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5 社会\"/>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6" i="11"/>
  <c r="AY332" i="11"/>
  <c r="AY328" i="11"/>
  <c r="AY324" i="11"/>
  <c r="AY321" i="11"/>
  <c r="AY330" i="11" s="1"/>
  <c r="AY399" i="11" l="1"/>
  <c r="AY397" i="11"/>
  <c r="AY329" i="11"/>
  <c r="AY323" i="11"/>
  <c r="AY327" i="11"/>
  <c r="AY331" i="11"/>
  <c r="AY325" i="11"/>
  <c r="AY333" i="11"/>
  <c r="AY322" i="11"/>
  <c r="AY32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204" i="11" l="1"/>
  <c r="AY212" i="11"/>
  <c r="AY201" i="11"/>
  <c r="AY205" i="11"/>
  <c r="AY209" i="11"/>
  <c r="AY213" i="11"/>
  <c r="AY202" i="11"/>
  <c r="AY206" i="11"/>
  <c r="AY210" i="11"/>
  <c r="AY203" i="11"/>
  <c r="AY177" i="11"/>
  <c r="AY174" i="11"/>
  <c r="AY178" i="11"/>
  <c r="AY193" i="11"/>
  <c r="AY100" i="11"/>
  <c r="AY126" i="11"/>
  <c r="AY115" i="11"/>
  <c r="AY119" i="11"/>
  <c r="AY123" i="11"/>
  <c r="AY131" i="11"/>
  <c r="AY153" i="11"/>
  <c r="AY143" i="11"/>
  <c r="AY137" i="11"/>
  <c r="AY171" i="11"/>
  <c r="AY175" i="11"/>
  <c r="AY179" i="11"/>
  <c r="AY116" i="11"/>
  <c r="AY154" i="11"/>
  <c r="AY163" i="11"/>
  <c r="AY140"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97" i="11"/>
  <c r="AY89"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<sst xmlns="http://schemas.openxmlformats.org/spreadsheetml/2006/main" count="2096" uniqueCount="772">
  <si>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</si>
  <si>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</si>
  <si>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</si>
  <si>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</si>
  <si>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</si>
  <si>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</si>
  <si>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</si>
  <si>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</si>
  <si>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</si>
  <si>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</si>
  <si>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</si>
  <si>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</si>
  <si>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</si>
  <si>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</si>
  <si>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</si>
  <si>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</si>
  <si>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</si>
  <si>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</si>
  <si>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</si>
  <si>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</si>
  <si>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</si>
  <si>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</si>
  <si>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</si>
  <si>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</si>
  <si>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</si>
  <si>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</si>
  <si>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</si>
  <si>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</si>
  <si>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</si>
  <si>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</si>
  <si>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</si>
  <si>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</si>
  <si>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</si>
  <si>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</si>
  <si>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</si>
  <si>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</si>
  <si>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</si>
  <si>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</si>
  <si>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</si>
  <si>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</si>
  <si>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</si>
  <si>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</si>
  <si>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</si>
  <si>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</si>
  <si>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</si>
  <si>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</si>
  <si>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</si>
  <si>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</si>
  <si>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</si>
  <si>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</si>
  <si>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</si>
  <si>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</si>
  <si>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</si>
  <si>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</si>
  <si>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</si>
  <si>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</si>
  <si>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</si>
  <si>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</si>
  <si>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</si>
  <si>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</si>
  <si>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</si>
  <si>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</si>
  <si>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</si>
  <si>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</si>
  <si>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</si>
  <si>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</si>
  <si>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</si>
  <si>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</si>
  <si>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</si>
  <si>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</si>
  <si>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</si>
  <si>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</si>
  <si>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</si>
  <si>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</si>
  <si>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</si>
  <si>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</si>
  <si>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</si>
  <si>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</si>
  <si>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</si>
  <si>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</si>
  <si>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</si>
  <si>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</si>
  <si>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</si>
  <si>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</si>
  <si>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</si>
  <si>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</si>
  <si>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</si>
  <si>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</si>
  <si>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</si>
  <si>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</si>
  <si>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</si>
  <si>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</si>
  <si>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</si>
  <si>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</si>
  <si>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</si>
  <si>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</si>
  <si>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</si>
  <si>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</si>
  <si>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</si>
  <si>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</si>
  <si>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</si>
  <si>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</si>
  <si>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</si>
  <si>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</si>
  <si>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</si>
  <si>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</si>
  <si>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</si>
  <si>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</si>
  <si>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</si>
  <si>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</si>
  <si>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</si>
  <si>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</si>
  <si>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</si>
  <si>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</si>
  <si>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</si>
  <si>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</si>
  <si>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</si>
  <si>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</si>
  <si>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</si>
  <si>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</si>
  <si>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</si>
  <si>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</si>
  <si>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</si>
  <si>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</si>
  <si>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</si>
  <si>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</si>
  <si>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</si>
  <si>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</si>
  <si>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</si>
  <si>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</si>
  <si>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</si>
  <si>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</si>
  <si>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</si>
  <si>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</si>
  <si>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</si>
  <si>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</si>
  <si>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</si>
  <si>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</si>
  <si>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</si>
  <si>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</si>
  <si>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</si>
  <si>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</si>
  <si>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</si>
  <si>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</si>
  <si>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</si>
  <si>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</si>
  <si>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</si>
  <si>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</si>
  <si>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</si>
  <si>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</si>
  <si>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</si>
  <si>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</si>
  <si>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</si>
  <si>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</si>
  <si>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</si>
  <si>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</si>
  <si>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</si>
  <si>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</si>
  <si>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</si>
  <si>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</si>
  <si>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</si>
  <si>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</si>
  <si>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</si>
  <si>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</si>
  <si>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</si>
  <si>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</si>
  <si>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</si>
  <si>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</si>
  <si>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</si>
  <si>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</si>
  <si>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</si>
  <si>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</si>
  <si>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</si>
  <si>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</si>
  <si>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</si>
  <si>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</si>
  <si>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</si>
  <si>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</si>
  <si>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</si>
  <si>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</si>
  <si>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</si>
  <si>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</si>
  <si>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</si>
  <si>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</si>
  <si>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</si>
  <si>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</si>
  <si>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</si>
  <si>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</si>
  <si>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</si>
  <si>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</si>
  <si>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</si>
  <si>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</si>
  <si>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</si>
  <si>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</si>
  <si>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</si>
  <si>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</si>
  <si>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</si>
  <si>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</si>
  <si>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</si>
  <si>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</si>
  <si>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</si>
  <si>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</si>
  <si>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</si>
  <si>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</si>
  <si>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</si>
  <si>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</si>
  <si>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</si>
  <si>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</si>
  <si>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</si>
  <si>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</si>
  <si>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</si>
  <si>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</si>
  <si>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</si>
  <si>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</si>
  <si>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</si>
  <si>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</si>
  <si>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</si>
  <si>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</si>
  <si>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</si>
  <si>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</si>
  <si>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</si>
  <si>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</si>
  <si>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</si>
  <si>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</si>
  <si>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</si>
  <si>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</si>
  <si>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</si>
  <si>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</si>
  <si>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</si>
  <si>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</si>
  <si>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</si>
  <si>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</si>
  <si>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</si>
  <si>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</si>
  <si>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</si>
  <si>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</si>
  <si>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</si>
  <si>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</si>
  <si>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</si>
  <si>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</si>
  <si>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</si>
  <si>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</si>
  <si>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</si>
  <si>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</si>
  <si>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</si>
  <si>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</si>
  <si>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</si>
  <si>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</si>
  <si>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</si>
  <si>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</si>
  <si>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</si>
  <si>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</si>
  <si>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</si>
  <si>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</si>
  <si>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</si>
  <si>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</si>
  <si>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</si>
  <si>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</si>
  <si>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</si>
  <si>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</si>
  <si>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</si>
  <si>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</si>
  <si>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</si>
  <si>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</si>
  <si>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</si>
  <si>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</si>
  <si>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</si>
  <si>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</si>
  <si>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</si>
  <si>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</si>
  <si>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</si>
  <si>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</si>
  <si>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</si>
  <si>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</si>
  <si>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</si>
  <si>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</si>
  <si>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</si>
  <si>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</si>
  <si>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</si>
  <si>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</si>
  <si>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</si>
  <si>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</si>
  <si>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</si>
  <si>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</si>
  <si>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</si>
  <si>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</si>
  <si>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</si>
  <si>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</si>
  <si>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</si>
  <si>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</si>
  <si>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</si>
  <si>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</si>
  <si>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</si>
  <si>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</si>
  <si>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</si>
  <si>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</si>
  <si>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</si>
  <si>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</si>
  <si>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</si>
  <si>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</si>
  <si>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</si>
  <si>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</si>
  <si>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</si>
  <si>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</si>
  <si>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</si>
  <si>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</si>
  <si>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</si>
  <si>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</si>
  <si>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</si>
  <si>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</si>
  <si>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</si>
  <si>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</si>
  <si>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</si>
  <si>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</si>
  <si>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</si>
  <si>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</si>
  <si>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</si>
  <si>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</si>
  <si>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</si>
  <si>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</si>
  <si>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</si>
  <si>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</si>
  <si>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</si>
  <si>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</si>
  <si>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</si>
  <si>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</si>
  <si>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</si>
  <si>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</si>
  <si>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</si>
  <si>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</si>
  <si>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</si>
  <si>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</si>
  <si>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</si>
  <si>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</si>
  <si>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</si>
  <si>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</si>
  <si>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</si>
  <si>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</si>
  <si>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</si>
  <si>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</si>
  <si>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</si>
  <si>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</si>
  <si>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</si>
  <si>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</si>
  <si>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</si>
  <si>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</si>
  <si>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</si>
  <si>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</si>
  <si>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</si>
  <si>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</si>
  <si>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</si>
  <si>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</si>
  <si>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</si>
  <si>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</si>
  <si>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</si>
  <si>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</si>
  <si>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</si>
  <si>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</si>
  <si>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</si>
  <si>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</si>
  <si>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</si>
  <si>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</si>
  <si>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</si>
  <si>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</si>
  <si>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</si>
  <si>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</si>
  <si>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</si>
  <si>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</si>
  <si>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</si>
  <si>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</si>
  <si>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</si>
  <si>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</si>
  <si>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</si>
  <si>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</si>
  <si>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</si>
  <si>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</si>
  <si>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</si>
  <si>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</si>
  <si>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</si>
  <si>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</si>
  <si>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</si>
  <si>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</si>
  <si>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</si>
  <si>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</si>
  <si>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</si>
  <si>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</si>
  <si>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</si>
  <si>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</si>
  <si>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</si>
  <si>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</si>
  <si>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</si>
  <si>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</si>
  <si>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</si>
  <si>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</si>
  <si>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</si>
  <si>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</si>
  <si>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</si>
  <si>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</si>
  <si>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</si>
  <si>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</si>
  <si>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</si>
  <si>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</si>
  <si>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</si>
  <si>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</si>
  <si>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</si>
  <si>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</si>
  <si>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</si>
  <si>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</si>
  <si>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</si>
  <si>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</si>
  <si>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</si>
  <si>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</si>
  <si>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</si>
  <si>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</si>
  <si>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</si>
  <si>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</si>
  <si>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</si>
  <si>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</si>
  <si>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</si>
  <si>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</si>
  <si>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</si>
  <si>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</si>
  <si>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</si>
  <si>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</si>
  <si>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</si>
  <si>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</si>
  <si>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</si>
  <si>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</si>
  <si>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</si>
  <si>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</si>
  <si>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</si>
  <si>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</si>
  <si>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</si>
  <si>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</si>
  <si>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</si>
  <si>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</si>
  <si>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</si>
  <si>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</si>
  <si>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</si>
  <si>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</si>
  <si>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</si>
  <si>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</si>
  <si>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</si>
  <si>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</si>
  <si>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</si>
  <si>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</si>
  <si>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</si>
  <si>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</si>
  <si>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</si>
  <si>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</si>
  <si>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</si>
  <si>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</si>
  <si>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</si>
  <si>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</si>
  <si>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</si>
  <si>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</si>
  <si>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</si>
  <si>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</si>
  <si>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</si>
  <si>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</si>
  <si>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</si>
  <si>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</si>
  <si>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</si>
  <si>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</si>
  <si>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</si>
  <si>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</si>
  <si>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</si>
  <si>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</si>
  <si>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</si>
  <si>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</si>
  <si>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</si>
  <si>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</si>
  <si>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</si>
  <si>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</si>
  <si>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</si>
  <si>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</si>
  <si>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</si>
  <si>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</si>
  <si>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</si>
  <si>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</si>
  <si>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</si>
  <si>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</si>
  <si>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</si>
  <si>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</si>
  <si>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</si>
  <si>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</si>
  <si>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</si>
  <si>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</si>
  <si>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</si>
  <si>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</si>
  <si>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</si>
  <si>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</si>
  <si>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</si>
  <si>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</si>
  <si>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</si>
  <si>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</si>
  <si>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</si>
  <si>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</si>
  <si>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</si>
  <si>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</si>
  <si>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</si>
  <si>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</si>
  <si>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</si>
  <si>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</si>
  <si>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</si>
  <si>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</si>
  <si>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</si>
  <si>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</si>
  <si>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</si>
  <si>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</si>
  <si>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</si>
  <si>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</si>
  <si>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</si>
  <si>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</si>
  <si>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</si>
  <si>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</si>
  <si>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</si>
  <si>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</si>
  <si>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</si>
  <si>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</si>
  <si>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</si>
  <si>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</si>
  <si>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</si>
  <si>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</si>
  <si>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</si>
  <si>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</si>
  <si>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</si>
  <si>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</si>
  <si>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</si>
  <si>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</si>
  <si>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</si>
  <si>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</si>
  <si>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</si>
  <si>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</si>
  <si>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</si>
  <si>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</si>
  <si>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</si>
  <si>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</si>
  <si>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</si>
  <si>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</si>
  <si>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</si>
  <si>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</si>
  <si>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</si>
  <si>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</si>
  <si>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</si>
  <si>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</si>
  <si>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</si>
  <si>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</si>
  <si>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</si>
  <si>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</si>
  <si>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</si>
  <si>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</si>
  <si>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</si>
  <si>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</si>
  <si>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</si>
  <si>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</si>
  <si>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</si>
  <si>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</si>
  <si>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</si>
  <si>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</si>
  <si>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</si>
  <si>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</si>
  <si>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</si>
  <si>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</si>
  <si>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</si>
  <si>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</si>
  <si>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</si>
  <si>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</si>
  <si>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</si>
  <si>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</si>
  <si>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</si>
  <si>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</si>
  <si>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</si>
  <si>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</si>
  <si>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</si>
  <si>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</si>
  <si>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</si>
  <si>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</si>
  <si>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</si>
  <si>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</si>
  <si>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</si>
  <si>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</si>
  <si>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</si>
  <si>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</si>
  <si>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</si>
  <si>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</si>
  <si>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</si>
  <si>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</si>
  <si>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</si>
  <si>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</si>
  <si>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</si>
  <si>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</si>
  <si>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</si>
  <si>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</si>
  <si>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</si>
  <si>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</si>
  <si>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</si>
  <si>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</si>
  <si>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</si>
  <si>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</si>
  <si>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</si>
  <si>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</si>
  <si>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</si>
  <si>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</si>
  <si>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</si>
  <si>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</si>
  <si>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</si>
  <si>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</si>
  <si>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</si>
  <si>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</si>
  <si>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</si>
  <si>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</si>
  <si>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</si>
  <si>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</si>
  <si>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</si>
  <si>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</si>
  <si>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</si>
  <si>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</si>
  <si>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</si>
  <si>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</si>
  <si>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</si>
  <si>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</si>
  <si>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</si>
  <si>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</si>
  <si>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</si>
  <si>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</si>
  <si>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</si>
  <si>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</si>
  <si>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</si>
  <si>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</si>
  <si>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</si>
  <si>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</si>
  <si>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</si>
  <si>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</si>
  <si>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</si>
  <si>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</si>
  <si>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</si>
  <si>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</si>
  <si>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</si>
  <si>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</si>
  <si>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</si>
  <si>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</si>
  <si>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</si>
  <si>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</si>
  <si>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</si>
  <si>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</si>
  <si>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</si>
  <si>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</si>
  <si>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</si>
  <si>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</si>
  <si>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</si>
  <si>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</si>
  <si>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</si>
  <si>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</si>
  <si>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</si>
  <si>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</si>
  <si>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</si>
  <si>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</si>
  <si>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</si>
  <si>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</si>
  <si>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</si>
  <si>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</si>
  <si>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</si>
  <si>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</si>
  <si>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</si>
  <si>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</si>
  <si>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</si>
  <si>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</si>
  <si>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</si>
  <si>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</si>
  <si>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</si>
  <si>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</si>
  <si>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</si>
  <si>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</si>
  <si>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</si>
  <si>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</si>
  <si>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</si>
  <si>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</si>
  <si>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</si>
  <si>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</si>
  <si>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</si>
  <si>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</si>
  <si>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</si>
  <si>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</si>
  <si>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</si>
  <si>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</si>
  <si>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</si>
  <si>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</si>
  <si>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</si>
  <si>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</si>
  <si>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</si>
  <si>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</si>
  <si>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</si>
  <si>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生活保護に関する調査事業</t>
  </si>
  <si>
    <t>社会・援護局（社会）</t>
  </si>
  <si>
    <t>昭和26年度</t>
  </si>
  <si>
    <t>終了予定なし</t>
  </si>
  <si>
    <t>保護課</t>
  </si>
  <si>
    <t>-</t>
  </si>
  <si>
    <t>公的扶助資料調査委託費</t>
  </si>
  <si>
    <t>被保護世帯の家計の収支及びその内容の調査データ回収件数</t>
  </si>
  <si>
    <t>回収件数</t>
  </si>
  <si>
    <t>保護課調べ</t>
  </si>
  <si>
    <t>社会保障生計調査の
単位当たりコスト ＝ Ｘ ／ Ｙ
Ｘ：「委託額」 
Ｙ：「回収データ件数」　　　　　　　　　　　　　</t>
    <phoneticPr fontId="5"/>
  </si>
  <si>
    <t>円</t>
  </si>
  <si>
    <t>　X / Y</t>
    <phoneticPr fontId="5"/>
  </si>
  <si>
    <t>104,802,000
/ 11,327</t>
  </si>
  <si>
    <t>／　</t>
    <phoneticPr fontId="5"/>
  </si>
  <si>
    <t>386</t>
  </si>
  <si>
    <t>334</t>
  </si>
  <si>
    <t>696</t>
  </si>
  <si>
    <t>699</t>
  </si>
  <si>
    <t>713</t>
  </si>
  <si>
    <t>683</t>
  </si>
  <si>
    <t>684</t>
  </si>
  <si>
    <t>682</t>
  </si>
  <si>
    <t>○</t>
  </si>
  <si>
    <t>生活保護制度に関する調査であり、同制度の企画運営に必要な事業である。</t>
    <phoneticPr fontId="5"/>
  </si>
  <si>
    <t>法において国が行う事業とされている生活保護制度に関する調査であり、国が企画し、自治体に委託して実施している。</t>
    <rPh sb="35" eb="37">
      <t>キカク</t>
    </rPh>
    <rPh sb="39" eb="42">
      <t>ジチタイ</t>
    </rPh>
    <rPh sb="43" eb="45">
      <t>イタク</t>
    </rPh>
    <rPh sb="47" eb="49">
      <t>ジッシ</t>
    </rPh>
    <phoneticPr fontId="6"/>
  </si>
  <si>
    <t>法において国が行う事業とされている生活保護制度に関する調査であり、同制度の企画運営に必要であるため優先度が高い事業である。</t>
  </si>
  <si>
    <t>‐</t>
  </si>
  <si>
    <t>無</t>
  </si>
  <si>
    <t>国は調査に必要な経費として委託費を給付し、自治体は反対給付として調査を実施することから、負担関係は妥当である。</t>
    <rPh sb="0" eb="1">
      <t>クニ</t>
    </rPh>
    <rPh sb="2" eb="4">
      <t>チョウサ</t>
    </rPh>
    <rPh sb="5" eb="7">
      <t>ヒツヨウ</t>
    </rPh>
    <rPh sb="8" eb="10">
      <t>ケイヒ</t>
    </rPh>
    <rPh sb="13" eb="15">
      <t>イタク</t>
    </rPh>
    <rPh sb="15" eb="16">
      <t>ヒ</t>
    </rPh>
    <rPh sb="17" eb="19">
      <t>キュウフ</t>
    </rPh>
    <rPh sb="21" eb="24">
      <t>ジチタイ</t>
    </rPh>
    <rPh sb="25" eb="27">
      <t>ハンタイ</t>
    </rPh>
    <rPh sb="27" eb="29">
      <t>キュウフ</t>
    </rPh>
    <rPh sb="32" eb="34">
      <t>チョウサ</t>
    </rPh>
    <rPh sb="35" eb="37">
      <t>ジッシ</t>
    </rPh>
    <rPh sb="44" eb="46">
      <t>フタン</t>
    </rPh>
    <rPh sb="46" eb="48">
      <t>カンケイ</t>
    </rPh>
    <rPh sb="49" eb="51">
      <t>ダトウ</t>
    </rPh>
    <phoneticPr fontId="5"/>
  </si>
  <si>
    <t>調査員手当の単価は統一単価を用いている。</t>
    <rPh sb="0" eb="3">
      <t>チョウサイン</t>
    </rPh>
    <rPh sb="3" eb="5">
      <t>テアテ</t>
    </rPh>
    <rPh sb="6" eb="8">
      <t>タンカ</t>
    </rPh>
    <rPh sb="9" eb="11">
      <t>トウイツ</t>
    </rPh>
    <rPh sb="11" eb="13">
      <t>タンカ</t>
    </rPh>
    <rPh sb="14" eb="15">
      <t>モチ</t>
    </rPh>
    <phoneticPr fontId="6"/>
  </si>
  <si>
    <t>調査に必要な経費のみに限定している。</t>
  </si>
  <si>
    <t>本事業にかかる経費は調査への回答を行った世帯に対する費用等であり、結果として調査に回答を行わなかった世帯への不用が生じているため。</t>
    <rPh sb="54" eb="56">
      <t>フヨウ</t>
    </rPh>
    <rPh sb="57" eb="58">
      <t>ショウ</t>
    </rPh>
    <phoneticPr fontId="5"/>
  </si>
  <si>
    <t>調査を実施する自治体は2年ごとに変更しているが、10年程度先まであらかじめ調整しており、自治体が前もって準備できるようにしている。
調査実施世帯は毎月継続してよいこととしており、回収率を高めるようにしている。</t>
    <rPh sb="0" eb="2">
      <t>チョウサ</t>
    </rPh>
    <rPh sb="3" eb="5">
      <t>ジッシ</t>
    </rPh>
    <rPh sb="7" eb="10">
      <t>ジチタイ</t>
    </rPh>
    <rPh sb="12" eb="13">
      <t>ネン</t>
    </rPh>
    <rPh sb="16" eb="18">
      <t>ヘンコウ</t>
    </rPh>
    <rPh sb="26" eb="27">
      <t>ネン</t>
    </rPh>
    <rPh sb="27" eb="29">
      <t>テイド</t>
    </rPh>
    <rPh sb="29" eb="30">
      <t>サキ</t>
    </rPh>
    <rPh sb="37" eb="39">
      <t>チョウセイ</t>
    </rPh>
    <rPh sb="44" eb="47">
      <t>ジチタイ</t>
    </rPh>
    <rPh sb="48" eb="49">
      <t>マエ</t>
    </rPh>
    <rPh sb="52" eb="54">
      <t>ジュンビ</t>
    </rPh>
    <rPh sb="66" eb="68">
      <t>チョウサ</t>
    </rPh>
    <rPh sb="68" eb="70">
      <t>ジッシ</t>
    </rPh>
    <rPh sb="70" eb="72">
      <t>セタイ</t>
    </rPh>
    <rPh sb="73" eb="75">
      <t>マイツキ</t>
    </rPh>
    <rPh sb="75" eb="77">
      <t>ケイゾク</t>
    </rPh>
    <rPh sb="89" eb="92">
      <t>カイシュウリツ</t>
    </rPh>
    <rPh sb="93" eb="94">
      <t>タカ</t>
    </rPh>
    <phoneticPr fontId="6"/>
  </si>
  <si>
    <t>「被保護世帯の家計の収支及びその内容の調査データ」回収件数の成果実績が、成果目標である回収件数総数の約９割となっている。</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0" eb="32">
      <t>セイカ</t>
    </rPh>
    <rPh sb="32" eb="34">
      <t>ジッセキ</t>
    </rPh>
    <rPh sb="36" eb="38">
      <t>セイカ</t>
    </rPh>
    <rPh sb="38" eb="40">
      <t>モクヒョウ</t>
    </rPh>
    <rPh sb="43" eb="45">
      <t>カイシュウ</t>
    </rPh>
    <rPh sb="45" eb="47">
      <t>ケンスウ</t>
    </rPh>
    <rPh sb="47" eb="49">
      <t>ソウスウ</t>
    </rPh>
    <rPh sb="50" eb="51">
      <t>ヤク</t>
    </rPh>
    <rPh sb="52" eb="53">
      <t>ワリ</t>
    </rPh>
    <phoneticPr fontId="6"/>
  </si>
  <si>
    <t>概ね見込通りのものとなっている。</t>
    <rPh sb="0" eb="1">
      <t>オオム</t>
    </rPh>
    <rPh sb="2" eb="4">
      <t>ミコミ</t>
    </rPh>
    <rPh sb="4" eb="5">
      <t>ドオ</t>
    </rPh>
    <phoneticPr fontId="6"/>
  </si>
  <si>
    <t>被保護者の生計調査の結果について、生活保護基準の検証のためのデータとして使用する等の活用を行っている。</t>
  </si>
  <si>
    <t>委託【その他】</t>
  </si>
  <si>
    <t>報酬</t>
    <phoneticPr fontId="5"/>
  </si>
  <si>
    <t>調査員に対する手当</t>
    <phoneticPr fontId="5"/>
  </si>
  <si>
    <t>報償費</t>
  </si>
  <si>
    <t>調査世帯に対する手当</t>
  </si>
  <si>
    <t>需用費</t>
  </si>
  <si>
    <t>A.東京都</t>
    <rPh sb="2" eb="5">
      <t>トウキョウト</t>
    </rPh>
    <phoneticPr fontId="5"/>
  </si>
  <si>
    <t>105,729,000
/ 11,446</t>
    <phoneticPr fontId="5"/>
  </si>
  <si>
    <t>「被保護世帯の家計の収支及びその内容の調査データの回収件数」が総数（13200件）の９割（11880件)を超えること。</t>
    <phoneticPr fontId="5"/>
  </si>
  <si>
    <t>105,681,000
/精査中</t>
    <rPh sb="13" eb="15">
      <t>セイサ</t>
    </rPh>
    <rPh sb="15" eb="16">
      <t>チュウ</t>
    </rPh>
    <phoneticPr fontId="5"/>
  </si>
  <si>
    <t>東京都</t>
    <rPh sb="0" eb="3">
      <t>トウキョウト</t>
    </rPh>
    <phoneticPr fontId="5"/>
  </si>
  <si>
    <t>大阪市</t>
    <rPh sb="0" eb="3">
      <t>オオサカシ</t>
    </rPh>
    <phoneticPr fontId="5"/>
  </si>
  <si>
    <t>北海道</t>
    <rPh sb="0" eb="3">
      <t>ホッカイドウ</t>
    </rPh>
    <phoneticPr fontId="5"/>
  </si>
  <si>
    <t>福岡県</t>
    <rPh sb="0" eb="2">
      <t>フクオカ</t>
    </rPh>
    <rPh sb="2" eb="3">
      <t>ケン</t>
    </rPh>
    <phoneticPr fontId="5"/>
  </si>
  <si>
    <t>沖縄県</t>
    <rPh sb="0" eb="3">
      <t>オキナワケン</t>
    </rPh>
    <phoneticPr fontId="5"/>
  </si>
  <si>
    <t>相模原市</t>
    <rPh sb="0" eb="4">
      <t>サガミハラシ</t>
    </rPh>
    <phoneticPr fontId="5"/>
  </si>
  <si>
    <t>静岡県</t>
    <rPh sb="0" eb="3">
      <t>シズオカケン</t>
    </rPh>
    <phoneticPr fontId="5"/>
  </si>
  <si>
    <t>鹿児島県</t>
    <rPh sb="0" eb="4">
      <t>カゴシマケン</t>
    </rPh>
    <phoneticPr fontId="5"/>
  </si>
  <si>
    <t>岡山市</t>
    <rPh sb="0" eb="3">
      <t>オカヤマシ</t>
    </rPh>
    <phoneticPr fontId="5"/>
  </si>
  <si>
    <t>熊本市</t>
    <rPh sb="0" eb="3">
      <t>クマモトシ</t>
    </rPh>
    <phoneticPr fontId="5"/>
  </si>
  <si>
    <t>被保護者世帯の家計の収支及び生活実態等調査に係る地方自治体への委託</t>
    <phoneticPr fontId="5"/>
  </si>
  <si>
    <t>-</t>
    <phoneticPr fontId="5"/>
  </si>
  <si>
    <t>107,525,000
/11,880</t>
    <phoneticPr fontId="5"/>
  </si>
  <si>
    <t>閲覧件数</t>
    <rPh sb="0" eb="2">
      <t>エツラン</t>
    </rPh>
    <rPh sb="2" eb="4">
      <t>ケンスウ</t>
    </rPh>
    <phoneticPr fontId="5"/>
  </si>
  <si>
    <t>政府統計の総合窓口e-Statホームページにおける社会保障生計調査結果の閲覧件数</t>
    <rPh sb="36" eb="38">
      <t>エツラン</t>
    </rPh>
    <rPh sb="38" eb="40">
      <t>ケンスウ</t>
    </rPh>
    <phoneticPr fontId="5"/>
  </si>
  <si>
    <t>-</t>
    <phoneticPr fontId="5"/>
  </si>
  <si>
    <t>調査の事務費等</t>
    <rPh sb="3" eb="6">
      <t>ジムヒ</t>
    </rPh>
    <phoneticPr fontId="5"/>
  </si>
  <si>
    <t>自立相談支援事業従事者養成研修等委託費</t>
    <phoneticPr fontId="5"/>
  </si>
  <si>
    <t>厚労</t>
  </si>
  <si>
    <t>池上　直樹</t>
    <rPh sb="0" eb="2">
      <t>イケガミ</t>
    </rPh>
    <rPh sb="3" eb="5">
      <t>ナオキ</t>
    </rPh>
    <phoneticPr fontId="5"/>
  </si>
  <si>
    <t>被保護世帯等の生活実態を明らかにすることにより、生活保護制度の企画運営等のための資料を得る。</t>
    <phoneticPr fontId="5"/>
  </si>
  <si>
    <t>生活保護受給世帯世帯の家計の収支及びその内容の調査を行う。
一般世帯及び生活保護受給世帯の生活実態及び生活意識の調査を行う。</t>
    <phoneticPr fontId="5"/>
  </si>
  <si>
    <t>政府統計の総合窓口e-Statホームページにおける社会保障生計調査結果の閲覧件数が前年度を超えること。</t>
    <phoneticPr fontId="5"/>
  </si>
  <si>
    <t>社会保障生計調査費については、生活保護制度のあり方を検討するためのデータ等を得るために必要であり、今後とも被保護世帯の生活実態を明らかにするために引き続き実施していく必要がある。</t>
    <rPh sb="0" eb="2">
      <t>シャカイ</t>
    </rPh>
    <rPh sb="2" eb="4">
      <t>ホショウ</t>
    </rPh>
    <rPh sb="4" eb="6">
      <t>セイケイ</t>
    </rPh>
    <rPh sb="6" eb="9">
      <t>チョウサヒ</t>
    </rPh>
    <rPh sb="15" eb="17">
      <t>セイカツ</t>
    </rPh>
    <rPh sb="17" eb="19">
      <t>ホゴ</t>
    </rPh>
    <rPh sb="19" eb="21">
      <t>セイド</t>
    </rPh>
    <rPh sb="24" eb="25">
      <t>カタ</t>
    </rPh>
    <rPh sb="26" eb="28">
      <t>ケントウ</t>
    </rPh>
    <rPh sb="36" eb="37">
      <t>トウ</t>
    </rPh>
    <rPh sb="38" eb="39">
      <t>エ</t>
    </rPh>
    <rPh sb="43" eb="45">
      <t>ヒツヨウ</t>
    </rPh>
    <rPh sb="49" eb="51">
      <t>コンゴ</t>
    </rPh>
    <rPh sb="53" eb="54">
      <t>ヒ</t>
    </rPh>
    <rPh sb="54" eb="56">
      <t>ホゴ</t>
    </rPh>
    <rPh sb="56" eb="58">
      <t>セタイ</t>
    </rPh>
    <rPh sb="59" eb="61">
      <t>セイカツ</t>
    </rPh>
    <rPh sb="61" eb="63">
      <t>ジッタイ</t>
    </rPh>
    <rPh sb="64" eb="65">
      <t>アキ</t>
    </rPh>
    <rPh sb="73" eb="74">
      <t>ヒ</t>
    </rPh>
    <rPh sb="75" eb="76">
      <t>ツヅ</t>
    </rPh>
    <rPh sb="77" eb="79">
      <t>ジッシ</t>
    </rPh>
    <rPh sb="83" eb="85">
      <t>ヒツヨウ</t>
    </rPh>
    <phoneticPr fontId="5"/>
  </si>
  <si>
    <t xml:space="preserve">調査等を行う世帯数は適切と考えており、今後も、より一層効果的な事業となるよう見直しを進めていく。
</t>
    <rPh sb="0" eb="2">
      <t>チョウサ</t>
    </rPh>
    <rPh sb="2" eb="3">
      <t>トウ</t>
    </rPh>
    <rPh sb="4" eb="5">
      <t>オコナ</t>
    </rPh>
    <rPh sb="6" eb="9">
      <t>セタイスウ</t>
    </rPh>
    <rPh sb="10" eb="12">
      <t>テキセツ</t>
    </rPh>
    <rPh sb="13" eb="14">
      <t>カンガ</t>
    </rPh>
    <rPh sb="19" eb="21">
      <t>コンゴ</t>
    </rPh>
    <rPh sb="25" eb="27">
      <t>イッソウ</t>
    </rPh>
    <rPh sb="27" eb="30">
      <t>コウカテキ</t>
    </rPh>
    <rPh sb="31" eb="33">
      <t>ジギョウ</t>
    </rPh>
    <rPh sb="38" eb="40">
      <t>ミナオ</t>
    </rPh>
    <rPh sb="42" eb="43">
      <t>スス</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</si>
  <si>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</si>
  <si>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</si>
  <si>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https://www.mhlw.go.jp/wp/seisaku/hyouka/dl/r03_jizenbunseki/VIII-1-1.pdf</t>
    <phoneticPr fontId="5"/>
  </si>
  <si>
    <t>被保護世帯の家計の収支及びその内容に関する調査。
一般世帯及び生活保護受給世帯の生活実態及び生活意識に関する調査。</t>
    <rPh sb="18" eb="19">
      <t>カン</t>
    </rPh>
    <rPh sb="51" eb="52">
      <t>カン</t>
    </rPh>
    <phoneticPr fontId="5"/>
  </si>
  <si>
    <t>調査データの回収率が9割を超える状況にあるが執行率が低下している。特に令和3年度はかなり低い執行率に留まっていることから、経費の見積もりについて改善することが望ましい。（大屋　雄裕）</t>
    <phoneticPr fontId="5"/>
  </si>
  <si>
    <t>執行状況を踏まえ、必要な事業の見直し等を行い、適切に予算額等に反映させること。</t>
    <phoneticPr fontId="5"/>
  </si>
  <si>
    <t>ご指摘を踏まえ、調査データの回収率と執行率の乖離について、今後分析・検討を行い、改善を図ってまいりたい。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</si>
</sst>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54429</xdr:colOff>
      <xdr:row>269</xdr:row>
      <xdr:rowOff>190502</xdr:rowOff>
    </xdr:from>
    <xdr:to>
      <xdr:col>36</xdr:col>
      <xdr:colOff>114343</xdr:colOff>
      <xdr:row>271</xdr:row>
      <xdr:rowOff>133034</xdr:rowOff>
    </xdr:to>
    <xdr:sp macro="" textlink="">
      <xdr:nvSpPr>
        <xdr:cNvPr id="11" name="正方形/長方形 10"/>
        <xdr:cNvSpPr/>
      </xdr:nvSpPr>
      <xdr:spPr>
        <a:xfrm>
          <a:off x="4136572" y="89521395"/>
          <a:ext cx="3325628" cy="6501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厚生労働省　　</a:t>
          </a: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22</xdr:col>
      <xdr:colOff>68036</xdr:colOff>
      <xdr:row>272</xdr:row>
      <xdr:rowOff>176893</xdr:rowOff>
    </xdr:from>
    <xdr:to>
      <xdr:col>35</xdr:col>
      <xdr:colOff>129581</xdr:colOff>
      <xdr:row>273</xdr:row>
      <xdr:rowOff>159486</xdr:rowOff>
    </xdr:to>
    <xdr:sp macro="" textlink="">
      <xdr:nvSpPr>
        <xdr:cNvPr id="12" name="大かっこ 11"/>
        <xdr:cNvSpPr/>
      </xdr:nvSpPr>
      <xdr:spPr>
        <a:xfrm>
          <a:off x="4558393" y="90569143"/>
          <a:ext cx="2714938" cy="336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調査に関する基本的な企画、立案</a:t>
          </a:r>
        </a:p>
      </xdr:txBody>
    </xdr:sp>
    <xdr:clientData/>
  </xdr:twoCellAnchor>
  <xdr:twoCellAnchor>
    <xdr:from>
      <xdr:col>29</xdr:col>
      <xdr:colOff>27214</xdr:colOff>
      <xdr:row>274</xdr:row>
      <xdr:rowOff>204108</xdr:rowOff>
    </xdr:from>
    <xdr:to>
      <xdr:col>29</xdr:col>
      <xdr:colOff>27214</xdr:colOff>
      <xdr:row>276</xdr:row>
      <xdr:rowOff>72670</xdr:rowOff>
    </xdr:to>
    <xdr:cxnSp macro="">
      <xdr:nvCxnSpPr>
        <xdr:cNvPr id="13" name="直線矢印コネクタ 12"/>
        <xdr:cNvCxnSpPr/>
      </xdr:nvCxnSpPr>
      <xdr:spPr>
        <a:xfrm>
          <a:off x="5946321" y="91303929"/>
          <a:ext cx="0" cy="5761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278</xdr:row>
      <xdr:rowOff>190501</xdr:rowOff>
    </xdr:from>
    <xdr:to>
      <xdr:col>36</xdr:col>
      <xdr:colOff>165918</xdr:colOff>
      <xdr:row>280</xdr:row>
      <xdr:rowOff>145905</xdr:rowOff>
    </xdr:to>
    <xdr:sp macro="" textlink="">
      <xdr:nvSpPr>
        <xdr:cNvPr id="14" name="正方形/長方形 13"/>
        <xdr:cNvSpPr/>
      </xdr:nvSpPr>
      <xdr:spPr>
        <a:xfrm>
          <a:off x="4177393" y="92705465"/>
          <a:ext cx="3336382" cy="662976"/>
        </a:xfrm>
        <a:prstGeom prst="rect">
          <a:avLst/>
        </a:prstGeom>
        <a:solidFill>
          <a:schemeClr val="bg1"/>
        </a:solidFill>
      </xdr:spPr>
      <xdr:style>
        <a:lnRef idx="2">
          <a:schemeClr val="dk1">
            <a:shade val="50000"/>
          </a:schemeClr>
        </a:lnRef>
        <a:fillRef idx="1001">
          <a:schemeClr val="lt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．都道府県・市（</a:t>
          </a:r>
          <a:r>
            <a:rPr kumimoji="1" lang="en-US" altLang="ja-JP" sz="1100">
              <a:solidFill>
                <a:sysClr val="windowText" lastClr="000000"/>
              </a:solidFill>
            </a:rPr>
            <a:t>34</a:t>
          </a:r>
          <a:r>
            <a:rPr kumimoji="1" lang="ja-JP" altLang="en-US" sz="1100">
              <a:solidFill>
                <a:sysClr val="windowText" lastClr="000000"/>
              </a:solidFill>
            </a:rPr>
            <a:t>都道府県市） 　　</a:t>
          </a: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22</xdr:col>
      <xdr:colOff>40822</xdr:colOff>
      <xdr:row>281</xdr:row>
      <xdr:rowOff>231322</xdr:rowOff>
    </xdr:from>
    <xdr:to>
      <xdr:col>35</xdr:col>
      <xdr:colOff>138065</xdr:colOff>
      <xdr:row>282</xdr:row>
      <xdr:rowOff>205848</xdr:rowOff>
    </xdr:to>
    <xdr:sp macro="" textlink="">
      <xdr:nvSpPr>
        <xdr:cNvPr id="15" name="大かっこ 14"/>
        <xdr:cNvSpPr/>
      </xdr:nvSpPr>
      <xdr:spPr>
        <a:xfrm>
          <a:off x="4531179" y="93807643"/>
          <a:ext cx="2750636" cy="3283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社会保障生計調査等の実施</a:t>
          </a:r>
        </a:p>
      </xdr:txBody>
    </xdr:sp>
    <xdr:clientData/>
  </xdr:twoCellAnchor>
  <xdr:oneCellAnchor>
    <xdr:from>
      <xdr:col>38</xdr:col>
      <xdr:colOff>125502</xdr:colOff>
      <xdr:row>38</xdr:row>
      <xdr:rowOff>24659</xdr:rowOff>
    </xdr:from>
    <xdr:ext cx="607859" cy="275717"/>
    <xdr:sp macro="" textlink="">
      <xdr:nvSpPr>
        <xdr:cNvPr id="18" name="テキスト ボックス 17"/>
        <xdr:cNvSpPr txBox="1"/>
      </xdr:nvSpPr>
      <xdr:spPr>
        <a:xfrm>
          <a:off x="7790326" y="143233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98608</xdr:colOff>
      <xdr:row>34</xdr:row>
      <xdr:rowOff>20177</xdr:rowOff>
    </xdr:from>
    <xdr:ext cx="607859" cy="275717"/>
    <xdr:sp macro="" textlink="">
      <xdr:nvSpPr>
        <xdr:cNvPr id="19" name="テキスト ボックス 18"/>
        <xdr:cNvSpPr txBox="1"/>
      </xdr:nvSpPr>
      <xdr:spPr>
        <a:xfrm>
          <a:off x="7763432" y="129629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121020</xdr:colOff>
      <xdr:row>40</xdr:row>
      <xdr:rowOff>20177</xdr:rowOff>
    </xdr:from>
    <xdr:ext cx="607859" cy="275717"/>
    <xdr:sp macro="" textlink="">
      <xdr:nvSpPr>
        <xdr:cNvPr id="20" name="テキスト ボックス 19"/>
        <xdr:cNvSpPr txBox="1"/>
      </xdr:nvSpPr>
      <xdr:spPr>
        <a:xfrm>
          <a:off x="7785844" y="149015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758</v>
      </c>
      <c r="AK2" s="854"/>
      <c r="AL2" s="854"/>
      <c r="AM2" s="854"/>
      <c r="AN2" s="90" t="s">
        <v>368</v>
      </c>
      <c r="AO2" s="854">
        <v>21</v>
      </c>
      <c r="AP2" s="854"/>
      <c r="AQ2" s="854"/>
      <c r="AR2" s="91" t="s">
        <v>368</v>
      </c>
      <c r="AS2" s="855">
        <v>763</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695</v>
      </c>
      <c r="H5" s="845"/>
      <c r="I5" s="845"/>
      <c r="J5" s="845"/>
      <c r="K5" s="845"/>
      <c r="L5" s="845"/>
      <c r="M5" s="846" t="s">
        <v>62</v>
      </c>
      <c r="N5" s="847"/>
      <c r="O5" s="847"/>
      <c r="P5" s="847"/>
      <c r="Q5" s="847"/>
      <c r="R5" s="848"/>
      <c r="S5" s="849" t="s">
        <v>696</v>
      </c>
      <c r="T5" s="845"/>
      <c r="U5" s="845"/>
      <c r="V5" s="845"/>
      <c r="W5" s="845"/>
      <c r="X5" s="850"/>
      <c r="Y5" s="851" t="s">
        <v>3</v>
      </c>
      <c r="Z5" s="852"/>
      <c r="AA5" s="852"/>
      <c r="AB5" s="852"/>
      <c r="AC5" s="852"/>
      <c r="AD5" s="853"/>
      <c r="AE5" s="874" t="s">
        <v>697</v>
      </c>
      <c r="AF5" s="874"/>
      <c r="AG5" s="874"/>
      <c r="AH5" s="874"/>
      <c r="AI5" s="874"/>
      <c r="AJ5" s="874"/>
      <c r="AK5" s="874"/>
      <c r="AL5" s="874"/>
      <c r="AM5" s="874"/>
      <c r="AN5" s="874"/>
      <c r="AO5" s="874"/>
      <c r="AP5" s="875"/>
      <c r="AQ5" s="876" t="s">
        <v>759</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698</v>
      </c>
      <c r="H7" s="885"/>
      <c r="I7" s="885"/>
      <c r="J7" s="885"/>
      <c r="K7" s="885"/>
      <c r="L7" s="885"/>
      <c r="M7" s="885"/>
      <c r="N7" s="885"/>
      <c r="O7" s="885"/>
      <c r="P7" s="885"/>
      <c r="Q7" s="885"/>
      <c r="R7" s="885"/>
      <c r="S7" s="885"/>
      <c r="T7" s="885"/>
      <c r="U7" s="885"/>
      <c r="V7" s="885"/>
      <c r="W7" s="885"/>
      <c r="X7" s="886"/>
      <c r="Y7" s="887" t="s">
        <v>353</v>
      </c>
      <c r="Z7" s="705"/>
      <c r="AA7" s="705"/>
      <c r="AB7" s="705"/>
      <c r="AC7" s="705"/>
      <c r="AD7" s="888"/>
      <c r="AE7" s="816" t="s">
        <v>698</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760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28</v>
      </c>
      <c r="B10" s="778"/>
      <c r="C10" s="778"/>
      <c r="D10" s="778"/>
      <c r="E10" s="778"/>
      <c r="F10" s="778"/>
      <c r="G10" s="779" t="s">
        <v>768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15">
      <c r="A13" s="325"/>
      <c r="B13" s="326"/>
      <c r="C13" s="326"/>
      <c r="D13" s="326"/>
      <c r="E13" s="326"/>
      <c r="F13" s="327"/>
      <c r="G13" s="806" t="s">
        <v>6</v>
      </c>
      <c r="H13" s="807"/>
      <c r="I13" s="823" t="s">
        <v>7</v>
      </c>
      <c r="J13" s="824"/>
      <c r="K13" s="824"/>
      <c r="L13" s="824"/>
      <c r="M13" s="824"/>
      <c r="N13" s="824"/>
      <c r="O13" s="825"/>
      <c r="P13" s="717">
        <v>142</v>
      </c>
      <c r="Q13" s="718"/>
      <c r="R13" s="718"/>
      <c r="S13" s="718"/>
      <c r="T13" s="718"/>
      <c r="U13" s="718"/>
      <c r="V13" s="719"/>
      <c r="W13" s="717">
        <v>107</v>
      </c>
      <c r="X13" s="718"/>
      <c r="Y13" s="718"/>
      <c r="Z13" s="718"/>
      <c r="AA13" s="718"/>
      <c r="AB13" s="718"/>
      <c r="AC13" s="719"/>
      <c r="AD13" s="717">
        <v>108</v>
      </c>
      <c r="AE13" s="718"/>
      <c r="AF13" s="718"/>
      <c r="AG13" s="718"/>
      <c r="AH13" s="718"/>
      <c r="AI13" s="718"/>
      <c r="AJ13" s="719"/>
      <c r="AK13" s="717">
        <v>172</v>
      </c>
      <c r="AL13" s="718"/>
      <c r="AM13" s="718"/>
      <c r="AN13" s="718"/>
      <c r="AO13" s="718"/>
      <c r="AP13" s="718"/>
      <c r="AQ13" s="719"/>
      <c r="AR13" s="754">
        <v>116</v>
      </c>
      <c r="AS13" s="755"/>
      <c r="AT13" s="755"/>
      <c r="AU13" s="755"/>
      <c r="AV13" s="755"/>
      <c r="AW13" s="755"/>
      <c r="AX13" s="826"/>
    </row>
    <row r="14" spans="1:50" ht="21" customHeight="1" x14ac:dyDescent="0.15">
      <c r="A14" s="325"/>
      <c r="B14" s="326"/>
      <c r="C14" s="326"/>
      <c r="D14" s="326"/>
      <c r="E14" s="326"/>
      <c r="F14" s="327"/>
      <c r="G14" s="808"/>
      <c r="H14" s="809"/>
      <c r="I14" s="801" t="s">
        <v>8</v>
      </c>
      <c r="J14" s="802"/>
      <c r="K14" s="802"/>
      <c r="L14" s="802"/>
      <c r="M14" s="802"/>
      <c r="N14" s="802"/>
      <c r="O14" s="803"/>
      <c r="P14" s="717" t="s">
        <v>698</v>
      </c>
      <c r="Q14" s="718"/>
      <c r="R14" s="718"/>
      <c r="S14" s="718"/>
      <c r="T14" s="718"/>
      <c r="U14" s="718"/>
      <c r="V14" s="719"/>
      <c r="W14" s="717" t="s">
        <v>698</v>
      </c>
      <c r="X14" s="718"/>
      <c r="Y14" s="718"/>
      <c r="Z14" s="718"/>
      <c r="AA14" s="718"/>
      <c r="AB14" s="718"/>
      <c r="AC14" s="719"/>
      <c r="AD14" s="717" t="s">
        <v>698</v>
      </c>
      <c r="AE14" s="718"/>
      <c r="AF14" s="718"/>
      <c r="AG14" s="718"/>
      <c r="AH14" s="718"/>
      <c r="AI14" s="718"/>
      <c r="AJ14" s="719"/>
      <c r="AK14" s="717" t="s">
        <v>698</v>
      </c>
      <c r="AL14" s="718"/>
      <c r="AM14" s="718"/>
      <c r="AN14" s="718"/>
      <c r="AO14" s="718"/>
      <c r="AP14" s="718"/>
      <c r="AQ14" s="719"/>
      <c r="AR14" s="812"/>
      <c r="AS14" s="812"/>
      <c r="AT14" s="812"/>
      <c r="AU14" s="812"/>
      <c r="AV14" s="812"/>
      <c r="AW14" s="812"/>
      <c r="AX14" s="813"/>
    </row>
    <row r="15" spans="1:50" ht="21" customHeight="1" x14ac:dyDescent="0.15">
      <c r="A15" s="325"/>
      <c r="B15" s="326"/>
      <c r="C15" s="326"/>
      <c r="D15" s="326"/>
      <c r="E15" s="326"/>
      <c r="F15" s="327"/>
      <c r="G15" s="808"/>
      <c r="H15" s="809"/>
      <c r="I15" s="801" t="s">
        <v>48</v>
      </c>
      <c r="J15" s="814"/>
      <c r="K15" s="814"/>
      <c r="L15" s="814"/>
      <c r="M15" s="814"/>
      <c r="N15" s="814"/>
      <c r="O15" s="815"/>
      <c r="P15" s="717" t="s">
        <v>698</v>
      </c>
      <c r="Q15" s="718"/>
      <c r="R15" s="718"/>
      <c r="S15" s="718"/>
      <c r="T15" s="718"/>
      <c r="U15" s="718"/>
      <c r="V15" s="719"/>
      <c r="W15" s="717" t="s">
        <v>698</v>
      </c>
      <c r="X15" s="718"/>
      <c r="Y15" s="718"/>
      <c r="Z15" s="718"/>
      <c r="AA15" s="718"/>
      <c r="AB15" s="718"/>
      <c r="AC15" s="719"/>
      <c r="AD15" s="717" t="s">
        <v>698</v>
      </c>
      <c r="AE15" s="718"/>
      <c r="AF15" s="718"/>
      <c r="AG15" s="718"/>
      <c r="AH15" s="718"/>
      <c r="AI15" s="718"/>
      <c r="AJ15" s="719"/>
      <c r="AK15" s="717" t="s">
        <v>698</v>
      </c>
      <c r="AL15" s="718"/>
      <c r="AM15" s="718"/>
      <c r="AN15" s="718"/>
      <c r="AO15" s="718"/>
      <c r="AP15" s="718"/>
      <c r="AQ15" s="719"/>
      <c r="AR15" s="717"/>
      <c r="AS15" s="718"/>
      <c r="AT15" s="718"/>
      <c r="AU15" s="718"/>
      <c r="AV15" s="718"/>
      <c r="AW15" s="718"/>
      <c r="AX15" s="827"/>
    </row>
    <row r="16" spans="1:50" ht="21" customHeight="1" x14ac:dyDescent="0.15">
      <c r="A16" s="325"/>
      <c r="B16" s="326"/>
      <c r="C16" s="326"/>
      <c r="D16" s="326"/>
      <c r="E16" s="326"/>
      <c r="F16" s="327"/>
      <c r="G16" s="808"/>
      <c r="H16" s="809"/>
      <c r="I16" s="801" t="s">
        <v>49</v>
      </c>
      <c r="J16" s="814"/>
      <c r="K16" s="814"/>
      <c r="L16" s="814"/>
      <c r="M16" s="814"/>
      <c r="N16" s="814"/>
      <c r="O16" s="815"/>
      <c r="P16" s="717" t="s">
        <v>698</v>
      </c>
      <c r="Q16" s="718"/>
      <c r="R16" s="718"/>
      <c r="S16" s="718"/>
      <c r="T16" s="718"/>
      <c r="U16" s="718"/>
      <c r="V16" s="719"/>
      <c r="W16" s="717" t="s">
        <v>698</v>
      </c>
      <c r="X16" s="718"/>
      <c r="Y16" s="718"/>
      <c r="Z16" s="718"/>
      <c r="AA16" s="718"/>
      <c r="AB16" s="718"/>
      <c r="AC16" s="719"/>
      <c r="AD16" s="717" t="s">
        <v>698</v>
      </c>
      <c r="AE16" s="718"/>
      <c r="AF16" s="718"/>
      <c r="AG16" s="718"/>
      <c r="AH16" s="718"/>
      <c r="AI16" s="718"/>
      <c r="AJ16" s="719"/>
      <c r="AK16" s="717" t="s">
        <v>698</v>
      </c>
      <c r="AL16" s="718"/>
      <c r="AM16" s="718"/>
      <c r="AN16" s="718"/>
      <c r="AO16" s="718"/>
      <c r="AP16" s="718"/>
      <c r="AQ16" s="719"/>
      <c r="AR16" s="819"/>
      <c r="AS16" s="820"/>
      <c r="AT16" s="820"/>
      <c r="AU16" s="820"/>
      <c r="AV16" s="820"/>
      <c r="AW16" s="820"/>
      <c r="AX16" s="821"/>
    </row>
    <row r="17" spans="1:50" ht="24.75" customHeight="1" x14ac:dyDescent="0.15">
      <c r="A17" s="325"/>
      <c r="B17" s="326"/>
      <c r="C17" s="326"/>
      <c r="D17" s="326"/>
      <c r="E17" s="326"/>
      <c r="F17" s="327"/>
      <c r="G17" s="808"/>
      <c r="H17" s="809"/>
      <c r="I17" s="801" t="s">
        <v>47</v>
      </c>
      <c r="J17" s="802"/>
      <c r="K17" s="802"/>
      <c r="L17" s="802"/>
      <c r="M17" s="802"/>
      <c r="N17" s="802"/>
      <c r="O17" s="803"/>
      <c r="P17" s="717" t="s">
        <v>698</v>
      </c>
      <c r="Q17" s="718"/>
      <c r="R17" s="718"/>
      <c r="S17" s="718"/>
      <c r="T17" s="718"/>
      <c r="U17" s="718"/>
      <c r="V17" s="719"/>
      <c r="W17" s="717" t="s">
        <v>698</v>
      </c>
      <c r="X17" s="718"/>
      <c r="Y17" s="718"/>
      <c r="Z17" s="718"/>
      <c r="AA17" s="718"/>
      <c r="AB17" s="718"/>
      <c r="AC17" s="719"/>
      <c r="AD17" s="717" t="s">
        <v>698</v>
      </c>
      <c r="AE17" s="718"/>
      <c r="AF17" s="718"/>
      <c r="AG17" s="718"/>
      <c r="AH17" s="718"/>
      <c r="AI17" s="718"/>
      <c r="AJ17" s="719"/>
      <c r="AK17" s="717" t="s">
        <v>698</v>
      </c>
      <c r="AL17" s="718"/>
      <c r="AM17" s="718"/>
      <c r="AN17" s="718"/>
      <c r="AO17" s="718"/>
      <c r="AP17" s="718"/>
      <c r="AQ17" s="719"/>
      <c r="AR17" s="804"/>
      <c r="AS17" s="804"/>
      <c r="AT17" s="804"/>
      <c r="AU17" s="804"/>
      <c r="AV17" s="804"/>
      <c r="AW17" s="804"/>
      <c r="AX17" s="805"/>
    </row>
    <row r="18" spans="1:50" ht="24.75" customHeight="1" x14ac:dyDescent="0.15">
      <c r="A18" s="325"/>
      <c r="B18" s="326"/>
      <c r="C18" s="326"/>
      <c r="D18" s="326"/>
      <c r="E18" s="326"/>
      <c r="F18" s="327"/>
      <c r="G18" s="810"/>
      <c r="H18" s="811"/>
      <c r="I18" s="794" t="s">
        <v>18</v>
      </c>
      <c r="J18" s="795"/>
      <c r="K18" s="795"/>
      <c r="L18" s="795"/>
      <c r="M18" s="795"/>
      <c r="N18" s="795"/>
      <c r="O18" s="796"/>
      <c r="P18" s="797">
        <f>SUM(P13:V17)</f>
        <v>142</v>
      </c>
      <c r="Q18" s="798"/>
      <c r="R18" s="798"/>
      <c r="S18" s="798"/>
      <c r="T18" s="798"/>
      <c r="U18" s="798"/>
      <c r="V18" s="799"/>
      <c r="W18" s="797">
        <f>SUM(W13:AC17)</f>
        <v>107</v>
      </c>
      <c r="X18" s="798"/>
      <c r="Y18" s="798"/>
      <c r="Z18" s="798"/>
      <c r="AA18" s="798"/>
      <c r="AB18" s="798"/>
      <c r="AC18" s="799"/>
      <c r="AD18" s="797">
        <f>SUM(AD13:AJ17)</f>
        <v>108</v>
      </c>
      <c r="AE18" s="798"/>
      <c r="AF18" s="798"/>
      <c r="AG18" s="798"/>
      <c r="AH18" s="798"/>
      <c r="AI18" s="798"/>
      <c r="AJ18" s="799"/>
      <c r="AK18" s="797">
        <f>SUM(AK13:AQ17)</f>
        <v>172</v>
      </c>
      <c r="AL18" s="798"/>
      <c r="AM18" s="798"/>
      <c r="AN18" s="798"/>
      <c r="AO18" s="798"/>
      <c r="AP18" s="798"/>
      <c r="AQ18" s="799"/>
      <c r="AR18" s="797">
        <f>SUM(AR13:AX17)</f>
        <v>116</v>
      </c>
      <c r="AS18" s="798"/>
      <c r="AT18" s="798"/>
      <c r="AU18" s="798"/>
      <c r="AV18" s="798"/>
      <c r="AW18" s="798"/>
      <c r="AX18" s="800"/>
    </row>
    <row r="19" spans="1:50" ht="24.75" customHeight="1" x14ac:dyDescent="0.15">
      <c r="A19" s="325"/>
      <c r="B19" s="326"/>
      <c r="C19" s="326"/>
      <c r="D19" s="326"/>
      <c r="E19" s="326"/>
      <c r="F19" s="327"/>
      <c r="G19" s="769" t="s">
        <v>9</v>
      </c>
      <c r="H19" s="770"/>
      <c r="I19" s="770"/>
      <c r="J19" s="770"/>
      <c r="K19" s="770"/>
      <c r="L19" s="770"/>
      <c r="M19" s="770"/>
      <c r="N19" s="770"/>
      <c r="O19" s="770"/>
      <c r="P19" s="717">
        <v>112</v>
      </c>
      <c r="Q19" s="718"/>
      <c r="R19" s="718"/>
      <c r="S19" s="718"/>
      <c r="T19" s="718"/>
      <c r="U19" s="718"/>
      <c r="V19" s="719"/>
      <c r="W19" s="717">
        <v>79</v>
      </c>
      <c r="X19" s="718"/>
      <c r="Y19" s="718"/>
      <c r="Z19" s="718"/>
      <c r="AA19" s="718"/>
      <c r="AB19" s="718"/>
      <c r="AC19" s="719"/>
      <c r="AD19" s="717">
        <v>80</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25"/>
      <c r="B20" s="326"/>
      <c r="C20" s="326"/>
      <c r="D20" s="326"/>
      <c r="E20" s="326"/>
      <c r="F20" s="327"/>
      <c r="G20" s="769" t="s">
        <v>10</v>
      </c>
      <c r="H20" s="770"/>
      <c r="I20" s="770"/>
      <c r="J20" s="770"/>
      <c r="K20" s="770"/>
      <c r="L20" s="770"/>
      <c r="M20" s="770"/>
      <c r="N20" s="770"/>
      <c r="O20" s="770"/>
      <c r="P20" s="765">
        <f>IF(P18=0, "-", SUM(P19)/P18)</f>
        <v>0.78873239436619713</v>
      </c>
      <c r="Q20" s="765"/>
      <c r="R20" s="765"/>
      <c r="S20" s="765"/>
      <c r="T20" s="765"/>
      <c r="U20" s="765"/>
      <c r="V20" s="765"/>
      <c r="W20" s="765">
        <f>IF(W18=0, "-", SUM(W19)/W18)</f>
        <v>0.73831775700934577</v>
      </c>
      <c r="X20" s="765"/>
      <c r="Y20" s="765"/>
      <c r="Z20" s="765"/>
      <c r="AA20" s="765"/>
      <c r="AB20" s="765"/>
      <c r="AC20" s="765"/>
      <c r="AD20" s="765">
        <f>IF(AD18=0, "-", SUM(AD19)/AD18)</f>
        <v>0.7407407407407407</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f>IF(P19=0, "-", SUM(P19)/SUM(P13,P14))</f>
        <v>0.78873239436619713</v>
      </c>
      <c r="Q21" s="765"/>
      <c r="R21" s="765"/>
      <c r="S21" s="765"/>
      <c r="T21" s="765"/>
      <c r="U21" s="765"/>
      <c r="V21" s="765"/>
      <c r="W21" s="765">
        <f>IF(W19=0, "-", SUM(W19)/SUM(W13,W14))</f>
        <v>0.73831775700934577</v>
      </c>
      <c r="X21" s="765"/>
      <c r="Y21" s="765"/>
      <c r="Z21" s="765"/>
      <c r="AA21" s="765"/>
      <c r="AB21" s="765"/>
      <c r="AC21" s="765"/>
      <c r="AD21" s="765">
        <f>IF(AD19=0, "-", SUM(AD19)/SUM(AD13,AD14))</f>
        <v>0.7407407407407407</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677</v>
      </c>
      <c r="B22" s="724"/>
      <c r="C22" s="724"/>
      <c r="D22" s="724"/>
      <c r="E22" s="724"/>
      <c r="F22" s="725"/>
      <c r="G22" s="729" t="s">
        <v>309</v>
      </c>
      <c r="H22" s="568"/>
      <c r="I22" s="568"/>
      <c r="J22" s="568"/>
      <c r="K22" s="568"/>
      <c r="L22" s="568"/>
      <c r="M22" s="568"/>
      <c r="N22" s="568"/>
      <c r="O22" s="569"/>
      <c r="P22" s="730" t="s">
        <v>675</v>
      </c>
      <c r="Q22" s="568"/>
      <c r="R22" s="568"/>
      <c r="S22" s="568"/>
      <c r="T22" s="568"/>
      <c r="U22" s="568"/>
      <c r="V22" s="569"/>
      <c r="W22" s="730" t="s">
        <v>676</v>
      </c>
      <c r="X22" s="568"/>
      <c r="Y22" s="568"/>
      <c r="Z22" s="568"/>
      <c r="AA22" s="568"/>
      <c r="AB22" s="568"/>
      <c r="AC22" s="569"/>
      <c r="AD22" s="730" t="s">
        <v>308</v>
      </c>
      <c r="AE22" s="568"/>
      <c r="AF22" s="568"/>
      <c r="AG22" s="568"/>
      <c r="AH22" s="568"/>
      <c r="AI22" s="568"/>
      <c r="AJ22" s="568"/>
      <c r="AK22" s="568"/>
      <c r="AL22" s="568"/>
      <c r="AM22" s="568"/>
      <c r="AN22" s="568"/>
      <c r="AO22" s="568"/>
      <c r="AP22" s="568"/>
      <c r="AQ22" s="568"/>
      <c r="AR22" s="568"/>
      <c r="AS22" s="568"/>
      <c r="AT22" s="568"/>
      <c r="AU22" s="568"/>
      <c r="AV22" s="568"/>
      <c r="AW22" s="568"/>
      <c r="AX22" s="750"/>
    </row>
    <row r="23" spans="1:50" ht="24.75" customHeight="1" x14ac:dyDescent="0.15">
      <c r="A23" s="726"/>
      <c r="B23" s="727"/>
      <c r="C23" s="727"/>
      <c r="D23" s="727"/>
      <c r="E23" s="727"/>
      <c r="F23" s="728"/>
      <c r="G23" s="751" t="s">
        <v>699</v>
      </c>
      <c r="H23" s="752"/>
      <c r="I23" s="752"/>
      <c r="J23" s="752"/>
      <c r="K23" s="752"/>
      <c r="L23" s="752"/>
      <c r="M23" s="752"/>
      <c r="N23" s="752"/>
      <c r="O23" s="753"/>
      <c r="P23" s="754">
        <v>108</v>
      </c>
      <c r="Q23" s="755"/>
      <c r="R23" s="755"/>
      <c r="S23" s="755"/>
      <c r="T23" s="755"/>
      <c r="U23" s="755"/>
      <c r="V23" s="756"/>
      <c r="W23" s="754">
        <v>108</v>
      </c>
      <c r="X23" s="755"/>
      <c r="Y23" s="755"/>
      <c r="Z23" s="755"/>
      <c r="AA23" s="755"/>
      <c r="AB23" s="755"/>
      <c r="AC23" s="756"/>
      <c r="AD23" s="757"/>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9.25" customHeight="1" x14ac:dyDescent="0.15">
      <c r="A24" s="726"/>
      <c r="B24" s="727"/>
      <c r="C24" s="727"/>
      <c r="D24" s="727"/>
      <c r="E24" s="727"/>
      <c r="F24" s="728"/>
      <c r="G24" s="720" t="s">
        <v>757</v>
      </c>
      <c r="H24" s="721"/>
      <c r="I24" s="721"/>
      <c r="J24" s="721"/>
      <c r="K24" s="721"/>
      <c r="L24" s="721"/>
      <c r="M24" s="721"/>
      <c r="N24" s="721"/>
      <c r="O24" s="722"/>
      <c r="P24" s="717">
        <v>64</v>
      </c>
      <c r="Q24" s="718"/>
      <c r="R24" s="718"/>
      <c r="S24" s="718"/>
      <c r="T24" s="718"/>
      <c r="U24" s="718"/>
      <c r="V24" s="719"/>
      <c r="W24" s="717">
        <v>8</v>
      </c>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idden="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idden="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idden="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0.7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4.75" customHeight="1" thickBot="1" x14ac:dyDescent="0.2">
      <c r="A29" s="726"/>
      <c r="B29" s="727"/>
      <c r="C29" s="727"/>
      <c r="D29" s="727"/>
      <c r="E29" s="727"/>
      <c r="F29" s="728"/>
      <c r="G29" s="313" t="s">
        <v>18</v>
      </c>
      <c r="H29" s="737"/>
      <c r="I29" s="737"/>
      <c r="J29" s="737"/>
      <c r="K29" s="737"/>
      <c r="L29" s="737"/>
      <c r="M29" s="737"/>
      <c r="N29" s="737"/>
      <c r="O29" s="738"/>
      <c r="P29" s="739">
        <f>AK13</f>
        <v>172</v>
      </c>
      <c r="Q29" s="740"/>
      <c r="R29" s="740"/>
      <c r="S29" s="740"/>
      <c r="T29" s="740"/>
      <c r="U29" s="740"/>
      <c r="V29" s="741"/>
      <c r="W29" s="742">
        <f>AR13</f>
        <v>116</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5" t="s">
        <v>664</v>
      </c>
      <c r="B30" s="746"/>
      <c r="C30" s="746"/>
      <c r="D30" s="746"/>
      <c r="E30" s="746"/>
      <c r="F30" s="747"/>
      <c r="G30" s="748" t="s">
        <v>761</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6"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4" t="s">
        <v>11</v>
      </c>
      <c r="AC31" s="644"/>
      <c r="AD31" s="644"/>
      <c r="AE31" s="131" t="s">
        <v>501</v>
      </c>
      <c r="AF31" s="715"/>
      <c r="AG31" s="715"/>
      <c r="AH31" s="716"/>
      <c r="AI31" s="131" t="s">
        <v>653</v>
      </c>
      <c r="AJ31" s="715"/>
      <c r="AK31" s="715"/>
      <c r="AL31" s="716"/>
      <c r="AM31" s="131" t="s">
        <v>469</v>
      </c>
      <c r="AN31" s="715"/>
      <c r="AO31" s="715"/>
      <c r="AP31" s="716"/>
      <c r="AQ31" s="641" t="s">
        <v>500</v>
      </c>
      <c r="AR31" s="642"/>
      <c r="AS31" s="642"/>
      <c r="AT31" s="643"/>
      <c r="AU31" s="641" t="s">
        <v>678</v>
      </c>
      <c r="AV31" s="642"/>
      <c r="AW31" s="642"/>
      <c r="AX31" s="651"/>
    </row>
    <row r="32" spans="1:50" ht="23.25" customHeight="1" x14ac:dyDescent="0.15">
      <c r="A32" s="666"/>
      <c r="B32" s="168"/>
      <c r="C32" s="168"/>
      <c r="D32" s="168"/>
      <c r="E32" s="168"/>
      <c r="F32" s="169"/>
      <c r="G32" s="749" t="s">
        <v>762</v>
      </c>
      <c r="H32" s="653"/>
      <c r="I32" s="653"/>
      <c r="J32" s="653"/>
      <c r="K32" s="653"/>
      <c r="L32" s="653"/>
      <c r="M32" s="653"/>
      <c r="N32" s="653"/>
      <c r="O32" s="653"/>
      <c r="P32" s="403" t="s">
        <v>754</v>
      </c>
      <c r="Q32" s="657"/>
      <c r="R32" s="657"/>
      <c r="S32" s="657"/>
      <c r="T32" s="657"/>
      <c r="U32" s="657"/>
      <c r="V32" s="657"/>
      <c r="W32" s="657"/>
      <c r="X32" s="658"/>
      <c r="Y32" s="662" t="s">
        <v>52</v>
      </c>
      <c r="Z32" s="663"/>
      <c r="AA32" s="664"/>
      <c r="AB32" s="163" t="s">
        <v>753</v>
      </c>
      <c r="AC32" s="665"/>
      <c r="AD32" s="665"/>
      <c r="AE32" s="634">
        <v>4840</v>
      </c>
      <c r="AF32" s="634"/>
      <c r="AG32" s="634"/>
      <c r="AH32" s="634"/>
      <c r="AI32" s="634">
        <v>4001</v>
      </c>
      <c r="AJ32" s="634"/>
      <c r="AK32" s="634"/>
      <c r="AL32" s="634"/>
      <c r="AM32" s="634">
        <v>6313</v>
      </c>
      <c r="AN32" s="634"/>
      <c r="AO32" s="634"/>
      <c r="AP32" s="634"/>
      <c r="AQ32" s="109" t="s">
        <v>698</v>
      </c>
      <c r="AR32" s="110"/>
      <c r="AS32" s="110"/>
      <c r="AT32" s="111"/>
      <c r="AU32" s="109" t="s">
        <v>698</v>
      </c>
      <c r="AV32" s="110"/>
      <c r="AW32" s="110"/>
      <c r="AX32" s="111"/>
    </row>
    <row r="33" spans="1:51" ht="67.5"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163" t="s">
        <v>753</v>
      </c>
      <c r="AC33" s="665"/>
      <c r="AD33" s="665"/>
      <c r="AE33" s="680" t="s">
        <v>755</v>
      </c>
      <c r="AF33" s="634"/>
      <c r="AG33" s="634"/>
      <c r="AH33" s="634"/>
      <c r="AI33" s="680" t="s">
        <v>755</v>
      </c>
      <c r="AJ33" s="634"/>
      <c r="AK33" s="634"/>
      <c r="AL33" s="634"/>
      <c r="AM33" s="680" t="s">
        <v>755</v>
      </c>
      <c r="AN33" s="634"/>
      <c r="AO33" s="634"/>
      <c r="AP33" s="634"/>
      <c r="AQ33" s="634">
        <v>6500</v>
      </c>
      <c r="AR33" s="634"/>
      <c r="AS33" s="634"/>
      <c r="AT33" s="634"/>
      <c r="AU33" s="108" t="s">
        <v>755</v>
      </c>
      <c r="AV33" s="636"/>
      <c r="AW33" s="636"/>
      <c r="AX33" s="637"/>
    </row>
    <row r="34" spans="1:51" ht="23.25" customHeight="1" x14ac:dyDescent="0.15">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x14ac:dyDescent="0.15">
      <c r="A35" s="701"/>
      <c r="B35" s="702"/>
      <c r="C35" s="702"/>
      <c r="D35" s="702"/>
      <c r="E35" s="702"/>
      <c r="F35" s="703"/>
      <c r="G35" s="670" t="s">
        <v>703</v>
      </c>
      <c r="H35" s="671"/>
      <c r="I35" s="671"/>
      <c r="J35" s="671"/>
      <c r="K35" s="671"/>
      <c r="L35" s="671"/>
      <c r="M35" s="671"/>
      <c r="N35" s="671"/>
      <c r="O35" s="671"/>
      <c r="P35" s="671"/>
      <c r="Q35" s="671"/>
      <c r="R35" s="671"/>
      <c r="S35" s="671"/>
      <c r="T35" s="671"/>
      <c r="U35" s="671"/>
      <c r="V35" s="671"/>
      <c r="W35" s="671"/>
      <c r="X35" s="671"/>
      <c r="Y35" s="674" t="s">
        <v>666</v>
      </c>
      <c r="Z35" s="675"/>
      <c r="AA35" s="676"/>
      <c r="AB35" s="677" t="s">
        <v>704</v>
      </c>
      <c r="AC35" s="678"/>
      <c r="AD35" s="679"/>
      <c r="AE35" s="680">
        <v>9252</v>
      </c>
      <c r="AF35" s="680"/>
      <c r="AG35" s="680"/>
      <c r="AH35" s="680"/>
      <c r="AI35" s="680">
        <v>9237</v>
      </c>
      <c r="AJ35" s="680"/>
      <c r="AK35" s="680"/>
      <c r="AL35" s="680"/>
      <c r="AM35" s="680"/>
      <c r="AN35" s="680"/>
      <c r="AO35" s="680"/>
      <c r="AP35" s="680"/>
      <c r="AQ35" s="108">
        <v>9051</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669</v>
      </c>
      <c r="Z36" s="667"/>
      <c r="AA36" s="668"/>
      <c r="AB36" s="630" t="s">
        <v>705</v>
      </c>
      <c r="AC36" s="631"/>
      <c r="AD36" s="632"/>
      <c r="AE36" s="707" t="s">
        <v>706</v>
      </c>
      <c r="AF36" s="633"/>
      <c r="AG36" s="633"/>
      <c r="AH36" s="633"/>
      <c r="AI36" s="707" t="s">
        <v>737</v>
      </c>
      <c r="AJ36" s="633"/>
      <c r="AK36" s="633"/>
      <c r="AL36" s="633"/>
      <c r="AM36" s="707" t="s">
        <v>739</v>
      </c>
      <c r="AN36" s="633"/>
      <c r="AO36" s="633"/>
      <c r="AP36" s="633"/>
      <c r="AQ36" s="707" t="s">
        <v>752</v>
      </c>
      <c r="AR36" s="633"/>
      <c r="AS36" s="633"/>
      <c r="AT36" s="633"/>
      <c r="AU36" s="633"/>
      <c r="AV36" s="633"/>
      <c r="AW36" s="633"/>
      <c r="AX36" s="669"/>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698</v>
      </c>
      <c r="AR38" s="526"/>
      <c r="AS38" s="142" t="s">
        <v>224</v>
      </c>
      <c r="AT38" s="143"/>
      <c r="AU38" s="141">
        <v>4</v>
      </c>
      <c r="AV38" s="141"/>
      <c r="AW38" s="123" t="s">
        <v>170</v>
      </c>
      <c r="AX38" s="144"/>
    </row>
    <row r="39" spans="1:51" ht="23.25" customHeight="1" x14ac:dyDescent="0.15">
      <c r="A39" s="692"/>
      <c r="B39" s="690"/>
      <c r="C39" s="690"/>
      <c r="D39" s="690"/>
      <c r="E39" s="690"/>
      <c r="F39" s="691"/>
      <c r="G39" s="193" t="s">
        <v>738</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701</v>
      </c>
      <c r="AC39" s="163"/>
      <c r="AD39" s="163"/>
      <c r="AE39" s="108">
        <v>11327</v>
      </c>
      <c r="AF39" s="102"/>
      <c r="AG39" s="102"/>
      <c r="AH39" s="102"/>
      <c r="AI39" s="108">
        <v>11446</v>
      </c>
      <c r="AJ39" s="102"/>
      <c r="AK39" s="102"/>
      <c r="AL39" s="102"/>
      <c r="AM39" s="108"/>
      <c r="AN39" s="102"/>
      <c r="AO39" s="102"/>
      <c r="AP39" s="102"/>
      <c r="AQ39" s="109" t="s">
        <v>698</v>
      </c>
      <c r="AR39" s="110"/>
      <c r="AS39" s="110"/>
      <c r="AT39" s="111"/>
      <c r="AU39" s="102" t="s">
        <v>698</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11988</v>
      </c>
      <c r="AF40" s="102"/>
      <c r="AG40" s="102"/>
      <c r="AH40" s="102"/>
      <c r="AI40" s="108">
        <v>11988</v>
      </c>
      <c r="AJ40" s="102"/>
      <c r="AK40" s="102"/>
      <c r="AL40" s="102"/>
      <c r="AM40" s="108">
        <v>11880</v>
      </c>
      <c r="AN40" s="102"/>
      <c r="AO40" s="102"/>
      <c r="AP40" s="102"/>
      <c r="AQ40" s="109" t="s">
        <v>698</v>
      </c>
      <c r="AR40" s="110"/>
      <c r="AS40" s="110"/>
      <c r="AT40" s="111"/>
      <c r="AU40" s="102">
        <v>11880</v>
      </c>
      <c r="AV40" s="102"/>
      <c r="AW40" s="102"/>
      <c r="AX40" s="103"/>
    </row>
    <row r="41" spans="1:51" ht="36.7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94.5</v>
      </c>
      <c r="AF41" s="102"/>
      <c r="AG41" s="102"/>
      <c r="AH41" s="102"/>
      <c r="AI41" s="108">
        <v>95.5</v>
      </c>
      <c r="AJ41" s="102"/>
      <c r="AK41" s="102"/>
      <c r="AL41" s="102"/>
      <c r="AM41" s="108"/>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6"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4" t="s">
        <v>11</v>
      </c>
      <c r="AC65" s="644"/>
      <c r="AD65" s="644"/>
      <c r="AE65" s="131" t="s">
        <v>501</v>
      </c>
      <c r="AF65" s="715"/>
      <c r="AG65" s="715"/>
      <c r="AH65" s="716"/>
      <c r="AI65" s="131" t="s">
        <v>653</v>
      </c>
      <c r="AJ65" s="715"/>
      <c r="AK65" s="715"/>
      <c r="AL65" s="716"/>
      <c r="AM65" s="131" t="s">
        <v>469</v>
      </c>
      <c r="AN65" s="715"/>
      <c r="AO65" s="715"/>
      <c r="AP65" s="716"/>
      <c r="AQ65" s="641" t="s">
        <v>500</v>
      </c>
      <c r="AR65" s="642"/>
      <c r="AS65" s="642"/>
      <c r="AT65" s="643"/>
      <c r="AU65" s="641" t="s">
        <v>678</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707</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6"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6"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6"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765</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766</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767</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8.5"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698</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684</v>
      </c>
      <c r="D218" s="510"/>
      <c r="E218" s="164" t="s">
        <v>363</v>
      </c>
      <c r="F218" s="166"/>
      <c r="G218" s="490" t="s">
        <v>230</v>
      </c>
      <c r="H218" s="491"/>
      <c r="I218" s="491"/>
      <c r="J218" s="511" t="s">
        <v>698</v>
      </c>
      <c r="K218" s="512"/>
      <c r="L218" s="512"/>
      <c r="M218" s="512"/>
      <c r="N218" s="512"/>
      <c r="O218" s="512"/>
      <c r="P218" s="512"/>
      <c r="Q218" s="512"/>
      <c r="R218" s="512"/>
      <c r="S218" s="512"/>
      <c r="T218" s="513"/>
      <c r="U218" s="488" t="s">
        <v>698</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t="s">
        <v>698</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8" t="s">
        <v>698</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716</v>
      </c>
      <c r="AE223" s="470"/>
      <c r="AF223" s="470"/>
      <c r="AG223" s="471" t="s">
        <v>717</v>
      </c>
      <c r="AH223" s="472"/>
      <c r="AI223" s="472"/>
      <c r="AJ223" s="472"/>
      <c r="AK223" s="472"/>
      <c r="AL223" s="472"/>
      <c r="AM223" s="472"/>
      <c r="AN223" s="472"/>
      <c r="AO223" s="472"/>
      <c r="AP223" s="472"/>
      <c r="AQ223" s="472"/>
      <c r="AR223" s="472"/>
      <c r="AS223" s="472"/>
      <c r="AT223" s="472"/>
      <c r="AU223" s="472"/>
      <c r="AV223" s="472"/>
      <c r="AW223" s="472"/>
      <c r="AX223" s="473"/>
    </row>
    <row r="224" spans="1:51" ht="39.75"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716</v>
      </c>
      <c r="AE224" s="383"/>
      <c r="AF224" s="383"/>
      <c r="AG224" s="377" t="s">
        <v>718</v>
      </c>
      <c r="AH224" s="378"/>
      <c r="AI224" s="378"/>
      <c r="AJ224" s="378"/>
      <c r="AK224" s="378"/>
      <c r="AL224" s="378"/>
      <c r="AM224" s="378"/>
      <c r="AN224" s="378"/>
      <c r="AO224" s="378"/>
      <c r="AP224" s="378"/>
      <c r="AQ224" s="378"/>
      <c r="AR224" s="378"/>
      <c r="AS224" s="378"/>
      <c r="AT224" s="378"/>
      <c r="AU224" s="378"/>
      <c r="AV224" s="378"/>
      <c r="AW224" s="378"/>
      <c r="AX224" s="379"/>
    </row>
    <row r="225" spans="1:50" ht="45.7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716</v>
      </c>
      <c r="AE225" s="420"/>
      <c r="AF225" s="420"/>
      <c r="AG225" s="405" t="s">
        <v>719</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720</v>
      </c>
      <c r="AE226" s="401"/>
      <c r="AF226" s="401"/>
      <c r="AG226" s="403" t="s">
        <v>368</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721</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721</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51"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716</v>
      </c>
      <c r="AE229" s="367"/>
      <c r="AF229" s="367"/>
      <c r="AG229" s="369" t="s">
        <v>722</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716</v>
      </c>
      <c r="AE230" s="383"/>
      <c r="AF230" s="383"/>
      <c r="AG230" s="377" t="s">
        <v>723</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720</v>
      </c>
      <c r="AE231" s="383"/>
      <c r="AF231" s="383"/>
      <c r="AG231" s="377" t="s">
        <v>368</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716</v>
      </c>
      <c r="AE232" s="383"/>
      <c r="AF232" s="383"/>
      <c r="AG232" s="377" t="s">
        <v>724</v>
      </c>
      <c r="AH232" s="378"/>
      <c r="AI232" s="378"/>
      <c r="AJ232" s="378"/>
      <c r="AK232" s="378"/>
      <c r="AL232" s="378"/>
      <c r="AM232" s="378"/>
      <c r="AN232" s="378"/>
      <c r="AO232" s="378"/>
      <c r="AP232" s="378"/>
      <c r="AQ232" s="378"/>
      <c r="AR232" s="378"/>
      <c r="AS232" s="378"/>
      <c r="AT232" s="378"/>
      <c r="AU232" s="378"/>
      <c r="AV232" s="378"/>
      <c r="AW232" s="378"/>
      <c r="AX232" s="379"/>
    </row>
    <row r="233" spans="1:50" ht="53.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716</v>
      </c>
      <c r="AE233" s="420"/>
      <c r="AF233" s="420"/>
      <c r="AG233" s="421" t="s">
        <v>725</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720</v>
      </c>
      <c r="AE234" s="383"/>
      <c r="AF234" s="452"/>
      <c r="AG234" s="377" t="s">
        <v>368</v>
      </c>
      <c r="AH234" s="378"/>
      <c r="AI234" s="378"/>
      <c r="AJ234" s="378"/>
      <c r="AK234" s="378"/>
      <c r="AL234" s="378"/>
      <c r="AM234" s="378"/>
      <c r="AN234" s="378"/>
      <c r="AO234" s="378"/>
      <c r="AP234" s="378"/>
      <c r="AQ234" s="378"/>
      <c r="AR234" s="378"/>
      <c r="AS234" s="378"/>
      <c r="AT234" s="378"/>
      <c r="AU234" s="378"/>
      <c r="AV234" s="378"/>
      <c r="AW234" s="378"/>
      <c r="AX234" s="379"/>
    </row>
    <row r="235" spans="1:50" ht="96.7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716</v>
      </c>
      <c r="AE235" s="413"/>
      <c r="AF235" s="414"/>
      <c r="AG235" s="415" t="s">
        <v>726</v>
      </c>
      <c r="AH235" s="416"/>
      <c r="AI235" s="416"/>
      <c r="AJ235" s="416"/>
      <c r="AK235" s="416"/>
      <c r="AL235" s="416"/>
      <c r="AM235" s="416"/>
      <c r="AN235" s="416"/>
      <c r="AO235" s="416"/>
      <c r="AP235" s="416"/>
      <c r="AQ235" s="416"/>
      <c r="AR235" s="416"/>
      <c r="AS235" s="416"/>
      <c r="AT235" s="416"/>
      <c r="AU235" s="416"/>
      <c r="AV235" s="416"/>
      <c r="AW235" s="416"/>
      <c r="AX235" s="417"/>
    </row>
    <row r="236" spans="1:50" ht="45"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716</v>
      </c>
      <c r="AE236" s="367"/>
      <c r="AF236" s="368"/>
      <c r="AG236" s="369" t="s">
        <v>727</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720</v>
      </c>
      <c r="AE237" s="376"/>
      <c r="AF237" s="376"/>
      <c r="AG237" s="377" t="s">
        <v>368</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716</v>
      </c>
      <c r="AE238" s="383"/>
      <c r="AF238" s="383"/>
      <c r="AG238" s="377" t="s">
        <v>728</v>
      </c>
      <c r="AH238" s="378"/>
      <c r="AI238" s="378"/>
      <c r="AJ238" s="378"/>
      <c r="AK238" s="378"/>
      <c r="AL238" s="378"/>
      <c r="AM238" s="378"/>
      <c r="AN238" s="378"/>
      <c r="AO238" s="378"/>
      <c r="AP238" s="378"/>
      <c r="AQ238" s="378"/>
      <c r="AR238" s="378"/>
      <c r="AS238" s="378"/>
      <c r="AT238" s="378"/>
      <c r="AU238" s="378"/>
      <c r="AV238" s="378"/>
      <c r="AW238" s="378"/>
      <c r="AX238" s="379"/>
    </row>
    <row r="239" spans="1:50" ht="35.25"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716</v>
      </c>
      <c r="AE239" s="383"/>
      <c r="AF239" s="383"/>
      <c r="AG239" s="407" t="s">
        <v>729</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720</v>
      </c>
      <c r="AE240" s="401"/>
      <c r="AF240" s="402"/>
      <c r="AG240" s="403" t="s">
        <v>698</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91"/>
      <c r="D242" s="892"/>
      <c r="E242" s="386"/>
      <c r="F242" s="386"/>
      <c r="G242" s="386"/>
      <c r="H242" s="387"/>
      <c r="I242" s="387"/>
      <c r="J242" s="893"/>
      <c r="K242" s="893"/>
      <c r="L242" s="893"/>
      <c r="M242" s="387"/>
      <c r="N242" s="894"/>
      <c r="O242" s="895" t="s">
        <v>698</v>
      </c>
      <c r="P242" s="896"/>
      <c r="Q242" s="896"/>
      <c r="R242" s="896"/>
      <c r="S242" s="896"/>
      <c r="T242" s="896"/>
      <c r="U242" s="896"/>
      <c r="V242" s="896"/>
      <c r="W242" s="896"/>
      <c r="X242" s="896"/>
      <c r="Y242" s="896"/>
      <c r="Z242" s="896"/>
      <c r="AA242" s="896"/>
      <c r="AB242" s="896"/>
      <c r="AC242" s="896"/>
      <c r="AD242" s="896"/>
      <c r="AE242" s="896"/>
      <c r="AF242" s="897"/>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15">
      <c r="A243" s="393"/>
      <c r="B243" s="394"/>
      <c r="C243" s="384"/>
      <c r="D243" s="385"/>
      <c r="E243" s="386"/>
      <c r="F243" s="386"/>
      <c r="G243" s="386"/>
      <c r="H243" s="387"/>
      <c r="I243" s="387"/>
      <c r="J243" s="388"/>
      <c r="K243" s="388"/>
      <c r="L243" s="388"/>
      <c r="M243" s="389"/>
      <c r="N243" s="390"/>
      <c r="O243" s="898"/>
      <c r="P243" s="899"/>
      <c r="Q243" s="899"/>
      <c r="R243" s="899"/>
      <c r="S243" s="899"/>
      <c r="T243" s="899"/>
      <c r="U243" s="899"/>
      <c r="V243" s="899"/>
      <c r="W243" s="899"/>
      <c r="X243" s="899"/>
      <c r="Y243" s="899"/>
      <c r="Z243" s="899"/>
      <c r="AA243" s="899"/>
      <c r="AB243" s="899"/>
      <c r="AC243" s="899"/>
      <c r="AD243" s="899"/>
      <c r="AE243" s="899"/>
      <c r="AF243" s="900"/>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15">
      <c r="A244" s="393"/>
      <c r="B244" s="394"/>
      <c r="C244" s="384"/>
      <c r="D244" s="385"/>
      <c r="E244" s="386"/>
      <c r="F244" s="386"/>
      <c r="G244" s="386"/>
      <c r="H244" s="387"/>
      <c r="I244" s="387"/>
      <c r="J244" s="388"/>
      <c r="K244" s="388"/>
      <c r="L244" s="388"/>
      <c r="M244" s="389"/>
      <c r="N244" s="390"/>
      <c r="O244" s="898"/>
      <c r="P244" s="899"/>
      <c r="Q244" s="899"/>
      <c r="R244" s="899"/>
      <c r="S244" s="899"/>
      <c r="T244" s="899"/>
      <c r="U244" s="899"/>
      <c r="V244" s="899"/>
      <c r="W244" s="899"/>
      <c r="X244" s="899"/>
      <c r="Y244" s="899"/>
      <c r="Z244" s="899"/>
      <c r="AA244" s="899"/>
      <c r="AB244" s="899"/>
      <c r="AC244" s="899"/>
      <c r="AD244" s="899"/>
      <c r="AE244" s="899"/>
      <c r="AF244" s="900"/>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15">
      <c r="A245" s="393"/>
      <c r="B245" s="394"/>
      <c r="C245" s="384"/>
      <c r="D245" s="385"/>
      <c r="E245" s="386"/>
      <c r="F245" s="386"/>
      <c r="G245" s="386"/>
      <c r="H245" s="387"/>
      <c r="I245" s="387"/>
      <c r="J245" s="388"/>
      <c r="K245" s="388"/>
      <c r="L245" s="388"/>
      <c r="M245" s="389"/>
      <c r="N245" s="390"/>
      <c r="O245" s="898"/>
      <c r="P245" s="899"/>
      <c r="Q245" s="899"/>
      <c r="R245" s="899"/>
      <c r="S245" s="899"/>
      <c r="T245" s="899"/>
      <c r="U245" s="899"/>
      <c r="V245" s="899"/>
      <c r="W245" s="899"/>
      <c r="X245" s="899"/>
      <c r="Y245" s="899"/>
      <c r="Z245" s="899"/>
      <c r="AA245" s="899"/>
      <c r="AB245" s="899"/>
      <c r="AC245" s="899"/>
      <c r="AD245" s="899"/>
      <c r="AE245" s="899"/>
      <c r="AF245" s="900"/>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15">
      <c r="A246" s="395"/>
      <c r="B246" s="396"/>
      <c r="C246" s="409"/>
      <c r="D246" s="410"/>
      <c r="E246" s="386"/>
      <c r="F246" s="386"/>
      <c r="G246" s="386"/>
      <c r="H246" s="387"/>
      <c r="I246" s="387"/>
      <c r="J246" s="411"/>
      <c r="K246" s="411"/>
      <c r="L246" s="411"/>
      <c r="M246" s="889"/>
      <c r="N246" s="890"/>
      <c r="O246" s="901"/>
      <c r="P246" s="902"/>
      <c r="Q246" s="902"/>
      <c r="R246" s="902"/>
      <c r="S246" s="902"/>
      <c r="T246" s="902"/>
      <c r="U246" s="902"/>
      <c r="V246" s="902"/>
      <c r="W246" s="902"/>
      <c r="X246" s="902"/>
      <c r="Y246" s="902"/>
      <c r="Z246" s="902"/>
      <c r="AA246" s="902"/>
      <c r="AB246" s="902"/>
      <c r="AC246" s="902"/>
      <c r="AD246" s="902"/>
      <c r="AE246" s="902"/>
      <c r="AF246" s="903"/>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9"/>
      <c r="C247" s="313" t="s">
        <v>50</v>
      </c>
      <c r="D247" s="737"/>
      <c r="E247" s="737"/>
      <c r="F247" s="738"/>
      <c r="G247" s="922" t="s">
        <v>763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764</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769</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1" t="s">
        <v>132</v>
      </c>
      <c r="B252" s="342"/>
      <c r="C252" s="342"/>
      <c r="D252" s="342"/>
      <c r="E252" s="343"/>
      <c r="F252" s="918" t="s">
        <v>770</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1" t="s">
        <v>349</v>
      </c>
      <c r="B254" s="342"/>
      <c r="C254" s="342"/>
      <c r="D254" s="342"/>
      <c r="E254" s="343"/>
      <c r="F254" s="344" t="s">
        <v>771</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5"/>
      <c r="C258" s="105"/>
      <c r="D258" s="106"/>
      <c r="E258" s="337" t="s">
        <v>708</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360</v>
      </c>
      <c r="B259" s="271"/>
      <c r="C259" s="271"/>
      <c r="D259" s="271"/>
      <c r="E259" s="337" t="s">
        <v>709</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359</v>
      </c>
      <c r="B260" s="271"/>
      <c r="C260" s="271"/>
      <c r="D260" s="271"/>
      <c r="E260" s="337" t="s">
        <v>710</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358</v>
      </c>
      <c r="B261" s="271"/>
      <c r="C261" s="271"/>
      <c r="D261" s="271"/>
      <c r="E261" s="337" t="s">
        <v>711</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357</v>
      </c>
      <c r="B262" s="271"/>
      <c r="C262" s="271"/>
      <c r="D262" s="271"/>
      <c r="E262" s="337" t="s">
        <v>712</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356</v>
      </c>
      <c r="B263" s="271"/>
      <c r="C263" s="271"/>
      <c r="D263" s="271"/>
      <c r="E263" s="337" t="s">
        <v>713</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355</v>
      </c>
      <c r="B264" s="271"/>
      <c r="C264" s="271"/>
      <c r="D264" s="271"/>
      <c r="E264" s="337" t="s">
        <v>714</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354</v>
      </c>
      <c r="B265" s="271"/>
      <c r="C265" s="271"/>
      <c r="D265" s="271"/>
      <c r="E265" s="337" t="s">
        <v>715</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501</v>
      </c>
      <c r="B266" s="271"/>
      <c r="C266" s="271"/>
      <c r="D266" s="271"/>
      <c r="E266" s="115" t="s">
        <v>692</v>
      </c>
      <c r="F266" s="101"/>
      <c r="G266" s="101"/>
      <c r="H266" s="92" t="str">
        <f>IF(E266="","","-")</f>
        <v>-</v>
      </c>
      <c r="I266" s="101"/>
      <c r="J266" s="101"/>
      <c r="K266" s="92" t="str">
        <f>IF(I266="","","-")</f>
        <v/>
      </c>
      <c r="L266" s="116">
        <v>693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708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758</v>
      </c>
      <c r="H268" s="101"/>
      <c r="I268" s="101"/>
      <c r="J268" s="100">
        <v>20</v>
      </c>
      <c r="K268" s="100"/>
      <c r="L268" s="116">
        <v>775</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t="s">
        <v>730</v>
      </c>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idden="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idden="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idden="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idden="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idden="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idden="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idden="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idden="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idden="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idden="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idden="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idden="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idden="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idden="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idden="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idden="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idden="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idden="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idden="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idden="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idden="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idden="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idden="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hidden="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17.25" x14ac:dyDescent="0.15">
      <c r="A308" s="331" t="s">
        <v>350</v>
      </c>
      <c r="B308" s="332"/>
      <c r="C308" s="332"/>
      <c r="D308" s="332"/>
      <c r="E308" s="332"/>
      <c r="F308" s="333"/>
      <c r="G308" s="309" t="s">
        <v>736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4"/>
      <c r="B309" s="335"/>
      <c r="C309" s="335"/>
      <c r="D309" s="335"/>
      <c r="E309" s="335"/>
      <c r="F309" s="336"/>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4"/>
      <c r="B310" s="335"/>
      <c r="C310" s="335"/>
      <c r="D310" s="335"/>
      <c r="E310" s="335"/>
      <c r="F310" s="336"/>
      <c r="G310" s="299" t="s">
        <v>731</v>
      </c>
      <c r="H310" s="300"/>
      <c r="I310" s="300"/>
      <c r="J310" s="300"/>
      <c r="K310" s="301"/>
      <c r="L310" s="302" t="s">
        <v>732</v>
      </c>
      <c r="M310" s="303"/>
      <c r="N310" s="303"/>
      <c r="O310" s="303"/>
      <c r="P310" s="303"/>
      <c r="Q310" s="303"/>
      <c r="R310" s="303"/>
      <c r="S310" s="303"/>
      <c r="T310" s="303"/>
      <c r="U310" s="303"/>
      <c r="V310" s="303"/>
      <c r="W310" s="303"/>
      <c r="X310" s="304"/>
      <c r="Y310" s="305">
        <v>8</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4"/>
      <c r="B311" s="335"/>
      <c r="C311" s="335"/>
      <c r="D311" s="335"/>
      <c r="E311" s="335"/>
      <c r="F311" s="336"/>
      <c r="G311" s="289" t="s">
        <v>733</v>
      </c>
      <c r="H311" s="290"/>
      <c r="I311" s="290"/>
      <c r="J311" s="290"/>
      <c r="K311" s="291"/>
      <c r="L311" s="292" t="s">
        <v>734</v>
      </c>
      <c r="M311" s="293"/>
      <c r="N311" s="293"/>
      <c r="O311" s="293"/>
      <c r="P311" s="293"/>
      <c r="Q311" s="293"/>
      <c r="R311" s="293"/>
      <c r="S311" s="293"/>
      <c r="T311" s="293"/>
      <c r="U311" s="293"/>
      <c r="V311" s="293"/>
      <c r="W311" s="293"/>
      <c r="X311" s="294"/>
      <c r="Y311" s="295">
        <v>7</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4"/>
      <c r="B312" s="335"/>
      <c r="C312" s="335"/>
      <c r="D312" s="335"/>
      <c r="E312" s="335"/>
      <c r="F312" s="336"/>
      <c r="G312" s="289" t="s">
        <v>735</v>
      </c>
      <c r="H312" s="290"/>
      <c r="I312" s="290"/>
      <c r="J312" s="290"/>
      <c r="K312" s="291"/>
      <c r="L312" s="292" t="s">
        <v>756</v>
      </c>
      <c r="M312" s="293"/>
      <c r="N312" s="293"/>
      <c r="O312" s="293"/>
      <c r="P312" s="293"/>
      <c r="Q312" s="293"/>
      <c r="R312" s="293"/>
      <c r="S312" s="293"/>
      <c r="T312" s="293"/>
      <c r="U312" s="293"/>
      <c r="V312" s="293"/>
      <c r="W312" s="293"/>
      <c r="X312" s="294"/>
      <c r="Y312" s="295">
        <v>1</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4"/>
      <c r="B313" s="335"/>
      <c r="C313" s="335"/>
      <c r="D313" s="335"/>
      <c r="E313" s="335"/>
      <c r="F313" s="336"/>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4"/>
      <c r="B314" s="335"/>
      <c r="C314" s="335"/>
      <c r="D314" s="335"/>
      <c r="E314" s="335"/>
      <c r="F314" s="336"/>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4"/>
      <c r="B315" s="335"/>
      <c r="C315" s="335"/>
      <c r="D315" s="335"/>
      <c r="E315" s="335"/>
      <c r="F315" s="336"/>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4"/>
      <c r="B316" s="335"/>
      <c r="C316" s="335"/>
      <c r="D316" s="335"/>
      <c r="E316" s="335"/>
      <c r="F316" s="336"/>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4"/>
      <c r="B317" s="335"/>
      <c r="C317" s="335"/>
      <c r="D317" s="335"/>
      <c r="E317" s="335"/>
      <c r="F317" s="336"/>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4"/>
      <c r="B318" s="335"/>
      <c r="C318" s="335"/>
      <c r="D318" s="335"/>
      <c r="E318" s="335"/>
      <c r="F318" s="336"/>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4"/>
      <c r="B319" s="335"/>
      <c r="C319" s="335"/>
      <c r="D319" s="335"/>
      <c r="E319" s="335"/>
      <c r="F319" s="336"/>
      <c r="G319" s="289"/>
      <c r="H319" s="290"/>
      <c r="I319" s="290"/>
      <c r="J319" s="290"/>
      <c r="K319" s="291"/>
      <c r="L319" s="292"/>
      <c r="M319" s="293"/>
      <c r="N319" s="293"/>
      <c r="O319" s="293"/>
      <c r="P319" s="293"/>
      <c r="Q319" s="293"/>
      <c r="R319" s="293"/>
      <c r="S319" s="293"/>
      <c r="T319" s="293"/>
      <c r="U319" s="293"/>
      <c r="V319" s="293"/>
      <c r="W319" s="293"/>
      <c r="X319" s="294"/>
      <c r="Y319" s="321"/>
      <c r="Z319" s="322"/>
      <c r="AA319" s="322"/>
      <c r="AB319" s="323"/>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4"/>
      <c r="B320" s="335"/>
      <c r="C320" s="335"/>
      <c r="D320" s="335"/>
      <c r="E320" s="335"/>
      <c r="F320" s="336"/>
      <c r="G320" s="280" t="s">
        <v>18</v>
      </c>
      <c r="H320" s="281"/>
      <c r="I320" s="281"/>
      <c r="J320" s="281"/>
      <c r="K320" s="281"/>
      <c r="L320" s="282"/>
      <c r="M320" s="283"/>
      <c r="N320" s="283"/>
      <c r="O320" s="283"/>
      <c r="P320" s="283"/>
      <c r="Q320" s="283"/>
      <c r="R320" s="283"/>
      <c r="S320" s="283"/>
      <c r="T320" s="283"/>
      <c r="U320" s="283"/>
      <c r="V320" s="283"/>
      <c r="W320" s="283"/>
      <c r="X320" s="284"/>
      <c r="Y320" s="285">
        <f>SUM(Y310:AB319)</f>
        <v>16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4"/>
      <c r="B321" s="335"/>
      <c r="C321" s="335"/>
      <c r="D321" s="335"/>
      <c r="E321" s="335"/>
      <c r="F321" s="336"/>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4"/>
      <c r="B322" s="335"/>
      <c r="C322" s="335"/>
      <c r="D322" s="335"/>
      <c r="E322" s="335"/>
      <c r="F322" s="336"/>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4"/>
      <c r="B323" s="335"/>
      <c r="C323" s="335"/>
      <c r="D323" s="335"/>
      <c r="E323" s="335"/>
      <c r="F323" s="336"/>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4"/>
      <c r="B324" s="335"/>
      <c r="C324" s="335"/>
      <c r="D324" s="335"/>
      <c r="E324" s="335"/>
      <c r="F324" s="336"/>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4"/>
      <c r="B325" s="335"/>
      <c r="C325" s="335"/>
      <c r="D325" s="335"/>
      <c r="E325" s="335"/>
      <c r="F325" s="336"/>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4"/>
      <c r="B326" s="335"/>
      <c r="C326" s="335"/>
      <c r="D326" s="335"/>
      <c r="E326" s="335"/>
      <c r="F326" s="336"/>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4"/>
      <c r="B327" s="335"/>
      <c r="C327" s="335"/>
      <c r="D327" s="335"/>
      <c r="E327" s="335"/>
      <c r="F327" s="336"/>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4"/>
      <c r="B328" s="335"/>
      <c r="C328" s="335"/>
      <c r="D328" s="335"/>
      <c r="E328" s="335"/>
      <c r="F328" s="336"/>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4"/>
      <c r="B329" s="335"/>
      <c r="C329" s="335"/>
      <c r="D329" s="335"/>
      <c r="E329" s="335"/>
      <c r="F329" s="336"/>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4"/>
      <c r="B330" s="335"/>
      <c r="C330" s="335"/>
      <c r="D330" s="335"/>
      <c r="E330" s="335"/>
      <c r="F330" s="336"/>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4"/>
      <c r="B331" s="335"/>
      <c r="C331" s="335"/>
      <c r="D331" s="335"/>
      <c r="E331" s="335"/>
      <c r="F331" s="336"/>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4"/>
      <c r="B332" s="335"/>
      <c r="C332" s="335"/>
      <c r="D332" s="335"/>
      <c r="E332" s="335"/>
      <c r="F332" s="336"/>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4"/>
      <c r="B333" s="335"/>
      <c r="C333" s="335"/>
      <c r="D333" s="335"/>
      <c r="E333" s="335"/>
      <c r="F333" s="336"/>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4"/>
      <c r="B334" s="335"/>
      <c r="C334" s="335"/>
      <c r="D334" s="335"/>
      <c r="E334" s="335"/>
      <c r="F334" s="336"/>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4"/>
      <c r="B335" s="335"/>
      <c r="C335" s="335"/>
      <c r="D335" s="335"/>
      <c r="E335" s="335"/>
      <c r="F335" s="336"/>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4"/>
      <c r="B336" s="335"/>
      <c r="C336" s="335"/>
      <c r="D336" s="335"/>
      <c r="E336" s="335"/>
      <c r="F336" s="336"/>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4"/>
      <c r="B337" s="335"/>
      <c r="C337" s="335"/>
      <c r="D337" s="335"/>
      <c r="E337" s="335"/>
      <c r="F337" s="336"/>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4"/>
      <c r="B338" s="335"/>
      <c r="C338" s="335"/>
      <c r="D338" s="335"/>
      <c r="E338" s="335"/>
      <c r="F338" s="336"/>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4"/>
      <c r="B339" s="335"/>
      <c r="C339" s="335"/>
      <c r="D339" s="335"/>
      <c r="E339" s="335"/>
      <c r="F339" s="336"/>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4"/>
      <c r="B340" s="335"/>
      <c r="C340" s="335"/>
      <c r="D340" s="335"/>
      <c r="E340" s="335"/>
      <c r="F340" s="336"/>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4"/>
      <c r="B341" s="335"/>
      <c r="C341" s="335"/>
      <c r="D341" s="335"/>
      <c r="E341" s="335"/>
      <c r="F341" s="336"/>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4"/>
      <c r="B342" s="335"/>
      <c r="C342" s="335"/>
      <c r="D342" s="335"/>
      <c r="E342" s="335"/>
      <c r="F342" s="336"/>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4"/>
      <c r="B343" s="335"/>
      <c r="C343" s="335"/>
      <c r="D343" s="335"/>
      <c r="E343" s="335"/>
      <c r="F343" s="336"/>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4"/>
      <c r="B344" s="335"/>
      <c r="C344" s="335"/>
      <c r="D344" s="335"/>
      <c r="E344" s="335"/>
      <c r="F344" s="336"/>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4"/>
      <c r="B345" s="335"/>
      <c r="C345" s="335"/>
      <c r="D345" s="335"/>
      <c r="E345" s="335"/>
      <c r="F345" s="336"/>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4"/>
      <c r="B346" s="335"/>
      <c r="C346" s="335"/>
      <c r="D346" s="335"/>
      <c r="E346" s="335"/>
      <c r="F346" s="336"/>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4"/>
      <c r="B347" s="335"/>
      <c r="C347" s="335"/>
      <c r="D347" s="335"/>
      <c r="E347" s="335"/>
      <c r="F347" s="336"/>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4"/>
      <c r="B348" s="335"/>
      <c r="C348" s="335"/>
      <c r="D348" s="335"/>
      <c r="E348" s="335"/>
      <c r="F348" s="336"/>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4"/>
      <c r="B349" s="335"/>
      <c r="C349" s="335"/>
      <c r="D349" s="335"/>
      <c r="E349" s="335"/>
      <c r="F349" s="336"/>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4"/>
      <c r="B350" s="335"/>
      <c r="C350" s="335"/>
      <c r="D350" s="335"/>
      <c r="E350" s="335"/>
      <c r="F350" s="336"/>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4"/>
      <c r="B351" s="335"/>
      <c r="C351" s="335"/>
      <c r="D351" s="335"/>
      <c r="E351" s="335"/>
      <c r="F351" s="336"/>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4"/>
      <c r="B352" s="335"/>
      <c r="C352" s="335"/>
      <c r="D352" s="335"/>
      <c r="E352" s="335"/>
      <c r="F352" s="336"/>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4"/>
      <c r="B353" s="335"/>
      <c r="C353" s="335"/>
      <c r="D353" s="335"/>
      <c r="E353" s="335"/>
      <c r="F353" s="336"/>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4"/>
      <c r="B354" s="335"/>
      <c r="C354" s="335"/>
      <c r="D354" s="335"/>
      <c r="E354" s="335"/>
      <c r="F354" s="336"/>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4"/>
      <c r="B355" s="335"/>
      <c r="C355" s="335"/>
      <c r="D355" s="335"/>
      <c r="E355" s="335"/>
      <c r="F355" s="336"/>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4"/>
      <c r="B356" s="335"/>
      <c r="C356" s="335"/>
      <c r="D356" s="335"/>
      <c r="E356" s="335"/>
      <c r="F356" s="336"/>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4"/>
      <c r="B357" s="335"/>
      <c r="C357" s="335"/>
      <c r="D357" s="335"/>
      <c r="E357" s="335"/>
      <c r="F357" s="336"/>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4"/>
      <c r="B358" s="335"/>
      <c r="C358" s="335"/>
      <c r="D358" s="335"/>
      <c r="E358" s="335"/>
      <c r="F358" s="336"/>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4"/>
      <c r="B359" s="335"/>
      <c r="C359" s="335"/>
      <c r="D359" s="335"/>
      <c r="E359" s="335"/>
      <c r="F359" s="336"/>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3" spans="1:51" ht="14.25"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8"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8" t="s">
        <v>310</v>
      </c>
      <c r="AD365" s="258"/>
      <c r="AE365" s="258"/>
      <c r="AF365" s="258"/>
      <c r="AG365" s="258"/>
      <c r="AH365" s="272" t="s">
        <v>331</v>
      </c>
      <c r="AI365" s="270"/>
      <c r="AJ365" s="270"/>
      <c r="AK365" s="270"/>
      <c r="AL365" s="270" t="s">
        <v>19</v>
      </c>
      <c r="AM365" s="270"/>
      <c r="AN365" s="270"/>
      <c r="AO365" s="274"/>
      <c r="AP365" s="261" t="s">
        <v>275</v>
      </c>
      <c r="AQ365" s="261"/>
      <c r="AR365" s="261"/>
      <c r="AS365" s="261"/>
      <c r="AT365" s="261"/>
      <c r="AU365" s="261"/>
      <c r="AV365" s="261"/>
      <c r="AW365" s="261"/>
      <c r="AX365" s="261"/>
    </row>
    <row r="366" spans="1:51" ht="44.25" customHeight="1" x14ac:dyDescent="0.15">
      <c r="A366" s="245">
        <v>1</v>
      </c>
      <c r="B366" s="245">
        <v>1</v>
      </c>
      <c r="C366" s="268" t="s">
        <v>740</v>
      </c>
      <c r="D366" s="267"/>
      <c r="E366" s="267"/>
      <c r="F366" s="267"/>
      <c r="G366" s="267"/>
      <c r="H366" s="267"/>
      <c r="I366" s="267"/>
      <c r="J366" s="248">
        <v>8000020130001</v>
      </c>
      <c r="K366" s="249"/>
      <c r="L366" s="249"/>
      <c r="M366" s="249"/>
      <c r="N366" s="249"/>
      <c r="O366" s="249"/>
      <c r="P366" s="269" t="s">
        <v>750</v>
      </c>
      <c r="Q366" s="250"/>
      <c r="R366" s="250"/>
      <c r="S366" s="250"/>
      <c r="T366" s="250"/>
      <c r="U366" s="250"/>
      <c r="V366" s="250"/>
      <c r="W366" s="250"/>
      <c r="X366" s="250"/>
      <c r="Y366" s="251">
        <v>16</v>
      </c>
      <c r="Z366" s="252"/>
      <c r="AA366" s="252"/>
      <c r="AB366" s="253"/>
      <c r="AC366" s="237" t="s">
        <v>76</v>
      </c>
      <c r="AD366" s="238"/>
      <c r="AE366" s="238"/>
      <c r="AF366" s="238"/>
      <c r="AG366" s="238"/>
      <c r="AH366" s="256" t="s">
        <v>698</v>
      </c>
      <c r="AI366" s="257"/>
      <c r="AJ366" s="257"/>
      <c r="AK366" s="257"/>
      <c r="AL366" s="241" t="s">
        <v>751</v>
      </c>
      <c r="AM366" s="242"/>
      <c r="AN366" s="242"/>
      <c r="AO366" s="243"/>
      <c r="AP366" s="244" t="s">
        <v>751</v>
      </c>
      <c r="AQ366" s="244"/>
      <c r="AR366" s="244"/>
      <c r="AS366" s="244"/>
      <c r="AT366" s="244"/>
      <c r="AU366" s="244"/>
      <c r="AV366" s="244"/>
      <c r="AW366" s="244"/>
      <c r="AX366" s="244"/>
    </row>
    <row r="367" spans="1:51" ht="44.25" customHeight="1" x14ac:dyDescent="0.15">
      <c r="A367" s="245">
        <v>2</v>
      </c>
      <c r="B367" s="245">
        <v>1</v>
      </c>
      <c r="C367" s="268" t="s">
        <v>741</v>
      </c>
      <c r="D367" s="267"/>
      <c r="E367" s="267"/>
      <c r="F367" s="267"/>
      <c r="G367" s="267"/>
      <c r="H367" s="267"/>
      <c r="I367" s="267"/>
      <c r="J367" s="248">
        <v>6000020271004</v>
      </c>
      <c r="K367" s="249"/>
      <c r="L367" s="249"/>
      <c r="M367" s="249"/>
      <c r="N367" s="249"/>
      <c r="O367" s="249"/>
      <c r="P367" s="269" t="s">
        <v>750</v>
      </c>
      <c r="Q367" s="250"/>
      <c r="R367" s="250"/>
      <c r="S367" s="250"/>
      <c r="T367" s="250"/>
      <c r="U367" s="250"/>
      <c r="V367" s="250"/>
      <c r="W367" s="250"/>
      <c r="X367" s="250"/>
      <c r="Y367" s="251">
        <v>8</v>
      </c>
      <c r="Z367" s="252"/>
      <c r="AA367" s="252"/>
      <c r="AB367" s="253"/>
      <c r="AC367" s="237" t="s">
        <v>76</v>
      </c>
      <c r="AD367" s="238"/>
      <c r="AE367" s="238"/>
      <c r="AF367" s="238"/>
      <c r="AG367" s="238"/>
      <c r="AH367" s="256" t="s">
        <v>698</v>
      </c>
      <c r="AI367" s="257"/>
      <c r="AJ367" s="257"/>
      <c r="AK367" s="257"/>
      <c r="AL367" s="241" t="s">
        <v>751</v>
      </c>
      <c r="AM367" s="242"/>
      <c r="AN367" s="242"/>
      <c r="AO367" s="243"/>
      <c r="AP367" s="244" t="s">
        <v>751</v>
      </c>
      <c r="AQ367" s="244"/>
      <c r="AR367" s="244"/>
      <c r="AS367" s="244"/>
      <c r="AT367" s="244"/>
      <c r="AU367" s="244"/>
      <c r="AV367" s="244"/>
      <c r="AW367" s="244"/>
      <c r="AX367" s="244"/>
      <c r="AY367">
        <f>COUNTA($C$367)</f>
        <v>1</v>
      </c>
    </row>
    <row r="368" spans="1:51" ht="44.25" customHeight="1" x14ac:dyDescent="0.15">
      <c r="A368" s="245">
        <v>3</v>
      </c>
      <c r="B368" s="245">
        <v>1</v>
      </c>
      <c r="C368" s="268" t="s">
        <v>742</v>
      </c>
      <c r="D368" s="267"/>
      <c r="E368" s="267"/>
      <c r="F368" s="267"/>
      <c r="G368" s="267"/>
      <c r="H368" s="267"/>
      <c r="I368" s="267"/>
      <c r="J368" s="248">
        <v>7000020010006</v>
      </c>
      <c r="K368" s="249"/>
      <c r="L368" s="249"/>
      <c r="M368" s="249"/>
      <c r="N368" s="249"/>
      <c r="O368" s="249"/>
      <c r="P368" s="269" t="s">
        <v>750</v>
      </c>
      <c r="Q368" s="250"/>
      <c r="R368" s="250"/>
      <c r="S368" s="250"/>
      <c r="T368" s="250"/>
      <c r="U368" s="250"/>
      <c r="V368" s="250"/>
      <c r="W368" s="250"/>
      <c r="X368" s="250"/>
      <c r="Y368" s="251">
        <v>7</v>
      </c>
      <c r="Z368" s="252"/>
      <c r="AA368" s="252"/>
      <c r="AB368" s="253"/>
      <c r="AC368" s="237" t="s">
        <v>76</v>
      </c>
      <c r="AD368" s="238"/>
      <c r="AE368" s="238"/>
      <c r="AF368" s="238"/>
      <c r="AG368" s="238"/>
      <c r="AH368" s="256" t="s">
        <v>698</v>
      </c>
      <c r="AI368" s="257"/>
      <c r="AJ368" s="257"/>
      <c r="AK368" s="257"/>
      <c r="AL368" s="241" t="s">
        <v>751</v>
      </c>
      <c r="AM368" s="242"/>
      <c r="AN368" s="242"/>
      <c r="AO368" s="243"/>
      <c r="AP368" s="244" t="s">
        <v>751</v>
      </c>
      <c r="AQ368" s="244"/>
      <c r="AR368" s="244"/>
      <c r="AS368" s="244"/>
      <c r="AT368" s="244"/>
      <c r="AU368" s="244"/>
      <c r="AV368" s="244"/>
      <c r="AW368" s="244"/>
      <c r="AX368" s="244"/>
      <c r="AY368">
        <f>COUNTA($C$368)</f>
        <v>1</v>
      </c>
    </row>
    <row r="369" spans="1:51" ht="44.25" customHeight="1" x14ac:dyDescent="0.15">
      <c r="A369" s="245">
        <v>4</v>
      </c>
      <c r="B369" s="245">
        <v>1</v>
      </c>
      <c r="C369" s="268" t="s">
        <v>743</v>
      </c>
      <c r="D369" s="267"/>
      <c r="E369" s="267"/>
      <c r="F369" s="267"/>
      <c r="G369" s="267"/>
      <c r="H369" s="267"/>
      <c r="I369" s="267"/>
      <c r="J369" s="248">
        <v>6000020400009</v>
      </c>
      <c r="K369" s="249"/>
      <c r="L369" s="249"/>
      <c r="M369" s="249"/>
      <c r="N369" s="249"/>
      <c r="O369" s="249"/>
      <c r="P369" s="269" t="s">
        <v>750</v>
      </c>
      <c r="Q369" s="250"/>
      <c r="R369" s="250"/>
      <c r="S369" s="250"/>
      <c r="T369" s="250"/>
      <c r="U369" s="250"/>
      <c r="V369" s="250"/>
      <c r="W369" s="250"/>
      <c r="X369" s="250"/>
      <c r="Y369" s="251">
        <v>5</v>
      </c>
      <c r="Z369" s="252"/>
      <c r="AA369" s="252"/>
      <c r="AB369" s="253"/>
      <c r="AC369" s="237" t="s">
        <v>76</v>
      </c>
      <c r="AD369" s="238"/>
      <c r="AE369" s="238"/>
      <c r="AF369" s="238"/>
      <c r="AG369" s="238"/>
      <c r="AH369" s="256" t="s">
        <v>698</v>
      </c>
      <c r="AI369" s="257"/>
      <c r="AJ369" s="257"/>
      <c r="AK369" s="257"/>
      <c r="AL369" s="241" t="s">
        <v>751</v>
      </c>
      <c r="AM369" s="242"/>
      <c r="AN369" s="242"/>
      <c r="AO369" s="243"/>
      <c r="AP369" s="244" t="s">
        <v>751</v>
      </c>
      <c r="AQ369" s="244"/>
      <c r="AR369" s="244"/>
      <c r="AS369" s="244"/>
      <c r="AT369" s="244"/>
      <c r="AU369" s="244"/>
      <c r="AV369" s="244"/>
      <c r="AW369" s="244"/>
      <c r="AX369" s="244"/>
      <c r="AY369">
        <f>COUNTA($C$369)</f>
        <v>1</v>
      </c>
    </row>
    <row r="370" spans="1:51" ht="44.25" customHeight="1" x14ac:dyDescent="0.15">
      <c r="A370" s="245">
        <v>5</v>
      </c>
      <c r="B370" s="245">
        <v>1</v>
      </c>
      <c r="C370" s="268" t="s">
        <v>744</v>
      </c>
      <c r="D370" s="267"/>
      <c r="E370" s="267"/>
      <c r="F370" s="267"/>
      <c r="G370" s="267"/>
      <c r="H370" s="267"/>
      <c r="I370" s="267"/>
      <c r="J370" s="248">
        <v>1000020470007</v>
      </c>
      <c r="K370" s="249"/>
      <c r="L370" s="249"/>
      <c r="M370" s="249"/>
      <c r="N370" s="249"/>
      <c r="O370" s="249"/>
      <c r="P370" s="269" t="s">
        <v>750</v>
      </c>
      <c r="Q370" s="250"/>
      <c r="R370" s="250"/>
      <c r="S370" s="250"/>
      <c r="T370" s="250"/>
      <c r="U370" s="250"/>
      <c r="V370" s="250"/>
      <c r="W370" s="250"/>
      <c r="X370" s="250"/>
      <c r="Y370" s="251">
        <v>3</v>
      </c>
      <c r="Z370" s="252"/>
      <c r="AA370" s="252"/>
      <c r="AB370" s="253"/>
      <c r="AC370" s="237" t="s">
        <v>76</v>
      </c>
      <c r="AD370" s="238"/>
      <c r="AE370" s="238"/>
      <c r="AF370" s="238"/>
      <c r="AG370" s="238"/>
      <c r="AH370" s="256" t="s">
        <v>698</v>
      </c>
      <c r="AI370" s="257"/>
      <c r="AJ370" s="257"/>
      <c r="AK370" s="257"/>
      <c r="AL370" s="241" t="s">
        <v>751</v>
      </c>
      <c r="AM370" s="242"/>
      <c r="AN370" s="242"/>
      <c r="AO370" s="243"/>
      <c r="AP370" s="244" t="s">
        <v>751</v>
      </c>
      <c r="AQ370" s="244"/>
      <c r="AR370" s="244"/>
      <c r="AS370" s="244"/>
      <c r="AT370" s="244"/>
      <c r="AU370" s="244"/>
      <c r="AV370" s="244"/>
      <c r="AW370" s="244"/>
      <c r="AX370" s="244"/>
      <c r="AY370">
        <f>COUNTA($C$370)</f>
        <v>1</v>
      </c>
    </row>
    <row r="371" spans="1:51" ht="44.25" customHeight="1" x14ac:dyDescent="0.15">
      <c r="A371" s="245">
        <v>6</v>
      </c>
      <c r="B371" s="245">
        <v>1</v>
      </c>
      <c r="C371" s="268" t="s">
        <v>745</v>
      </c>
      <c r="D371" s="267"/>
      <c r="E371" s="267"/>
      <c r="F371" s="267"/>
      <c r="G371" s="267"/>
      <c r="H371" s="267"/>
      <c r="I371" s="267"/>
      <c r="J371" s="248">
        <v>1000020141500</v>
      </c>
      <c r="K371" s="249"/>
      <c r="L371" s="249"/>
      <c r="M371" s="249"/>
      <c r="N371" s="249"/>
      <c r="O371" s="249"/>
      <c r="P371" s="269" t="s">
        <v>750</v>
      </c>
      <c r="Q371" s="250"/>
      <c r="R371" s="250"/>
      <c r="S371" s="250"/>
      <c r="T371" s="250"/>
      <c r="U371" s="250"/>
      <c r="V371" s="250"/>
      <c r="W371" s="250"/>
      <c r="X371" s="250"/>
      <c r="Y371" s="251">
        <v>3</v>
      </c>
      <c r="Z371" s="252"/>
      <c r="AA371" s="252"/>
      <c r="AB371" s="253"/>
      <c r="AC371" s="237" t="s">
        <v>76</v>
      </c>
      <c r="AD371" s="238"/>
      <c r="AE371" s="238"/>
      <c r="AF371" s="238"/>
      <c r="AG371" s="238"/>
      <c r="AH371" s="256" t="s">
        <v>698</v>
      </c>
      <c r="AI371" s="257"/>
      <c r="AJ371" s="257"/>
      <c r="AK371" s="257"/>
      <c r="AL371" s="241" t="s">
        <v>751</v>
      </c>
      <c r="AM371" s="242"/>
      <c r="AN371" s="242"/>
      <c r="AO371" s="243"/>
      <c r="AP371" s="244" t="s">
        <v>751</v>
      </c>
      <c r="AQ371" s="244"/>
      <c r="AR371" s="244"/>
      <c r="AS371" s="244"/>
      <c r="AT371" s="244"/>
      <c r="AU371" s="244"/>
      <c r="AV371" s="244"/>
      <c r="AW371" s="244"/>
      <c r="AX371" s="244"/>
      <c r="AY371">
        <f>COUNTA($C$371)</f>
        <v>1</v>
      </c>
    </row>
    <row r="372" spans="1:51" ht="45" customHeight="1" x14ac:dyDescent="0.15">
      <c r="A372" s="245">
        <v>7</v>
      </c>
      <c r="B372" s="245">
        <v>1</v>
      </c>
      <c r="C372" s="268" t="s">
        <v>746</v>
      </c>
      <c r="D372" s="267"/>
      <c r="E372" s="267"/>
      <c r="F372" s="267"/>
      <c r="G372" s="267"/>
      <c r="H372" s="267"/>
      <c r="I372" s="267"/>
      <c r="J372" s="248">
        <v>7000020220001</v>
      </c>
      <c r="K372" s="249"/>
      <c r="L372" s="249"/>
      <c r="M372" s="249"/>
      <c r="N372" s="249"/>
      <c r="O372" s="249"/>
      <c r="P372" s="269" t="s">
        <v>750</v>
      </c>
      <c r="Q372" s="250"/>
      <c r="R372" s="250"/>
      <c r="S372" s="250"/>
      <c r="T372" s="250"/>
      <c r="U372" s="250"/>
      <c r="V372" s="250"/>
      <c r="W372" s="250"/>
      <c r="X372" s="250"/>
      <c r="Y372" s="251">
        <v>3</v>
      </c>
      <c r="Z372" s="252"/>
      <c r="AA372" s="252"/>
      <c r="AB372" s="253"/>
      <c r="AC372" s="237" t="s">
        <v>76</v>
      </c>
      <c r="AD372" s="238"/>
      <c r="AE372" s="238"/>
      <c r="AF372" s="238"/>
      <c r="AG372" s="238"/>
      <c r="AH372" s="256" t="s">
        <v>698</v>
      </c>
      <c r="AI372" s="257"/>
      <c r="AJ372" s="257"/>
      <c r="AK372" s="257"/>
      <c r="AL372" s="241" t="s">
        <v>751</v>
      </c>
      <c r="AM372" s="242"/>
      <c r="AN372" s="242"/>
      <c r="AO372" s="243"/>
      <c r="AP372" s="244" t="s">
        <v>751</v>
      </c>
      <c r="AQ372" s="244"/>
      <c r="AR372" s="244"/>
      <c r="AS372" s="244"/>
      <c r="AT372" s="244"/>
      <c r="AU372" s="244"/>
      <c r="AV372" s="244"/>
      <c r="AW372" s="244"/>
      <c r="AX372" s="244"/>
      <c r="AY372">
        <f>COUNTA($C$372)</f>
        <v>1</v>
      </c>
    </row>
    <row r="373" spans="1:51" ht="44.25" customHeight="1" x14ac:dyDescent="0.15">
      <c r="A373" s="245">
        <v>8</v>
      </c>
      <c r="B373" s="245">
        <v>1</v>
      </c>
      <c r="C373" s="268" t="s">
        <v>747</v>
      </c>
      <c r="D373" s="267"/>
      <c r="E373" s="267"/>
      <c r="F373" s="267"/>
      <c r="G373" s="267"/>
      <c r="H373" s="267"/>
      <c r="I373" s="267"/>
      <c r="J373" s="248">
        <v>8000020460001</v>
      </c>
      <c r="K373" s="249"/>
      <c r="L373" s="249"/>
      <c r="M373" s="249"/>
      <c r="N373" s="249"/>
      <c r="O373" s="249"/>
      <c r="P373" s="269" t="s">
        <v>750</v>
      </c>
      <c r="Q373" s="250"/>
      <c r="R373" s="250"/>
      <c r="S373" s="250"/>
      <c r="T373" s="250"/>
      <c r="U373" s="250"/>
      <c r="V373" s="250"/>
      <c r="W373" s="250"/>
      <c r="X373" s="250"/>
      <c r="Y373" s="251">
        <v>3</v>
      </c>
      <c r="Z373" s="252"/>
      <c r="AA373" s="252"/>
      <c r="AB373" s="253"/>
      <c r="AC373" s="237" t="s">
        <v>76</v>
      </c>
      <c r="AD373" s="238"/>
      <c r="AE373" s="238"/>
      <c r="AF373" s="238"/>
      <c r="AG373" s="238"/>
      <c r="AH373" s="256" t="s">
        <v>698</v>
      </c>
      <c r="AI373" s="257"/>
      <c r="AJ373" s="257"/>
      <c r="AK373" s="257"/>
      <c r="AL373" s="241" t="s">
        <v>751</v>
      </c>
      <c r="AM373" s="242"/>
      <c r="AN373" s="242"/>
      <c r="AO373" s="243"/>
      <c r="AP373" s="244" t="s">
        <v>751</v>
      </c>
      <c r="AQ373" s="244"/>
      <c r="AR373" s="244"/>
      <c r="AS373" s="244"/>
      <c r="AT373" s="244"/>
      <c r="AU373" s="244"/>
      <c r="AV373" s="244"/>
      <c r="AW373" s="244"/>
      <c r="AX373" s="244"/>
      <c r="AY373">
        <f>COUNTA($C$373)</f>
        <v>1</v>
      </c>
    </row>
    <row r="374" spans="1:51" ht="44.25" customHeight="1" x14ac:dyDescent="0.15">
      <c r="A374" s="245">
        <v>9</v>
      </c>
      <c r="B374" s="245">
        <v>1</v>
      </c>
      <c r="C374" s="268" t="s">
        <v>748</v>
      </c>
      <c r="D374" s="267"/>
      <c r="E374" s="267"/>
      <c r="F374" s="267"/>
      <c r="G374" s="267"/>
      <c r="H374" s="267"/>
      <c r="I374" s="267"/>
      <c r="J374" s="248">
        <v>5000020331007</v>
      </c>
      <c r="K374" s="249"/>
      <c r="L374" s="249"/>
      <c r="M374" s="249"/>
      <c r="N374" s="249"/>
      <c r="O374" s="249"/>
      <c r="P374" s="269" t="s">
        <v>750</v>
      </c>
      <c r="Q374" s="250"/>
      <c r="R374" s="250"/>
      <c r="S374" s="250"/>
      <c r="T374" s="250"/>
      <c r="U374" s="250"/>
      <c r="V374" s="250"/>
      <c r="W374" s="250"/>
      <c r="X374" s="250"/>
      <c r="Y374" s="251">
        <v>3</v>
      </c>
      <c r="Z374" s="252"/>
      <c r="AA374" s="252"/>
      <c r="AB374" s="253"/>
      <c r="AC374" s="237" t="s">
        <v>76</v>
      </c>
      <c r="AD374" s="238"/>
      <c r="AE374" s="238"/>
      <c r="AF374" s="238"/>
      <c r="AG374" s="238"/>
      <c r="AH374" s="256" t="s">
        <v>698</v>
      </c>
      <c r="AI374" s="257"/>
      <c r="AJ374" s="257"/>
      <c r="AK374" s="257"/>
      <c r="AL374" s="241" t="s">
        <v>751</v>
      </c>
      <c r="AM374" s="242"/>
      <c r="AN374" s="242"/>
      <c r="AO374" s="243"/>
      <c r="AP374" s="244" t="s">
        <v>751</v>
      </c>
      <c r="AQ374" s="244"/>
      <c r="AR374" s="244"/>
      <c r="AS374" s="244"/>
      <c r="AT374" s="244"/>
      <c r="AU374" s="244"/>
      <c r="AV374" s="244"/>
      <c r="AW374" s="244"/>
      <c r="AX374" s="244"/>
      <c r="AY374">
        <f>COUNTA($C$374)</f>
        <v>1</v>
      </c>
    </row>
    <row r="375" spans="1:51" ht="44.25" customHeight="1" x14ac:dyDescent="0.15">
      <c r="A375" s="245">
        <v>10</v>
      </c>
      <c r="B375" s="245">
        <v>1</v>
      </c>
      <c r="C375" s="268" t="s">
        <v>749</v>
      </c>
      <c r="D375" s="267"/>
      <c r="E375" s="267"/>
      <c r="F375" s="267"/>
      <c r="G375" s="267"/>
      <c r="H375" s="267"/>
      <c r="I375" s="267"/>
      <c r="J375" s="248">
        <v>9000020431001</v>
      </c>
      <c r="K375" s="249"/>
      <c r="L375" s="249"/>
      <c r="M375" s="249"/>
      <c r="N375" s="249"/>
      <c r="O375" s="249"/>
      <c r="P375" s="269" t="s">
        <v>750</v>
      </c>
      <c r="Q375" s="250"/>
      <c r="R375" s="250"/>
      <c r="S375" s="250"/>
      <c r="T375" s="250"/>
      <c r="U375" s="250"/>
      <c r="V375" s="250"/>
      <c r="W375" s="250"/>
      <c r="X375" s="250"/>
      <c r="Y375" s="251">
        <v>3</v>
      </c>
      <c r="Z375" s="252"/>
      <c r="AA375" s="252"/>
      <c r="AB375" s="253"/>
      <c r="AC375" s="237" t="s">
        <v>76</v>
      </c>
      <c r="AD375" s="238"/>
      <c r="AE375" s="238"/>
      <c r="AF375" s="238"/>
      <c r="AG375" s="238"/>
      <c r="AH375" s="256" t="s">
        <v>698</v>
      </c>
      <c r="AI375" s="257"/>
      <c r="AJ375" s="257"/>
      <c r="AK375" s="257"/>
      <c r="AL375" s="241" t="s">
        <v>751</v>
      </c>
      <c r="AM375" s="242"/>
      <c r="AN375" s="242"/>
      <c r="AO375" s="243"/>
      <c r="AP375" s="244" t="s">
        <v>751</v>
      </c>
      <c r="AQ375" s="244"/>
      <c r="AR375" s="244"/>
      <c r="AS375" s="244"/>
      <c r="AT375" s="244"/>
      <c r="AU375" s="244"/>
      <c r="AV375" s="244"/>
      <c r="AW375" s="244"/>
      <c r="AX375" s="244"/>
      <c r="AY375">
        <f>COUNTA($C$375)</f>
        <v>1</v>
      </c>
    </row>
    <row r="376" spans="1:51" hidden="1" x14ac:dyDescent="0.15">
      <c r="A376" s="245">
        <v>11</v>
      </c>
      <c r="B376" s="245">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idden="1" x14ac:dyDescent="0.15">
      <c r="A377" s="245">
        <v>12</v>
      </c>
      <c r="B377" s="245">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idden="1" x14ac:dyDescent="0.15">
      <c r="A378" s="245">
        <v>13</v>
      </c>
      <c r="B378" s="245">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idden="1" x14ac:dyDescent="0.15">
      <c r="A379" s="245">
        <v>14</v>
      </c>
      <c r="B379" s="245">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245">
        <v>15</v>
      </c>
      <c r="B380" s="245">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245">
        <v>16</v>
      </c>
      <c r="B381" s="245">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idden="1" x14ac:dyDescent="0.15">
      <c r="A382" s="245">
        <v>17</v>
      </c>
      <c r="B382" s="245">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245">
        <v>18</v>
      </c>
      <c r="B383" s="245">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245">
        <v>19</v>
      </c>
      <c r="B384" s="245">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245">
        <v>20</v>
      </c>
      <c r="B385" s="245">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245">
        <v>21</v>
      </c>
      <c r="B386" s="245">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245">
        <v>22</v>
      </c>
      <c r="B387" s="245">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245">
        <v>23</v>
      </c>
      <c r="B388" s="245">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245">
        <v>24</v>
      </c>
      <c r="B389" s="245">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245">
        <v>25</v>
      </c>
      <c r="B390" s="245">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245">
        <v>26</v>
      </c>
      <c r="B391" s="24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245">
        <v>27</v>
      </c>
      <c r="B392" s="24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245">
        <v>28</v>
      </c>
      <c r="B393" s="24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245">
        <v>29</v>
      </c>
      <c r="B394" s="24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245">
        <v>30</v>
      </c>
      <c r="B395" s="24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idden="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idden="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idden="1" x14ac:dyDescent="0.15">
      <c r="A398" s="270"/>
      <c r="B398" s="270"/>
      <c r="C398" s="270" t="s">
        <v>24</v>
      </c>
      <c r="D398" s="270"/>
      <c r="E398" s="270"/>
      <c r="F398" s="270"/>
      <c r="G398" s="270"/>
      <c r="H398" s="270"/>
      <c r="I398" s="270"/>
      <c r="J398" s="258"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8" t="s">
        <v>310</v>
      </c>
      <c r="AD398" s="258"/>
      <c r="AE398" s="258"/>
      <c r="AF398" s="258"/>
      <c r="AG398" s="258"/>
      <c r="AH398" s="272" t="s">
        <v>331</v>
      </c>
      <c r="AI398" s="270"/>
      <c r="AJ398" s="270"/>
      <c r="AK398" s="270"/>
      <c r="AL398" s="270" t="s">
        <v>19</v>
      </c>
      <c r="AM398" s="270"/>
      <c r="AN398" s="270"/>
      <c r="AO398" s="274"/>
      <c r="AP398" s="261" t="s">
        <v>275</v>
      </c>
      <c r="AQ398" s="261"/>
      <c r="AR398" s="261"/>
      <c r="AS398" s="261"/>
      <c r="AT398" s="261"/>
      <c r="AU398" s="261"/>
      <c r="AV398" s="261"/>
      <c r="AW398" s="261"/>
      <c r="AX398" s="261"/>
      <c r="AY398">
        <f>$AY$396</f>
        <v>0</v>
      </c>
    </row>
    <row r="399" spans="1:51" hidden="1" x14ac:dyDescent="0.15">
      <c r="A399" s="245">
        <v>1</v>
      </c>
      <c r="B399" s="245">
        <v>1</v>
      </c>
      <c r="C399" s="267"/>
      <c r="D399" s="267"/>
      <c r="E399" s="267"/>
      <c r="F399" s="267"/>
      <c r="G399" s="267"/>
      <c r="H399" s="267"/>
      <c r="I399" s="267"/>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56"/>
      <c r="AI399" s="257"/>
      <c r="AJ399" s="257"/>
      <c r="AK399" s="257"/>
      <c r="AL399" s="241"/>
      <c r="AM399" s="242"/>
      <c r="AN399" s="242"/>
      <c r="AO399" s="243"/>
      <c r="AP399" s="244"/>
      <c r="AQ399" s="244"/>
      <c r="AR399" s="244"/>
      <c r="AS399" s="244"/>
      <c r="AT399" s="244"/>
      <c r="AU399" s="244"/>
      <c r="AV399" s="244"/>
      <c r="AW399" s="244"/>
      <c r="AX399" s="244"/>
      <c r="AY399">
        <f>$AY$396</f>
        <v>0</v>
      </c>
    </row>
    <row r="400" spans="1:51" hidden="1" x14ac:dyDescent="0.15">
      <c r="A400" s="245">
        <v>2</v>
      </c>
      <c r="B400" s="245">
        <v>1</v>
      </c>
      <c r="C400" s="268"/>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56"/>
      <c r="AI400" s="257"/>
      <c r="AJ400" s="257"/>
      <c r="AK400" s="257"/>
      <c r="AL400" s="241"/>
      <c r="AM400" s="242"/>
      <c r="AN400" s="242"/>
      <c r="AO400" s="243"/>
      <c r="AP400" s="244"/>
      <c r="AQ400" s="244"/>
      <c r="AR400" s="244"/>
      <c r="AS400" s="244"/>
      <c r="AT400" s="244"/>
      <c r="AU400" s="244"/>
      <c r="AV400" s="244"/>
      <c r="AW400" s="244"/>
      <c r="AX400" s="244"/>
      <c r="AY400">
        <f>COUNTA($C$400)</f>
        <v>0</v>
      </c>
    </row>
    <row r="401" spans="1:51" hidden="1" x14ac:dyDescent="0.15">
      <c r="A401" s="245">
        <v>3</v>
      </c>
      <c r="B401" s="245">
        <v>1</v>
      </c>
      <c r="C401" s="268"/>
      <c r="D401" s="267"/>
      <c r="E401" s="267"/>
      <c r="F401" s="267"/>
      <c r="G401" s="267"/>
      <c r="H401" s="267"/>
      <c r="I401" s="267"/>
      <c r="J401" s="248"/>
      <c r="K401" s="249"/>
      <c r="L401" s="249"/>
      <c r="M401" s="249"/>
      <c r="N401" s="249"/>
      <c r="O401" s="249"/>
      <c r="P401" s="269"/>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idden="1" x14ac:dyDescent="0.15">
      <c r="A402" s="245">
        <v>4</v>
      </c>
      <c r="B402" s="245">
        <v>1</v>
      </c>
      <c r="C402" s="268"/>
      <c r="D402" s="267"/>
      <c r="E402" s="267"/>
      <c r="F402" s="267"/>
      <c r="G402" s="267"/>
      <c r="H402" s="267"/>
      <c r="I402" s="267"/>
      <c r="J402" s="248"/>
      <c r="K402" s="249"/>
      <c r="L402" s="249"/>
      <c r="M402" s="249"/>
      <c r="N402" s="249"/>
      <c r="O402" s="249"/>
      <c r="P402" s="269"/>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idden="1" x14ac:dyDescent="0.15">
      <c r="A403" s="245">
        <v>5</v>
      </c>
      <c r="B403" s="245">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idden="1" x14ac:dyDescent="0.15">
      <c r="A404" s="245">
        <v>6</v>
      </c>
      <c r="B404" s="245">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idden="1" x14ac:dyDescent="0.15">
      <c r="A405" s="245">
        <v>7</v>
      </c>
      <c r="B405" s="245">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idden="1" x14ac:dyDescent="0.15">
      <c r="A406" s="245">
        <v>8</v>
      </c>
      <c r="B406" s="245">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idden="1" x14ac:dyDescent="0.15">
      <c r="A407" s="245">
        <v>9</v>
      </c>
      <c r="B407" s="245">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idden="1" x14ac:dyDescent="0.15">
      <c r="A408" s="245">
        <v>10</v>
      </c>
      <c r="B408" s="245">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idden="1" x14ac:dyDescent="0.15">
      <c r="A409" s="245">
        <v>11</v>
      </c>
      <c r="B409" s="245">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idden="1" x14ac:dyDescent="0.15">
      <c r="A410" s="245">
        <v>12</v>
      </c>
      <c r="B410" s="245">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idden="1" x14ac:dyDescent="0.15">
      <c r="A411" s="245">
        <v>13</v>
      </c>
      <c r="B411" s="245">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idden="1" x14ac:dyDescent="0.15">
      <c r="A412" s="245">
        <v>14</v>
      </c>
      <c r="B412" s="245">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idden="1" x14ac:dyDescent="0.15">
      <c r="A413" s="245">
        <v>15</v>
      </c>
      <c r="B413" s="245">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idden="1" x14ac:dyDescent="0.15">
      <c r="A414" s="245">
        <v>16</v>
      </c>
      <c r="B414" s="245">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idden="1" x14ac:dyDescent="0.15">
      <c r="A415" s="245">
        <v>17</v>
      </c>
      <c r="B415" s="245">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idden="1" x14ac:dyDescent="0.15">
      <c r="A416" s="245">
        <v>18</v>
      </c>
      <c r="B416" s="245">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idden="1" x14ac:dyDescent="0.15">
      <c r="A417" s="245">
        <v>19</v>
      </c>
      <c r="B417" s="245">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idden="1" x14ac:dyDescent="0.15">
      <c r="A418" s="245">
        <v>20</v>
      </c>
      <c r="B418" s="245">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idden="1" x14ac:dyDescent="0.15">
      <c r="A419" s="245">
        <v>21</v>
      </c>
      <c r="B419" s="245">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idden="1" x14ac:dyDescent="0.15">
      <c r="A420" s="245">
        <v>22</v>
      </c>
      <c r="B420" s="245">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idden="1" x14ac:dyDescent="0.15">
      <c r="A421" s="245">
        <v>23</v>
      </c>
      <c r="B421" s="24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idden="1" x14ac:dyDescent="0.15">
      <c r="A422" s="245">
        <v>24</v>
      </c>
      <c r="B422" s="24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idden="1" x14ac:dyDescent="0.15">
      <c r="A423" s="245">
        <v>25</v>
      </c>
      <c r="B423" s="24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idden="1" x14ac:dyDescent="0.15">
      <c r="A424" s="245">
        <v>26</v>
      </c>
      <c r="B424" s="24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idden="1" x14ac:dyDescent="0.15">
      <c r="A425" s="245">
        <v>27</v>
      </c>
      <c r="B425" s="24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idden="1" x14ac:dyDescent="0.15">
      <c r="A426" s="245">
        <v>28</v>
      </c>
      <c r="B426" s="24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idden="1" x14ac:dyDescent="0.15">
      <c r="A427" s="245">
        <v>29</v>
      </c>
      <c r="B427" s="24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idden="1" x14ac:dyDescent="0.15">
      <c r="A428" s="245">
        <v>30</v>
      </c>
      <c r="B428" s="24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idden="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idden="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idden="1" x14ac:dyDescent="0.15">
      <c r="A431" s="270"/>
      <c r="B431" s="270"/>
      <c r="C431" s="270" t="s">
        <v>24</v>
      </c>
      <c r="D431" s="270"/>
      <c r="E431" s="270"/>
      <c r="F431" s="270"/>
      <c r="G431" s="270"/>
      <c r="H431" s="270"/>
      <c r="I431" s="270"/>
      <c r="J431" s="258"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8" t="s">
        <v>310</v>
      </c>
      <c r="AD431" s="258"/>
      <c r="AE431" s="258"/>
      <c r="AF431" s="258"/>
      <c r="AG431" s="258"/>
      <c r="AH431" s="272" t="s">
        <v>331</v>
      </c>
      <c r="AI431" s="270"/>
      <c r="AJ431" s="270"/>
      <c r="AK431" s="270"/>
      <c r="AL431" s="270" t="s">
        <v>19</v>
      </c>
      <c r="AM431" s="270"/>
      <c r="AN431" s="270"/>
      <c r="AO431" s="274"/>
      <c r="AP431" s="261" t="s">
        <v>275</v>
      </c>
      <c r="AQ431" s="261"/>
      <c r="AR431" s="261"/>
      <c r="AS431" s="261"/>
      <c r="AT431" s="261"/>
      <c r="AU431" s="261"/>
      <c r="AV431" s="261"/>
      <c r="AW431" s="261"/>
      <c r="AX431" s="261"/>
      <c r="AY431">
        <f>$AY$429</f>
        <v>0</v>
      </c>
    </row>
    <row r="432" spans="1:51" hidden="1" x14ac:dyDescent="0.15">
      <c r="A432" s="245">
        <v>1</v>
      </c>
      <c r="B432" s="245">
        <v>1</v>
      </c>
      <c r="C432" s="267"/>
      <c r="D432" s="267"/>
      <c r="E432" s="267"/>
      <c r="F432" s="267"/>
      <c r="G432" s="267"/>
      <c r="H432" s="267"/>
      <c r="I432" s="267"/>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56"/>
      <c r="AI432" s="257"/>
      <c r="AJ432" s="257"/>
      <c r="AK432" s="257"/>
      <c r="AL432" s="241"/>
      <c r="AM432" s="242"/>
      <c r="AN432" s="242"/>
      <c r="AO432" s="243"/>
      <c r="AP432" s="244"/>
      <c r="AQ432" s="244"/>
      <c r="AR432" s="244"/>
      <c r="AS432" s="244"/>
      <c r="AT432" s="244"/>
      <c r="AU432" s="244"/>
      <c r="AV432" s="244"/>
      <c r="AW432" s="244"/>
      <c r="AX432" s="244"/>
      <c r="AY432">
        <f>$AY$429</f>
        <v>0</v>
      </c>
    </row>
    <row r="433" spans="1:51" hidden="1" x14ac:dyDescent="0.15">
      <c r="A433" s="245">
        <v>2</v>
      </c>
      <c r="B433" s="245">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56"/>
      <c r="AI433" s="257"/>
      <c r="AJ433" s="257"/>
      <c r="AK433" s="257"/>
      <c r="AL433" s="241"/>
      <c r="AM433" s="242"/>
      <c r="AN433" s="242"/>
      <c r="AO433" s="243"/>
      <c r="AP433" s="244"/>
      <c r="AQ433" s="244"/>
      <c r="AR433" s="244"/>
      <c r="AS433" s="244"/>
      <c r="AT433" s="244"/>
      <c r="AU433" s="244"/>
      <c r="AV433" s="244"/>
      <c r="AW433" s="244"/>
      <c r="AX433" s="244"/>
      <c r="AY433">
        <f>COUNTA($C$433)</f>
        <v>0</v>
      </c>
    </row>
    <row r="434" spans="1:51" hidden="1" x14ac:dyDescent="0.15">
      <c r="A434" s="245">
        <v>3</v>
      </c>
      <c r="B434" s="245">
        <v>1</v>
      </c>
      <c r="C434" s="268"/>
      <c r="D434" s="267"/>
      <c r="E434" s="267"/>
      <c r="F434" s="267"/>
      <c r="G434" s="267"/>
      <c r="H434" s="267"/>
      <c r="I434" s="267"/>
      <c r="J434" s="248"/>
      <c r="K434" s="249"/>
      <c r="L434" s="249"/>
      <c r="M434" s="249"/>
      <c r="N434" s="249"/>
      <c r="O434" s="249"/>
      <c r="P434" s="269"/>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idden="1" x14ac:dyDescent="0.15">
      <c r="A435" s="245">
        <v>4</v>
      </c>
      <c r="B435" s="245">
        <v>1</v>
      </c>
      <c r="C435" s="268"/>
      <c r="D435" s="267"/>
      <c r="E435" s="267"/>
      <c r="F435" s="267"/>
      <c r="G435" s="267"/>
      <c r="H435" s="267"/>
      <c r="I435" s="267"/>
      <c r="J435" s="248"/>
      <c r="K435" s="249"/>
      <c r="L435" s="249"/>
      <c r="M435" s="249"/>
      <c r="N435" s="249"/>
      <c r="O435" s="249"/>
      <c r="P435" s="269"/>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idden="1" x14ac:dyDescent="0.15">
      <c r="A436" s="245">
        <v>5</v>
      </c>
      <c r="B436" s="245">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idden="1" x14ac:dyDescent="0.15">
      <c r="A437" s="245">
        <v>6</v>
      </c>
      <c r="B437" s="245">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idden="1" x14ac:dyDescent="0.15">
      <c r="A438" s="245">
        <v>7</v>
      </c>
      <c r="B438" s="245">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idden="1" x14ac:dyDescent="0.15">
      <c r="A439" s="245">
        <v>8</v>
      </c>
      <c r="B439" s="245">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idden="1" x14ac:dyDescent="0.15">
      <c r="A440" s="245">
        <v>9</v>
      </c>
      <c r="B440" s="245">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idden="1" x14ac:dyDescent="0.15">
      <c r="A441" s="245">
        <v>10</v>
      </c>
      <c r="B441" s="245">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idden="1" x14ac:dyDescent="0.15">
      <c r="A442" s="245">
        <v>11</v>
      </c>
      <c r="B442" s="24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idden="1" x14ac:dyDescent="0.15">
      <c r="A443" s="245">
        <v>12</v>
      </c>
      <c r="B443" s="24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idden="1" x14ac:dyDescent="0.15">
      <c r="A444" s="245">
        <v>13</v>
      </c>
      <c r="B444" s="24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idden="1" x14ac:dyDescent="0.15">
      <c r="A445" s="245">
        <v>14</v>
      </c>
      <c r="B445" s="24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idden="1" x14ac:dyDescent="0.15">
      <c r="A446" s="245">
        <v>15</v>
      </c>
      <c r="B446" s="24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idden="1" x14ac:dyDescent="0.15">
      <c r="A447" s="245">
        <v>16</v>
      </c>
      <c r="B447" s="24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idden="1" x14ac:dyDescent="0.15">
      <c r="A448" s="245">
        <v>17</v>
      </c>
      <c r="B448" s="24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idden="1" x14ac:dyDescent="0.15">
      <c r="A449" s="245">
        <v>18</v>
      </c>
      <c r="B449" s="24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idden="1" x14ac:dyDescent="0.15">
      <c r="A450" s="245">
        <v>19</v>
      </c>
      <c r="B450" s="24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idden="1" x14ac:dyDescent="0.15">
      <c r="A451" s="245">
        <v>20</v>
      </c>
      <c r="B451" s="24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idden="1" x14ac:dyDescent="0.15">
      <c r="A452" s="245">
        <v>21</v>
      </c>
      <c r="B452" s="24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idden="1" x14ac:dyDescent="0.15">
      <c r="A453" s="245">
        <v>22</v>
      </c>
      <c r="B453" s="24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idden="1" x14ac:dyDescent="0.15">
      <c r="A454" s="245">
        <v>23</v>
      </c>
      <c r="B454" s="24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idden="1" x14ac:dyDescent="0.15">
      <c r="A455" s="245">
        <v>24</v>
      </c>
      <c r="B455" s="24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idden="1" x14ac:dyDescent="0.15">
      <c r="A456" s="245">
        <v>25</v>
      </c>
      <c r="B456" s="24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idden="1" x14ac:dyDescent="0.15">
      <c r="A457" s="245">
        <v>26</v>
      </c>
      <c r="B457" s="24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idden="1" x14ac:dyDescent="0.15">
      <c r="A458" s="245">
        <v>27</v>
      </c>
      <c r="B458" s="24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idden="1" x14ac:dyDescent="0.15">
      <c r="A459" s="245">
        <v>28</v>
      </c>
      <c r="B459" s="24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idden="1" x14ac:dyDescent="0.15">
      <c r="A460" s="245">
        <v>29</v>
      </c>
      <c r="B460" s="24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idden="1" x14ac:dyDescent="0.15">
      <c r="A461" s="245">
        <v>30</v>
      </c>
      <c r="B461" s="24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idden="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idden="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idden="1" x14ac:dyDescent="0.15">
      <c r="A464" s="270"/>
      <c r="B464" s="270"/>
      <c r="C464" s="270" t="s">
        <v>24</v>
      </c>
      <c r="D464" s="270"/>
      <c r="E464" s="270"/>
      <c r="F464" s="270"/>
      <c r="G464" s="270"/>
      <c r="H464" s="270"/>
      <c r="I464" s="270"/>
      <c r="J464" s="258"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8" t="s">
        <v>310</v>
      </c>
      <c r="AD464" s="258"/>
      <c r="AE464" s="258"/>
      <c r="AF464" s="258"/>
      <c r="AG464" s="258"/>
      <c r="AH464" s="272" t="s">
        <v>331</v>
      </c>
      <c r="AI464" s="270"/>
      <c r="AJ464" s="270"/>
      <c r="AK464" s="270"/>
      <c r="AL464" s="270" t="s">
        <v>19</v>
      </c>
      <c r="AM464" s="270"/>
      <c r="AN464" s="270"/>
      <c r="AO464" s="274"/>
      <c r="AP464" s="261" t="s">
        <v>275</v>
      </c>
      <c r="AQ464" s="261"/>
      <c r="AR464" s="261"/>
      <c r="AS464" s="261"/>
      <c r="AT464" s="261"/>
      <c r="AU464" s="261"/>
      <c r="AV464" s="261"/>
      <c r="AW464" s="261"/>
      <c r="AX464" s="261"/>
      <c r="AY464">
        <f>$AY$462</f>
        <v>0</v>
      </c>
    </row>
    <row r="465" spans="1:51" hidden="1" x14ac:dyDescent="0.15">
      <c r="A465" s="245">
        <v>1</v>
      </c>
      <c r="B465" s="245">
        <v>1</v>
      </c>
      <c r="C465" s="267"/>
      <c r="D465" s="267"/>
      <c r="E465" s="267"/>
      <c r="F465" s="267"/>
      <c r="G465" s="267"/>
      <c r="H465" s="267"/>
      <c r="I465" s="267"/>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56"/>
      <c r="AI465" s="257"/>
      <c r="AJ465" s="257"/>
      <c r="AK465" s="257"/>
      <c r="AL465" s="241"/>
      <c r="AM465" s="242"/>
      <c r="AN465" s="242"/>
      <c r="AO465" s="243"/>
      <c r="AP465" s="244"/>
      <c r="AQ465" s="244"/>
      <c r="AR465" s="244"/>
      <c r="AS465" s="244"/>
      <c r="AT465" s="244"/>
      <c r="AU465" s="244"/>
      <c r="AV465" s="244"/>
      <c r="AW465" s="244"/>
      <c r="AX465" s="244"/>
      <c r="AY465">
        <f>$AY$462</f>
        <v>0</v>
      </c>
    </row>
    <row r="466" spans="1:51" hidden="1" x14ac:dyDescent="0.15">
      <c r="A466" s="245">
        <v>2</v>
      </c>
      <c r="B466" s="24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56"/>
      <c r="AI466" s="257"/>
      <c r="AJ466" s="257"/>
      <c r="AK466" s="257"/>
      <c r="AL466" s="241"/>
      <c r="AM466" s="242"/>
      <c r="AN466" s="242"/>
      <c r="AO466" s="243"/>
      <c r="AP466" s="244"/>
      <c r="AQ466" s="244"/>
      <c r="AR466" s="244"/>
      <c r="AS466" s="244"/>
      <c r="AT466" s="244"/>
      <c r="AU466" s="244"/>
      <c r="AV466" s="244"/>
      <c r="AW466" s="244"/>
      <c r="AX466" s="244"/>
      <c r="AY466">
        <f>COUNTA($C$466)</f>
        <v>0</v>
      </c>
    </row>
    <row r="467" spans="1:51" hidden="1" x14ac:dyDescent="0.15">
      <c r="A467" s="245">
        <v>3</v>
      </c>
      <c r="B467" s="245">
        <v>1</v>
      </c>
      <c r="C467" s="268"/>
      <c r="D467" s="267"/>
      <c r="E467" s="267"/>
      <c r="F467" s="267"/>
      <c r="G467" s="267"/>
      <c r="H467" s="267"/>
      <c r="I467" s="267"/>
      <c r="J467" s="248"/>
      <c r="K467" s="249"/>
      <c r="L467" s="249"/>
      <c r="M467" s="249"/>
      <c r="N467" s="249"/>
      <c r="O467" s="249"/>
      <c r="P467" s="269"/>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idden="1" x14ac:dyDescent="0.15">
      <c r="A468" s="245">
        <v>4</v>
      </c>
      <c r="B468" s="245">
        <v>1</v>
      </c>
      <c r="C468" s="268"/>
      <c r="D468" s="267"/>
      <c r="E468" s="267"/>
      <c r="F468" s="267"/>
      <c r="G468" s="267"/>
      <c r="H468" s="267"/>
      <c r="I468" s="267"/>
      <c r="J468" s="248"/>
      <c r="K468" s="249"/>
      <c r="L468" s="249"/>
      <c r="M468" s="249"/>
      <c r="N468" s="249"/>
      <c r="O468" s="249"/>
      <c r="P468" s="269"/>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idden="1" x14ac:dyDescent="0.15">
      <c r="A469" s="245">
        <v>5</v>
      </c>
      <c r="B469" s="24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idden="1" x14ac:dyDescent="0.15">
      <c r="A470" s="245">
        <v>6</v>
      </c>
      <c r="B470" s="24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idden="1" x14ac:dyDescent="0.15">
      <c r="A471" s="245">
        <v>7</v>
      </c>
      <c r="B471" s="24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idden="1" x14ac:dyDescent="0.15">
      <c r="A472" s="245">
        <v>8</v>
      </c>
      <c r="B472" s="24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idden="1" x14ac:dyDescent="0.15">
      <c r="A473" s="245">
        <v>9</v>
      </c>
      <c r="B473" s="24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idden="1" x14ac:dyDescent="0.15">
      <c r="A474" s="245">
        <v>10</v>
      </c>
      <c r="B474" s="24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idden="1" x14ac:dyDescent="0.15">
      <c r="A475" s="245">
        <v>11</v>
      </c>
      <c r="B475" s="24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idden="1" x14ac:dyDescent="0.15">
      <c r="A476" s="245">
        <v>12</v>
      </c>
      <c r="B476" s="24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idden="1" x14ac:dyDescent="0.15">
      <c r="A477" s="245">
        <v>13</v>
      </c>
      <c r="B477" s="24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idden="1" x14ac:dyDescent="0.15">
      <c r="A478" s="245">
        <v>14</v>
      </c>
      <c r="B478" s="24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idden="1" x14ac:dyDescent="0.15">
      <c r="A479" s="245">
        <v>15</v>
      </c>
      <c r="B479" s="24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idden="1" x14ac:dyDescent="0.15">
      <c r="A480" s="245">
        <v>16</v>
      </c>
      <c r="B480" s="24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idden="1" x14ac:dyDescent="0.15">
      <c r="A481" s="245">
        <v>17</v>
      </c>
      <c r="B481" s="24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idden="1" x14ac:dyDescent="0.15">
      <c r="A482" s="245">
        <v>18</v>
      </c>
      <c r="B482" s="24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idden="1" x14ac:dyDescent="0.15">
      <c r="A483" s="245">
        <v>19</v>
      </c>
      <c r="B483" s="24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idden="1" x14ac:dyDescent="0.15">
      <c r="A484" s="245">
        <v>20</v>
      </c>
      <c r="B484" s="24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idden="1" x14ac:dyDescent="0.15">
      <c r="A485" s="245">
        <v>21</v>
      </c>
      <c r="B485" s="24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idden="1" x14ac:dyDescent="0.15">
      <c r="A486" s="245">
        <v>22</v>
      </c>
      <c r="B486" s="24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idden="1" x14ac:dyDescent="0.15">
      <c r="A487" s="245">
        <v>23</v>
      </c>
      <c r="B487" s="24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idden="1" x14ac:dyDescent="0.15">
      <c r="A488" s="245">
        <v>24</v>
      </c>
      <c r="B488" s="24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idden="1" x14ac:dyDescent="0.15">
      <c r="A489" s="245">
        <v>25</v>
      </c>
      <c r="B489" s="24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idden="1" x14ac:dyDescent="0.15">
      <c r="A490" s="245">
        <v>26</v>
      </c>
      <c r="B490" s="24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idden="1" x14ac:dyDescent="0.15">
      <c r="A491" s="245">
        <v>27</v>
      </c>
      <c r="B491" s="24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idden="1" x14ac:dyDescent="0.15">
      <c r="A492" s="245">
        <v>28</v>
      </c>
      <c r="B492" s="24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idden="1" x14ac:dyDescent="0.15">
      <c r="A493" s="245">
        <v>29</v>
      </c>
      <c r="B493" s="24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idden="1" x14ac:dyDescent="0.15">
      <c r="A494" s="245">
        <v>30</v>
      </c>
      <c r="B494" s="24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idden="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idden="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idden="1" x14ac:dyDescent="0.15">
      <c r="A497" s="270"/>
      <c r="B497" s="270"/>
      <c r="C497" s="270" t="s">
        <v>24</v>
      </c>
      <c r="D497" s="270"/>
      <c r="E497" s="270"/>
      <c r="F497" s="270"/>
      <c r="G497" s="270"/>
      <c r="H497" s="270"/>
      <c r="I497" s="270"/>
      <c r="J497" s="258"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8" t="s">
        <v>310</v>
      </c>
      <c r="AD497" s="258"/>
      <c r="AE497" s="258"/>
      <c r="AF497" s="258"/>
      <c r="AG497" s="258"/>
      <c r="AH497" s="272" t="s">
        <v>331</v>
      </c>
      <c r="AI497" s="270"/>
      <c r="AJ497" s="270"/>
      <c r="AK497" s="270"/>
      <c r="AL497" s="270" t="s">
        <v>19</v>
      </c>
      <c r="AM497" s="270"/>
      <c r="AN497" s="270"/>
      <c r="AO497" s="274"/>
      <c r="AP497" s="261" t="s">
        <v>275</v>
      </c>
      <c r="AQ497" s="261"/>
      <c r="AR497" s="261"/>
      <c r="AS497" s="261"/>
      <c r="AT497" s="261"/>
      <c r="AU497" s="261"/>
      <c r="AV497" s="261"/>
      <c r="AW497" s="261"/>
      <c r="AX497" s="261"/>
      <c r="AY497">
        <f>$AY$495</f>
        <v>0</v>
      </c>
    </row>
    <row r="498" spans="1:51" hidden="1" x14ac:dyDescent="0.15">
      <c r="A498" s="245">
        <v>1</v>
      </c>
      <c r="B498" s="245">
        <v>1</v>
      </c>
      <c r="C498" s="267"/>
      <c r="D498" s="267"/>
      <c r="E498" s="267"/>
      <c r="F498" s="267"/>
      <c r="G498" s="267"/>
      <c r="H498" s="267"/>
      <c r="I498" s="267"/>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56"/>
      <c r="AI498" s="257"/>
      <c r="AJ498" s="257"/>
      <c r="AK498" s="257"/>
      <c r="AL498" s="241"/>
      <c r="AM498" s="242"/>
      <c r="AN498" s="242"/>
      <c r="AO498" s="243"/>
      <c r="AP498" s="244"/>
      <c r="AQ498" s="244"/>
      <c r="AR498" s="244"/>
      <c r="AS498" s="244"/>
      <c r="AT498" s="244"/>
      <c r="AU498" s="244"/>
      <c r="AV498" s="244"/>
      <c r="AW498" s="244"/>
      <c r="AX498" s="244"/>
      <c r="AY498">
        <f>$AY$495</f>
        <v>0</v>
      </c>
    </row>
    <row r="499" spans="1:51" hidden="1" x14ac:dyDescent="0.15">
      <c r="A499" s="245">
        <v>2</v>
      </c>
      <c r="B499" s="24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56"/>
      <c r="AI499" s="257"/>
      <c r="AJ499" s="257"/>
      <c r="AK499" s="257"/>
      <c r="AL499" s="241"/>
      <c r="AM499" s="242"/>
      <c r="AN499" s="242"/>
      <c r="AO499" s="243"/>
      <c r="AP499" s="244"/>
      <c r="AQ499" s="244"/>
      <c r="AR499" s="244"/>
      <c r="AS499" s="244"/>
      <c r="AT499" s="244"/>
      <c r="AU499" s="244"/>
      <c r="AV499" s="244"/>
      <c r="AW499" s="244"/>
      <c r="AX499" s="244"/>
      <c r="AY499">
        <f>COUNTA($C$499)</f>
        <v>0</v>
      </c>
    </row>
    <row r="500" spans="1:51" hidden="1" x14ac:dyDescent="0.15">
      <c r="A500" s="245">
        <v>3</v>
      </c>
      <c r="B500" s="245">
        <v>1</v>
      </c>
      <c r="C500" s="268"/>
      <c r="D500" s="267"/>
      <c r="E500" s="267"/>
      <c r="F500" s="267"/>
      <c r="G500" s="267"/>
      <c r="H500" s="267"/>
      <c r="I500" s="267"/>
      <c r="J500" s="248"/>
      <c r="K500" s="249"/>
      <c r="L500" s="249"/>
      <c r="M500" s="249"/>
      <c r="N500" s="249"/>
      <c r="O500" s="249"/>
      <c r="P500" s="269"/>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idden="1" x14ac:dyDescent="0.15">
      <c r="A501" s="245">
        <v>4</v>
      </c>
      <c r="B501" s="245">
        <v>1</v>
      </c>
      <c r="C501" s="268"/>
      <c r="D501" s="267"/>
      <c r="E501" s="267"/>
      <c r="F501" s="267"/>
      <c r="G501" s="267"/>
      <c r="H501" s="267"/>
      <c r="I501" s="267"/>
      <c r="J501" s="248"/>
      <c r="K501" s="249"/>
      <c r="L501" s="249"/>
      <c r="M501" s="249"/>
      <c r="N501" s="249"/>
      <c r="O501" s="249"/>
      <c r="P501" s="269"/>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idden="1" x14ac:dyDescent="0.15">
      <c r="A502" s="245">
        <v>5</v>
      </c>
      <c r="B502" s="24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idden="1" x14ac:dyDescent="0.15">
      <c r="A503" s="245">
        <v>6</v>
      </c>
      <c r="B503" s="24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idden="1" x14ac:dyDescent="0.15">
      <c r="A504" s="245">
        <v>7</v>
      </c>
      <c r="B504" s="24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idden="1" x14ac:dyDescent="0.15">
      <c r="A505" s="245">
        <v>8</v>
      </c>
      <c r="B505" s="24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idden="1" x14ac:dyDescent="0.15">
      <c r="A506" s="245">
        <v>9</v>
      </c>
      <c r="B506" s="24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idden="1" x14ac:dyDescent="0.15">
      <c r="A507" s="245">
        <v>10</v>
      </c>
      <c r="B507" s="24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idden="1" x14ac:dyDescent="0.15">
      <c r="A508" s="245">
        <v>11</v>
      </c>
      <c r="B508" s="24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idden="1" x14ac:dyDescent="0.15">
      <c r="A509" s="245">
        <v>12</v>
      </c>
      <c r="B509" s="24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idden="1" x14ac:dyDescent="0.15">
      <c r="A510" s="245">
        <v>13</v>
      </c>
      <c r="B510" s="24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idden="1" x14ac:dyDescent="0.15">
      <c r="A511" s="245">
        <v>14</v>
      </c>
      <c r="B511" s="24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idden="1" x14ac:dyDescent="0.15">
      <c r="A512" s="245">
        <v>15</v>
      </c>
      <c r="B512" s="24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idden="1" x14ac:dyDescent="0.15">
      <c r="A513" s="245">
        <v>16</v>
      </c>
      <c r="B513" s="24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idden="1" x14ac:dyDescent="0.15">
      <c r="A514" s="245">
        <v>17</v>
      </c>
      <c r="B514" s="24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idden="1" x14ac:dyDescent="0.15">
      <c r="A515" s="245">
        <v>18</v>
      </c>
      <c r="B515" s="24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idden="1" x14ac:dyDescent="0.15">
      <c r="A516" s="245">
        <v>19</v>
      </c>
      <c r="B516" s="24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idden="1" x14ac:dyDescent="0.15">
      <c r="A517" s="245">
        <v>20</v>
      </c>
      <c r="B517" s="24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idden="1" x14ac:dyDescent="0.15">
      <c r="A518" s="245">
        <v>21</v>
      </c>
      <c r="B518" s="24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idden="1" x14ac:dyDescent="0.15">
      <c r="A519" s="245">
        <v>22</v>
      </c>
      <c r="B519" s="24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idden="1" x14ac:dyDescent="0.15">
      <c r="A520" s="245">
        <v>23</v>
      </c>
      <c r="B520" s="24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idden="1" x14ac:dyDescent="0.15">
      <c r="A521" s="245">
        <v>24</v>
      </c>
      <c r="B521" s="24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idden="1" x14ac:dyDescent="0.15">
      <c r="A522" s="245">
        <v>25</v>
      </c>
      <c r="B522" s="24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idden="1" x14ac:dyDescent="0.15">
      <c r="A523" s="245">
        <v>26</v>
      </c>
      <c r="B523" s="24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idden="1" x14ac:dyDescent="0.15">
      <c r="A524" s="245">
        <v>27</v>
      </c>
      <c r="B524" s="24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idden="1" x14ac:dyDescent="0.15">
      <c r="A525" s="245">
        <v>28</v>
      </c>
      <c r="B525" s="24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idden="1" x14ac:dyDescent="0.15">
      <c r="A526" s="245">
        <v>29</v>
      </c>
      <c r="B526" s="24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idden="1" x14ac:dyDescent="0.15">
      <c r="A527" s="245">
        <v>30</v>
      </c>
      <c r="B527" s="24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270"/>
      <c r="B530" s="270"/>
      <c r="C530" s="270" t="s">
        <v>24</v>
      </c>
      <c r="D530" s="270"/>
      <c r="E530" s="270"/>
      <c r="F530" s="270"/>
      <c r="G530" s="270"/>
      <c r="H530" s="270"/>
      <c r="I530" s="270"/>
      <c r="J530" s="258"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8" t="s">
        <v>310</v>
      </c>
      <c r="AD530" s="258"/>
      <c r="AE530" s="258"/>
      <c r="AF530" s="258"/>
      <c r="AG530" s="258"/>
      <c r="AH530" s="272" t="s">
        <v>331</v>
      </c>
      <c r="AI530" s="270"/>
      <c r="AJ530" s="270"/>
      <c r="AK530" s="270"/>
      <c r="AL530" s="270" t="s">
        <v>19</v>
      </c>
      <c r="AM530" s="270"/>
      <c r="AN530" s="270"/>
      <c r="AO530" s="274"/>
      <c r="AP530" s="261" t="s">
        <v>275</v>
      </c>
      <c r="AQ530" s="261"/>
      <c r="AR530" s="261"/>
      <c r="AS530" s="261"/>
      <c r="AT530" s="261"/>
      <c r="AU530" s="261"/>
      <c r="AV530" s="261"/>
      <c r="AW530" s="261"/>
      <c r="AX530" s="261"/>
      <c r="AY530">
        <f>$AY$528</f>
        <v>0</v>
      </c>
    </row>
    <row r="531" spans="1:51" hidden="1" x14ac:dyDescent="0.15">
      <c r="A531" s="245">
        <v>1</v>
      </c>
      <c r="B531" s="245">
        <v>1</v>
      </c>
      <c r="C531" s="267"/>
      <c r="D531" s="267"/>
      <c r="E531" s="267"/>
      <c r="F531" s="267"/>
      <c r="G531" s="267"/>
      <c r="H531" s="267"/>
      <c r="I531" s="267"/>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56"/>
      <c r="AI531" s="257"/>
      <c r="AJ531" s="257"/>
      <c r="AK531" s="257"/>
      <c r="AL531" s="241"/>
      <c r="AM531" s="242"/>
      <c r="AN531" s="242"/>
      <c r="AO531" s="243"/>
      <c r="AP531" s="244"/>
      <c r="AQ531" s="244"/>
      <c r="AR531" s="244"/>
      <c r="AS531" s="244"/>
      <c r="AT531" s="244"/>
      <c r="AU531" s="244"/>
      <c r="AV531" s="244"/>
      <c r="AW531" s="244"/>
      <c r="AX531" s="244"/>
      <c r="AY531">
        <f>$AY$528</f>
        <v>0</v>
      </c>
    </row>
    <row r="532" spans="1:51" hidden="1" x14ac:dyDescent="0.15">
      <c r="A532" s="245">
        <v>2</v>
      </c>
      <c r="B532" s="24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56"/>
      <c r="AI532" s="257"/>
      <c r="AJ532" s="257"/>
      <c r="AK532" s="257"/>
      <c r="AL532" s="241"/>
      <c r="AM532" s="242"/>
      <c r="AN532" s="242"/>
      <c r="AO532" s="243"/>
      <c r="AP532" s="244"/>
      <c r="AQ532" s="244"/>
      <c r="AR532" s="244"/>
      <c r="AS532" s="244"/>
      <c r="AT532" s="244"/>
      <c r="AU532" s="244"/>
      <c r="AV532" s="244"/>
      <c r="AW532" s="244"/>
      <c r="AX532" s="244"/>
      <c r="AY532">
        <f>COUNTA($C$532)</f>
        <v>0</v>
      </c>
    </row>
    <row r="533" spans="1:51" hidden="1" x14ac:dyDescent="0.15">
      <c r="A533" s="245">
        <v>3</v>
      </c>
      <c r="B533" s="245">
        <v>1</v>
      </c>
      <c r="C533" s="268"/>
      <c r="D533" s="267"/>
      <c r="E533" s="267"/>
      <c r="F533" s="267"/>
      <c r="G533" s="267"/>
      <c r="H533" s="267"/>
      <c r="I533" s="267"/>
      <c r="J533" s="248"/>
      <c r="K533" s="249"/>
      <c r="L533" s="249"/>
      <c r="M533" s="249"/>
      <c r="N533" s="249"/>
      <c r="O533" s="249"/>
      <c r="P533" s="269"/>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idden="1" x14ac:dyDescent="0.15">
      <c r="A534" s="245">
        <v>4</v>
      </c>
      <c r="B534" s="245">
        <v>1</v>
      </c>
      <c r="C534" s="268"/>
      <c r="D534" s="267"/>
      <c r="E534" s="267"/>
      <c r="F534" s="267"/>
      <c r="G534" s="267"/>
      <c r="H534" s="267"/>
      <c r="I534" s="267"/>
      <c r="J534" s="248"/>
      <c r="K534" s="249"/>
      <c r="L534" s="249"/>
      <c r="M534" s="249"/>
      <c r="N534" s="249"/>
      <c r="O534" s="249"/>
      <c r="P534" s="269"/>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idden="1" x14ac:dyDescent="0.15">
      <c r="A535" s="245">
        <v>5</v>
      </c>
      <c r="B535" s="24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idden="1" x14ac:dyDescent="0.15">
      <c r="A536" s="245">
        <v>6</v>
      </c>
      <c r="B536" s="24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idden="1" x14ac:dyDescent="0.15">
      <c r="A537" s="245">
        <v>7</v>
      </c>
      <c r="B537" s="24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idden="1" x14ac:dyDescent="0.15">
      <c r="A538" s="245">
        <v>8</v>
      </c>
      <c r="B538" s="24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idden="1" x14ac:dyDescent="0.15">
      <c r="A539" s="245">
        <v>9</v>
      </c>
      <c r="B539" s="24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idden="1" x14ac:dyDescent="0.15">
      <c r="A540" s="245">
        <v>10</v>
      </c>
      <c r="B540" s="24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idden="1" x14ac:dyDescent="0.15">
      <c r="A541" s="245">
        <v>11</v>
      </c>
      <c r="B541" s="24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idden="1" x14ac:dyDescent="0.15">
      <c r="A542" s="245">
        <v>12</v>
      </c>
      <c r="B542" s="24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idden="1" x14ac:dyDescent="0.15">
      <c r="A543" s="245">
        <v>13</v>
      </c>
      <c r="B543" s="24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idden="1" x14ac:dyDescent="0.15">
      <c r="A544" s="245">
        <v>14</v>
      </c>
      <c r="B544" s="24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idden="1" x14ac:dyDescent="0.15">
      <c r="A545" s="245">
        <v>15</v>
      </c>
      <c r="B545" s="24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idden="1" x14ac:dyDescent="0.15">
      <c r="A546" s="245">
        <v>16</v>
      </c>
      <c r="B546" s="24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idden="1" x14ac:dyDescent="0.15">
      <c r="A547" s="245">
        <v>17</v>
      </c>
      <c r="B547" s="24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idden="1" x14ac:dyDescent="0.15">
      <c r="A548" s="245">
        <v>18</v>
      </c>
      <c r="B548" s="24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idden="1" x14ac:dyDescent="0.15">
      <c r="A549" s="245">
        <v>19</v>
      </c>
      <c r="B549" s="24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idden="1" x14ac:dyDescent="0.15">
      <c r="A550" s="245">
        <v>20</v>
      </c>
      <c r="B550" s="24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idden="1" x14ac:dyDescent="0.15">
      <c r="A551" s="245">
        <v>21</v>
      </c>
      <c r="B551" s="24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idden="1" x14ac:dyDescent="0.15">
      <c r="A552" s="245">
        <v>22</v>
      </c>
      <c r="B552" s="24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idden="1" x14ac:dyDescent="0.15">
      <c r="A553" s="245">
        <v>23</v>
      </c>
      <c r="B553" s="24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idden="1" x14ac:dyDescent="0.15">
      <c r="A554" s="245">
        <v>24</v>
      </c>
      <c r="B554" s="24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idden="1" x14ac:dyDescent="0.15">
      <c r="A555" s="245">
        <v>25</v>
      </c>
      <c r="B555" s="24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idden="1" x14ac:dyDescent="0.15">
      <c r="A556" s="245">
        <v>26</v>
      </c>
      <c r="B556" s="24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idden="1" x14ac:dyDescent="0.15">
      <c r="A557" s="245">
        <v>27</v>
      </c>
      <c r="B557" s="24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idden="1" x14ac:dyDescent="0.15">
      <c r="A558" s="245">
        <v>28</v>
      </c>
      <c r="B558" s="24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idden="1" x14ac:dyDescent="0.15">
      <c r="A559" s="245">
        <v>29</v>
      </c>
      <c r="B559" s="24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idden="1" x14ac:dyDescent="0.15">
      <c r="A560" s="245">
        <v>30</v>
      </c>
      <c r="B560" s="24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270"/>
      <c r="B563" s="270"/>
      <c r="C563" s="270" t="s">
        <v>24</v>
      </c>
      <c r="D563" s="270"/>
      <c r="E563" s="270"/>
      <c r="F563" s="270"/>
      <c r="G563" s="270"/>
      <c r="H563" s="270"/>
      <c r="I563" s="270"/>
      <c r="J563" s="258"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8" t="s">
        <v>310</v>
      </c>
      <c r="AD563" s="258"/>
      <c r="AE563" s="258"/>
      <c r="AF563" s="258"/>
      <c r="AG563" s="258"/>
      <c r="AH563" s="272" t="s">
        <v>331</v>
      </c>
      <c r="AI563" s="270"/>
      <c r="AJ563" s="270"/>
      <c r="AK563" s="270"/>
      <c r="AL563" s="270" t="s">
        <v>19</v>
      </c>
      <c r="AM563" s="270"/>
      <c r="AN563" s="270"/>
      <c r="AO563" s="274"/>
      <c r="AP563" s="261" t="s">
        <v>275</v>
      </c>
      <c r="AQ563" s="261"/>
      <c r="AR563" s="261"/>
      <c r="AS563" s="261"/>
      <c r="AT563" s="261"/>
      <c r="AU563" s="261"/>
      <c r="AV563" s="261"/>
      <c r="AW563" s="261"/>
      <c r="AX563" s="261"/>
      <c r="AY563">
        <f>$AY$561</f>
        <v>0</v>
      </c>
    </row>
    <row r="564" spans="1:51" hidden="1" x14ac:dyDescent="0.15">
      <c r="A564" s="245">
        <v>1</v>
      </c>
      <c r="B564" s="245">
        <v>1</v>
      </c>
      <c r="C564" s="267"/>
      <c r="D564" s="267"/>
      <c r="E564" s="267"/>
      <c r="F564" s="267"/>
      <c r="G564" s="267"/>
      <c r="H564" s="267"/>
      <c r="I564" s="267"/>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56"/>
      <c r="AI564" s="257"/>
      <c r="AJ564" s="257"/>
      <c r="AK564" s="257"/>
      <c r="AL564" s="241"/>
      <c r="AM564" s="242"/>
      <c r="AN564" s="242"/>
      <c r="AO564" s="243"/>
      <c r="AP564" s="244"/>
      <c r="AQ564" s="244"/>
      <c r="AR564" s="244"/>
      <c r="AS564" s="244"/>
      <c r="AT564" s="244"/>
      <c r="AU564" s="244"/>
      <c r="AV564" s="244"/>
      <c r="AW564" s="244"/>
      <c r="AX564" s="244"/>
      <c r="AY564">
        <f>$AY$561</f>
        <v>0</v>
      </c>
    </row>
    <row r="565" spans="1:51" hidden="1" x14ac:dyDescent="0.15">
      <c r="A565" s="245">
        <v>2</v>
      </c>
      <c r="B565" s="24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56"/>
      <c r="AI565" s="257"/>
      <c r="AJ565" s="257"/>
      <c r="AK565" s="257"/>
      <c r="AL565" s="241"/>
      <c r="AM565" s="242"/>
      <c r="AN565" s="242"/>
      <c r="AO565" s="243"/>
      <c r="AP565" s="244"/>
      <c r="AQ565" s="244"/>
      <c r="AR565" s="244"/>
      <c r="AS565" s="244"/>
      <c r="AT565" s="244"/>
      <c r="AU565" s="244"/>
      <c r="AV565" s="244"/>
      <c r="AW565" s="244"/>
      <c r="AX565" s="244"/>
      <c r="AY565">
        <f>COUNTA($C$565)</f>
        <v>0</v>
      </c>
    </row>
    <row r="566" spans="1:51" hidden="1" x14ac:dyDescent="0.15">
      <c r="A566" s="245">
        <v>3</v>
      </c>
      <c r="B566" s="245">
        <v>1</v>
      </c>
      <c r="C566" s="268"/>
      <c r="D566" s="267"/>
      <c r="E566" s="267"/>
      <c r="F566" s="267"/>
      <c r="G566" s="267"/>
      <c r="H566" s="267"/>
      <c r="I566" s="267"/>
      <c r="J566" s="248"/>
      <c r="K566" s="249"/>
      <c r="L566" s="249"/>
      <c r="M566" s="249"/>
      <c r="N566" s="249"/>
      <c r="O566" s="249"/>
      <c r="P566" s="269"/>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idden="1" x14ac:dyDescent="0.15">
      <c r="A567" s="245">
        <v>4</v>
      </c>
      <c r="B567" s="245">
        <v>1</v>
      </c>
      <c r="C567" s="268"/>
      <c r="D567" s="267"/>
      <c r="E567" s="267"/>
      <c r="F567" s="267"/>
      <c r="G567" s="267"/>
      <c r="H567" s="267"/>
      <c r="I567" s="267"/>
      <c r="J567" s="248"/>
      <c r="K567" s="249"/>
      <c r="L567" s="249"/>
      <c r="M567" s="249"/>
      <c r="N567" s="249"/>
      <c r="O567" s="249"/>
      <c r="P567" s="269"/>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idden="1" x14ac:dyDescent="0.15">
      <c r="A568" s="245">
        <v>5</v>
      </c>
      <c r="B568" s="24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idden="1" x14ac:dyDescent="0.15">
      <c r="A569" s="245">
        <v>6</v>
      </c>
      <c r="B569" s="24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idden="1" x14ac:dyDescent="0.15">
      <c r="A570" s="245">
        <v>7</v>
      </c>
      <c r="B570" s="24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idden="1" x14ac:dyDescent="0.15">
      <c r="A571" s="245">
        <v>8</v>
      </c>
      <c r="B571" s="24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idden="1" x14ac:dyDescent="0.15">
      <c r="A572" s="245">
        <v>9</v>
      </c>
      <c r="B572" s="24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idden="1" x14ac:dyDescent="0.15">
      <c r="A573" s="245">
        <v>10</v>
      </c>
      <c r="B573" s="24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idden="1" x14ac:dyDescent="0.15">
      <c r="A574" s="245">
        <v>11</v>
      </c>
      <c r="B574" s="24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245">
        <v>12</v>
      </c>
      <c r="B575" s="24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245">
        <v>13</v>
      </c>
      <c r="B576" s="24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245">
        <v>14</v>
      </c>
      <c r="B577" s="24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245">
        <v>15</v>
      </c>
      <c r="B578" s="24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245">
        <v>16</v>
      </c>
      <c r="B579" s="24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idden="1" x14ac:dyDescent="0.15">
      <c r="A580" s="245">
        <v>17</v>
      </c>
      <c r="B580" s="24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245">
        <v>18</v>
      </c>
      <c r="B581" s="24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245">
        <v>19</v>
      </c>
      <c r="B582" s="24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245">
        <v>20</v>
      </c>
      <c r="B583" s="24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245">
        <v>21</v>
      </c>
      <c r="B584" s="24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245">
        <v>22</v>
      </c>
      <c r="B585" s="24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245">
        <v>23</v>
      </c>
      <c r="B586" s="24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245">
        <v>24</v>
      </c>
      <c r="B587" s="24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245">
        <v>25</v>
      </c>
      <c r="B588" s="24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245">
        <v>26</v>
      </c>
      <c r="B589" s="24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245">
        <v>27</v>
      </c>
      <c r="B590" s="24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245">
        <v>28</v>
      </c>
      <c r="B591" s="24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245">
        <v>29</v>
      </c>
      <c r="B592" s="24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245">
        <v>30</v>
      </c>
      <c r="B593" s="24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270"/>
      <c r="B596" s="270"/>
      <c r="C596" s="270" t="s">
        <v>24</v>
      </c>
      <c r="D596" s="270"/>
      <c r="E596" s="270"/>
      <c r="F596" s="270"/>
      <c r="G596" s="270"/>
      <c r="H596" s="270"/>
      <c r="I596" s="270"/>
      <c r="J596" s="258"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8" t="s">
        <v>310</v>
      </c>
      <c r="AD596" s="258"/>
      <c r="AE596" s="258"/>
      <c r="AF596" s="258"/>
      <c r="AG596" s="258"/>
      <c r="AH596" s="272" t="s">
        <v>331</v>
      </c>
      <c r="AI596" s="270"/>
      <c r="AJ596" s="270"/>
      <c r="AK596" s="270"/>
      <c r="AL596" s="270" t="s">
        <v>19</v>
      </c>
      <c r="AM596" s="270"/>
      <c r="AN596" s="270"/>
      <c r="AO596" s="274"/>
      <c r="AP596" s="261" t="s">
        <v>275</v>
      </c>
      <c r="AQ596" s="261"/>
      <c r="AR596" s="261"/>
      <c r="AS596" s="261"/>
      <c r="AT596" s="261"/>
      <c r="AU596" s="261"/>
      <c r="AV596" s="261"/>
      <c r="AW596" s="261"/>
      <c r="AX596" s="261"/>
      <c r="AY596">
        <f>$AY$594</f>
        <v>0</v>
      </c>
    </row>
    <row r="597" spans="1:51" hidden="1" x14ac:dyDescent="0.15">
      <c r="A597" s="245">
        <v>1</v>
      </c>
      <c r="B597" s="245">
        <v>1</v>
      </c>
      <c r="C597" s="267"/>
      <c r="D597" s="267"/>
      <c r="E597" s="267"/>
      <c r="F597" s="267"/>
      <c r="G597" s="267"/>
      <c r="H597" s="267"/>
      <c r="I597" s="267"/>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56"/>
      <c r="AI597" s="257"/>
      <c r="AJ597" s="257"/>
      <c r="AK597" s="257"/>
      <c r="AL597" s="241"/>
      <c r="AM597" s="242"/>
      <c r="AN597" s="242"/>
      <c r="AO597" s="243"/>
      <c r="AP597" s="244"/>
      <c r="AQ597" s="244"/>
      <c r="AR597" s="244"/>
      <c r="AS597" s="244"/>
      <c r="AT597" s="244"/>
      <c r="AU597" s="244"/>
      <c r="AV597" s="244"/>
      <c r="AW597" s="244"/>
      <c r="AX597" s="244"/>
      <c r="AY597">
        <f>$AY$594</f>
        <v>0</v>
      </c>
    </row>
    <row r="598" spans="1:51" hidden="1" x14ac:dyDescent="0.15">
      <c r="A598" s="245">
        <v>2</v>
      </c>
      <c r="B598" s="24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56"/>
      <c r="AI598" s="257"/>
      <c r="AJ598" s="257"/>
      <c r="AK598" s="257"/>
      <c r="AL598" s="241"/>
      <c r="AM598" s="242"/>
      <c r="AN598" s="242"/>
      <c r="AO598" s="243"/>
      <c r="AP598" s="244"/>
      <c r="AQ598" s="244"/>
      <c r="AR598" s="244"/>
      <c r="AS598" s="244"/>
      <c r="AT598" s="244"/>
      <c r="AU598" s="244"/>
      <c r="AV598" s="244"/>
      <c r="AW598" s="244"/>
      <c r="AX598" s="244"/>
      <c r="AY598">
        <f>COUNTA($C$598)</f>
        <v>0</v>
      </c>
    </row>
    <row r="599" spans="1:51" hidden="1" x14ac:dyDescent="0.15">
      <c r="A599" s="245">
        <v>3</v>
      </c>
      <c r="B599" s="245">
        <v>1</v>
      </c>
      <c r="C599" s="268"/>
      <c r="D599" s="267"/>
      <c r="E599" s="267"/>
      <c r="F599" s="267"/>
      <c r="G599" s="267"/>
      <c r="H599" s="267"/>
      <c r="I599" s="267"/>
      <c r="J599" s="248"/>
      <c r="K599" s="249"/>
      <c r="L599" s="249"/>
      <c r="M599" s="249"/>
      <c r="N599" s="249"/>
      <c r="O599" s="249"/>
      <c r="P599" s="269"/>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idden="1" x14ac:dyDescent="0.15">
      <c r="A600" s="245">
        <v>4</v>
      </c>
      <c r="B600" s="245">
        <v>1</v>
      </c>
      <c r="C600" s="268"/>
      <c r="D600" s="267"/>
      <c r="E600" s="267"/>
      <c r="F600" s="267"/>
      <c r="G600" s="267"/>
      <c r="H600" s="267"/>
      <c r="I600" s="267"/>
      <c r="J600" s="248"/>
      <c r="K600" s="249"/>
      <c r="L600" s="249"/>
      <c r="M600" s="249"/>
      <c r="N600" s="249"/>
      <c r="O600" s="249"/>
      <c r="P600" s="269"/>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idden="1" x14ac:dyDescent="0.15">
      <c r="A601" s="245">
        <v>5</v>
      </c>
      <c r="B601" s="24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idden="1" x14ac:dyDescent="0.15">
      <c r="A602" s="245">
        <v>6</v>
      </c>
      <c r="B602" s="24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idden="1" x14ac:dyDescent="0.15">
      <c r="A603" s="245">
        <v>7</v>
      </c>
      <c r="B603" s="24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idden="1" x14ac:dyDescent="0.15">
      <c r="A604" s="245">
        <v>8</v>
      </c>
      <c r="B604" s="24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idden="1" x14ac:dyDescent="0.15">
      <c r="A605" s="245">
        <v>9</v>
      </c>
      <c r="B605" s="24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idden="1" x14ac:dyDescent="0.15">
      <c r="A606" s="245">
        <v>10</v>
      </c>
      <c r="B606" s="24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idden="1" x14ac:dyDescent="0.15">
      <c r="A607" s="245">
        <v>11</v>
      </c>
      <c r="B607" s="24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245">
        <v>12</v>
      </c>
      <c r="B608" s="24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245">
        <v>13</v>
      </c>
      <c r="B609" s="24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245">
        <v>14</v>
      </c>
      <c r="B610" s="24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245">
        <v>15</v>
      </c>
      <c r="B611" s="24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245">
        <v>16</v>
      </c>
      <c r="B612" s="24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idden="1" x14ac:dyDescent="0.15">
      <c r="A613" s="245">
        <v>17</v>
      </c>
      <c r="B613" s="24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245">
        <v>18</v>
      </c>
      <c r="B614" s="24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245">
        <v>19</v>
      </c>
      <c r="B615" s="24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245">
        <v>20</v>
      </c>
      <c r="B616" s="24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245">
        <v>21</v>
      </c>
      <c r="B617" s="24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245">
        <v>22</v>
      </c>
      <c r="B618" s="24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245">
        <v>23</v>
      </c>
      <c r="B619" s="24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245">
        <v>24</v>
      </c>
      <c r="B620" s="24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245">
        <v>25</v>
      </c>
      <c r="B621" s="24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245">
        <v>26</v>
      </c>
      <c r="B622" s="24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245">
        <v>27</v>
      </c>
      <c r="B623" s="24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245">
        <v>28</v>
      </c>
      <c r="B624" s="24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245">
        <v>29</v>
      </c>
      <c r="B625" s="24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245">
        <v>30</v>
      </c>
      <c r="B626" s="24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idden="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2.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68.2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42.75" customHeight="1" x14ac:dyDescent="0.15">
      <c r="A631" s="245">
        <v>1</v>
      </c>
      <c r="B631" s="245">
        <v>1</v>
      </c>
      <c r="C631" s="246"/>
      <c r="D631" s="246"/>
      <c r="E631" s="247" t="s">
        <v>698</v>
      </c>
      <c r="F631" s="247"/>
      <c r="G631" s="247"/>
      <c r="H631" s="247"/>
      <c r="I631" s="247"/>
      <c r="J631" s="248" t="s">
        <v>698</v>
      </c>
      <c r="K631" s="249"/>
      <c r="L631" s="249"/>
      <c r="M631" s="249"/>
      <c r="N631" s="249"/>
      <c r="O631" s="249"/>
      <c r="P631" s="250" t="s">
        <v>698</v>
      </c>
      <c r="Q631" s="250"/>
      <c r="R631" s="250"/>
      <c r="S631" s="250"/>
      <c r="T631" s="250"/>
      <c r="U631" s="250"/>
      <c r="V631" s="250"/>
      <c r="W631" s="250"/>
      <c r="X631" s="250"/>
      <c r="Y631" s="256" t="s">
        <v>698</v>
      </c>
      <c r="Z631" s="257"/>
      <c r="AA631" s="257"/>
      <c r="AB631" s="257"/>
      <c r="AC631" s="237"/>
      <c r="AD631" s="238"/>
      <c r="AE631" s="238"/>
      <c r="AF631" s="238"/>
      <c r="AG631" s="238"/>
      <c r="AH631" s="256" t="s">
        <v>698</v>
      </c>
      <c r="AI631" s="257"/>
      <c r="AJ631" s="257"/>
      <c r="AK631" s="257"/>
      <c r="AL631" s="256" t="s">
        <v>698</v>
      </c>
      <c r="AM631" s="257"/>
      <c r="AN631" s="257"/>
      <c r="AO631" s="257"/>
      <c r="AP631" s="244" t="s">
        <v>698</v>
      </c>
      <c r="AQ631" s="244"/>
      <c r="AR631" s="244"/>
      <c r="AS631" s="244"/>
      <c r="AT631" s="244"/>
      <c r="AU631" s="244"/>
      <c r="AV631" s="244"/>
      <c r="AW631" s="244"/>
      <c r="AX631" s="244"/>
    </row>
    <row r="632" spans="1:51" hidden="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idden="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idden="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idden="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idden="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idden="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idden="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idden="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idden="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idden="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idden="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idden="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idden="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idden="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idden="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idden="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idden="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idden="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idden="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idden="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idden="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idden="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idden="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idden="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idden="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idden="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idden="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idden="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idden="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1" priority="917">
      <formula>IF(RIGHT(TEXT(P14,"0.#"),1)=".",FALSE,TRUE)</formula>
    </cfRule>
    <cfRule type="expression" dxfId="1510" priority="918">
      <formula>IF(RIGHT(TEXT(P14,"0.#"),1)=".",TRUE,FALSE)</formula>
    </cfRule>
  </conditionalFormatting>
  <conditionalFormatting sqref="P18:AX18">
    <cfRule type="expression" dxfId="1509" priority="915">
      <formula>IF(RIGHT(TEXT(P18,"0.#"),1)=".",FALSE,TRUE)</formula>
    </cfRule>
    <cfRule type="expression" dxfId="1508" priority="916">
      <formula>IF(RIGHT(TEXT(P18,"0.#"),1)=".",TRUE,FALSE)</formula>
    </cfRule>
  </conditionalFormatting>
  <conditionalFormatting sqref="Y320">
    <cfRule type="expression" dxfId="1507" priority="911">
      <formula>IF(RIGHT(TEXT(Y320,"0.#"),1)=".",FALSE,TRUE)</formula>
    </cfRule>
    <cfRule type="expression" dxfId="1506" priority="912">
      <formula>IF(RIGHT(TEXT(Y320,"0.#"),1)=".",TRUE,FALSE)</formula>
    </cfRule>
  </conditionalFormatting>
  <conditionalFormatting sqref="Y351:Y358 Y349 Y338:Y345 Y336 Y325:Y332 Y323">
    <cfRule type="expression" dxfId="1505" priority="891">
      <formula>IF(RIGHT(TEXT(Y323,"0.#"),1)=".",FALSE,TRUE)</formula>
    </cfRule>
    <cfRule type="expression" dxfId="1504" priority="892">
      <formula>IF(RIGHT(TEXT(Y323,"0.#"),1)=".",TRUE,FALSE)</formula>
    </cfRule>
  </conditionalFormatting>
  <conditionalFormatting sqref="P15:AJ17 P13:AX13 AR15:AX15">
    <cfRule type="expression" dxfId="1503" priority="909">
      <formula>IF(RIGHT(TEXT(P13,"0.#"),1)=".",FALSE,TRUE)</formula>
    </cfRule>
    <cfRule type="expression" dxfId="1502" priority="910">
      <formula>IF(RIGHT(TEXT(P13,"0.#"),1)=".",TRUE,FALSE)</formula>
    </cfRule>
  </conditionalFormatting>
  <conditionalFormatting sqref="P19:AJ19">
    <cfRule type="expression" dxfId="1501" priority="907">
      <formula>IF(RIGHT(TEXT(P19,"0.#"),1)=".",FALSE,TRUE)</formula>
    </cfRule>
    <cfRule type="expression" dxfId="1500" priority="908">
      <formula>IF(RIGHT(TEXT(P19,"0.#"),1)=".",TRUE,FALSE)</formula>
    </cfRule>
  </conditionalFormatting>
  <conditionalFormatting sqref="AE32">
    <cfRule type="expression" dxfId="1499" priority="905">
      <formula>IF(RIGHT(TEXT(AE32,"0.#"),1)=".",FALSE,TRUE)</formula>
    </cfRule>
    <cfRule type="expression" dxfId="1498" priority="906">
      <formula>IF(RIGHT(TEXT(AE32,"0.#"),1)=".",TRUE,FALSE)</formula>
    </cfRule>
  </conditionalFormatting>
  <conditionalFormatting sqref="Y313:Y319">
    <cfRule type="expression" dxfId="1497" priority="903">
      <formula>IF(RIGHT(TEXT(Y313,"0.#"),1)=".",FALSE,TRUE)</formula>
    </cfRule>
    <cfRule type="expression" dxfId="1496" priority="904">
      <formula>IF(RIGHT(TEXT(Y313,"0.#"),1)=".",TRUE,FALSE)</formula>
    </cfRule>
  </conditionalFormatting>
  <conditionalFormatting sqref="AU311">
    <cfRule type="expression" dxfId="1495" priority="901">
      <formula>IF(RIGHT(TEXT(AU311,"0.#"),1)=".",FALSE,TRUE)</formula>
    </cfRule>
    <cfRule type="expression" dxfId="1494" priority="902">
      <formula>IF(RIGHT(TEXT(AU311,"0.#"),1)=".",TRUE,FALSE)</formula>
    </cfRule>
  </conditionalFormatting>
  <conditionalFormatting sqref="AU320">
    <cfRule type="expression" dxfId="1493" priority="899">
      <formula>IF(RIGHT(TEXT(AU320,"0.#"),1)=".",FALSE,TRUE)</formula>
    </cfRule>
    <cfRule type="expression" dxfId="1492" priority="900">
      <formula>IF(RIGHT(TEXT(AU320,"0.#"),1)=".",TRUE,FALSE)</formula>
    </cfRule>
  </conditionalFormatting>
  <conditionalFormatting sqref="AU312:AU319 AU310">
    <cfRule type="expression" dxfId="1491" priority="897">
      <formula>IF(RIGHT(TEXT(AU310,"0.#"),1)=".",FALSE,TRUE)</formula>
    </cfRule>
    <cfRule type="expression" dxfId="1490" priority="898">
      <formula>IF(RIGHT(TEXT(AU310,"0.#"),1)=".",TRUE,FALSE)</formula>
    </cfRule>
  </conditionalFormatting>
  <conditionalFormatting sqref="Y350 Y337 Y324">
    <cfRule type="expression" dxfId="1489" priority="895">
      <formula>IF(RIGHT(TEXT(Y324,"0.#"),1)=".",FALSE,TRUE)</formula>
    </cfRule>
    <cfRule type="expression" dxfId="1488" priority="896">
      <formula>IF(RIGHT(TEXT(Y324,"0.#"),1)=".",TRUE,FALSE)</formula>
    </cfRule>
  </conditionalFormatting>
  <conditionalFormatting sqref="Y359 Y346 Y333">
    <cfRule type="expression" dxfId="1487" priority="893">
      <formula>IF(RIGHT(TEXT(Y333,"0.#"),1)=".",FALSE,TRUE)</formula>
    </cfRule>
    <cfRule type="expression" dxfId="1486" priority="894">
      <formula>IF(RIGHT(TEXT(Y333,"0.#"),1)=".",TRUE,FALSE)</formula>
    </cfRule>
  </conditionalFormatting>
  <conditionalFormatting sqref="AU350 AU337 AU324">
    <cfRule type="expression" dxfId="1485" priority="889">
      <formula>IF(RIGHT(TEXT(AU324,"0.#"),1)=".",FALSE,TRUE)</formula>
    </cfRule>
    <cfRule type="expression" dxfId="1484" priority="890">
      <formula>IF(RIGHT(TEXT(AU324,"0.#"),1)=".",TRUE,FALSE)</formula>
    </cfRule>
  </conditionalFormatting>
  <conditionalFormatting sqref="AU359 AU346 AU333">
    <cfRule type="expression" dxfId="1483" priority="887">
      <formula>IF(RIGHT(TEXT(AU333,"0.#"),1)=".",FALSE,TRUE)</formula>
    </cfRule>
    <cfRule type="expression" dxfId="1482" priority="888">
      <formula>IF(RIGHT(TEXT(AU333,"0.#"),1)=".",TRUE,FALSE)</formula>
    </cfRule>
  </conditionalFormatting>
  <conditionalFormatting sqref="AU351:AU358 AU349 AU338:AU345 AU336 AU325:AU332 AU323">
    <cfRule type="expression" dxfId="1481" priority="885">
      <formula>IF(RIGHT(TEXT(AU323,"0.#"),1)=".",FALSE,TRUE)</formula>
    </cfRule>
    <cfRule type="expression" dxfId="1480" priority="886">
      <formula>IF(RIGHT(TEXT(AU323,"0.#"),1)=".",TRUE,FALSE)</formula>
    </cfRule>
  </conditionalFormatting>
  <conditionalFormatting sqref="AI32">
    <cfRule type="expression" dxfId="1479" priority="883">
      <formula>IF(RIGHT(TEXT(AI32,"0.#"),1)=".",FALSE,TRUE)</formula>
    </cfRule>
    <cfRule type="expression" dxfId="1478" priority="884">
      <formula>IF(RIGHT(TEXT(AI32,"0.#"),1)=".",TRUE,FALSE)</formula>
    </cfRule>
  </conditionalFormatting>
  <conditionalFormatting sqref="AM32">
    <cfRule type="expression" dxfId="1477" priority="881">
      <formula>IF(RIGHT(TEXT(AM32,"0.#"),1)=".",FALSE,TRUE)</formula>
    </cfRule>
    <cfRule type="expression" dxfId="1476" priority="882">
      <formula>IF(RIGHT(TEXT(AM32,"0.#"),1)=".",TRUE,FALSE)</formula>
    </cfRule>
  </conditionalFormatting>
  <conditionalFormatting sqref="AE33">
    <cfRule type="expression" dxfId="1475" priority="879">
      <formula>IF(RIGHT(TEXT(AE33,"0.#"),1)=".",FALSE,TRUE)</formula>
    </cfRule>
    <cfRule type="expression" dxfId="1474" priority="880">
      <formula>IF(RIGHT(TEXT(AE33,"0.#"),1)=".",TRUE,FALSE)</formula>
    </cfRule>
  </conditionalFormatting>
  <conditionalFormatting sqref="AI33">
    <cfRule type="expression" dxfId="1473" priority="877">
      <formula>IF(RIGHT(TEXT(AI33,"0.#"),1)=".",FALSE,TRUE)</formula>
    </cfRule>
    <cfRule type="expression" dxfId="1472" priority="878">
      <formula>IF(RIGHT(TEXT(AI33,"0.#"),1)=".",TRUE,FALSE)</formula>
    </cfRule>
  </conditionalFormatting>
  <conditionalFormatting sqref="AM33">
    <cfRule type="expression" dxfId="1471" priority="875">
      <formula>IF(RIGHT(TEXT(AM33,"0.#"),1)=".",FALSE,TRUE)</formula>
    </cfRule>
    <cfRule type="expression" dxfId="1470" priority="876">
      <formula>IF(RIGHT(TEXT(AM33,"0.#"),1)=".",TRUE,FALSE)</formula>
    </cfRule>
  </conditionalFormatting>
  <conditionalFormatting sqref="AQ33">
    <cfRule type="expression" dxfId="1469" priority="873">
      <formula>IF(RIGHT(TEXT(AQ33,"0.#"),1)=".",FALSE,TRUE)</formula>
    </cfRule>
    <cfRule type="expression" dxfId="1468" priority="874">
      <formula>IF(RIGHT(TEXT(AQ33,"0.#"),1)=".",TRUE,FALSE)</formula>
    </cfRule>
  </conditionalFormatting>
  <conditionalFormatting sqref="AE210">
    <cfRule type="expression" dxfId="1467" priority="871">
      <formula>IF(RIGHT(TEXT(AE210,"0.#"),1)=".",FALSE,TRUE)</formula>
    </cfRule>
    <cfRule type="expression" dxfId="1466" priority="872">
      <formula>IF(RIGHT(TEXT(AE210,"0.#"),1)=".",TRUE,FALSE)</formula>
    </cfRule>
  </conditionalFormatting>
  <conditionalFormatting sqref="AE211">
    <cfRule type="expression" dxfId="1465" priority="869">
      <formula>IF(RIGHT(TEXT(AE211,"0.#"),1)=".",FALSE,TRUE)</formula>
    </cfRule>
    <cfRule type="expression" dxfId="1464" priority="870">
      <formula>IF(RIGHT(TEXT(AE211,"0.#"),1)=".",TRUE,FALSE)</formula>
    </cfRule>
  </conditionalFormatting>
  <conditionalFormatting sqref="AE212">
    <cfRule type="expression" dxfId="1463" priority="867">
      <formula>IF(RIGHT(TEXT(AE212,"0.#"),1)=".",FALSE,TRUE)</formula>
    </cfRule>
    <cfRule type="expression" dxfId="1462" priority="868">
      <formula>IF(RIGHT(TEXT(AE212,"0.#"),1)=".",TRUE,FALSE)</formula>
    </cfRule>
  </conditionalFormatting>
  <conditionalFormatting sqref="AI212">
    <cfRule type="expression" dxfId="1461" priority="865">
      <formula>IF(RIGHT(TEXT(AI212,"0.#"),1)=".",FALSE,TRUE)</formula>
    </cfRule>
    <cfRule type="expression" dxfId="1460" priority="866">
      <formula>IF(RIGHT(TEXT(AI212,"0.#"),1)=".",TRUE,FALSE)</formula>
    </cfRule>
  </conditionalFormatting>
  <conditionalFormatting sqref="AI211">
    <cfRule type="expression" dxfId="1459" priority="863">
      <formula>IF(RIGHT(TEXT(AI211,"0.#"),1)=".",FALSE,TRUE)</formula>
    </cfRule>
    <cfRule type="expression" dxfId="1458" priority="864">
      <formula>IF(RIGHT(TEXT(AI211,"0.#"),1)=".",TRUE,FALSE)</formula>
    </cfRule>
  </conditionalFormatting>
  <conditionalFormatting sqref="AI210">
    <cfRule type="expression" dxfId="1457" priority="861">
      <formula>IF(RIGHT(TEXT(AI210,"0.#"),1)=".",FALSE,TRUE)</formula>
    </cfRule>
    <cfRule type="expression" dxfId="1456" priority="862">
      <formula>IF(RIGHT(TEXT(AI210,"0.#"),1)=".",TRUE,FALSE)</formula>
    </cfRule>
  </conditionalFormatting>
  <conditionalFormatting sqref="AM210">
    <cfRule type="expression" dxfId="1455" priority="859">
      <formula>IF(RIGHT(TEXT(AM210,"0.#"),1)=".",FALSE,TRUE)</formula>
    </cfRule>
    <cfRule type="expression" dxfId="1454" priority="860">
      <formula>IF(RIGHT(TEXT(AM210,"0.#"),1)=".",TRUE,FALSE)</formula>
    </cfRule>
  </conditionalFormatting>
  <conditionalFormatting sqref="AM211">
    <cfRule type="expression" dxfId="1453" priority="857">
      <formula>IF(RIGHT(TEXT(AM211,"0.#"),1)=".",FALSE,TRUE)</formula>
    </cfRule>
    <cfRule type="expression" dxfId="1452" priority="858">
      <formula>IF(RIGHT(TEXT(AM211,"0.#"),1)=".",TRUE,FALSE)</formula>
    </cfRule>
  </conditionalFormatting>
  <conditionalFormatting sqref="AM212">
    <cfRule type="expression" dxfId="1451" priority="855">
      <formula>IF(RIGHT(TEXT(AM212,"0.#"),1)=".",FALSE,TRUE)</formula>
    </cfRule>
    <cfRule type="expression" dxfId="1450" priority="856">
      <formula>IF(RIGHT(TEXT(AM212,"0.#"),1)=".",TRUE,FALSE)</formula>
    </cfRule>
  </conditionalFormatting>
  <conditionalFormatting sqref="AL376:AO395">
    <cfRule type="expression" dxfId="1449" priority="851">
      <formula>IF(AND(AL376&gt;=0, RIGHT(TEXT(AL376,"0.#"),1)&lt;&gt;"."),TRUE,FALSE)</formula>
    </cfRule>
    <cfRule type="expression" dxfId="1448" priority="852">
      <formula>IF(AND(AL376&gt;=0, RIGHT(TEXT(AL376,"0.#"),1)="."),TRUE,FALSE)</formula>
    </cfRule>
    <cfRule type="expression" dxfId="1447" priority="853">
      <formula>IF(AND(AL376&lt;0, RIGHT(TEXT(AL376,"0.#"),1)&lt;&gt;"."),TRUE,FALSE)</formula>
    </cfRule>
    <cfRule type="expression" dxfId="1446" priority="854">
      <formula>IF(AND(AL376&lt;0, RIGHT(TEXT(AL376,"0.#"),1)="."),TRUE,FALSE)</formula>
    </cfRule>
  </conditionalFormatting>
  <conditionalFormatting sqref="AQ210:AQ212">
    <cfRule type="expression" dxfId="1445" priority="849">
      <formula>IF(RIGHT(TEXT(AQ210,"0.#"),1)=".",FALSE,TRUE)</formula>
    </cfRule>
    <cfRule type="expression" dxfId="1444" priority="850">
      <formula>IF(RIGHT(TEXT(AQ210,"0.#"),1)=".",TRUE,FALSE)</formula>
    </cfRule>
  </conditionalFormatting>
  <conditionalFormatting sqref="AU210:AU212">
    <cfRule type="expression" dxfId="1443" priority="847">
      <formula>IF(RIGHT(TEXT(AU210,"0.#"),1)=".",FALSE,TRUE)</formula>
    </cfRule>
    <cfRule type="expression" dxfId="1442" priority="848">
      <formula>IF(RIGHT(TEXT(AU210,"0.#"),1)=".",TRUE,FALSE)</formula>
    </cfRule>
  </conditionalFormatting>
  <conditionalFormatting sqref="Y368:Y395">
    <cfRule type="expression" dxfId="1441" priority="845">
      <formula>IF(RIGHT(TEXT(Y368,"0.#"),1)=".",FALSE,TRUE)</formula>
    </cfRule>
    <cfRule type="expression" dxfId="1440" priority="846">
      <formula>IF(RIGHT(TEXT(Y368,"0.#"),1)=".",TRUE,FALSE)</formula>
    </cfRule>
  </conditionalFormatting>
  <conditionalFormatting sqref="AL632:AO660">
    <cfRule type="expression" dxfId="1439" priority="841">
      <formula>IF(AND(AL632&gt;=0, RIGHT(TEXT(AL632,"0.#"),1)&lt;&gt;"."),TRUE,FALSE)</formula>
    </cfRule>
    <cfRule type="expression" dxfId="1438" priority="842">
      <formula>IF(AND(AL632&gt;=0, RIGHT(TEXT(AL632,"0.#"),1)="."),TRUE,FALSE)</formula>
    </cfRule>
    <cfRule type="expression" dxfId="1437" priority="843">
      <formula>IF(AND(AL632&lt;0, RIGHT(TEXT(AL632,"0.#"),1)&lt;&gt;"."),TRUE,FALSE)</formula>
    </cfRule>
    <cfRule type="expression" dxfId="1436" priority="844">
      <formula>IF(AND(AL632&lt;0, RIGHT(TEXT(AL632,"0.#"),1)="."),TRUE,FALSE)</formula>
    </cfRule>
  </conditionalFormatting>
  <conditionalFormatting sqref="Y632:Y660">
    <cfRule type="expression" dxfId="1435" priority="839">
      <formula>IF(RIGHT(TEXT(Y632,"0.#"),1)=".",FALSE,TRUE)</formula>
    </cfRule>
    <cfRule type="expression" dxfId="1434" priority="840">
      <formula>IF(RIGHT(TEXT(Y632,"0.#"),1)=".",TRUE,FALSE)</formula>
    </cfRule>
  </conditionalFormatting>
  <conditionalFormatting sqref="AL366:AO375">
    <cfRule type="expression" dxfId="1433" priority="835">
      <formula>IF(AND(AL366&gt;=0, RIGHT(TEXT(AL366,"0.#"),1)&lt;&gt;"."),TRUE,FALSE)</formula>
    </cfRule>
    <cfRule type="expression" dxfId="1432" priority="836">
      <formula>IF(AND(AL366&gt;=0, RIGHT(TEXT(AL366,"0.#"),1)="."),TRUE,FALSE)</formula>
    </cfRule>
    <cfRule type="expression" dxfId="1431" priority="837">
      <formula>IF(AND(AL366&lt;0, RIGHT(TEXT(AL366,"0.#"),1)&lt;&gt;"."),TRUE,FALSE)</formula>
    </cfRule>
    <cfRule type="expression" dxfId="1430" priority="838">
      <formula>IF(AND(AL366&lt;0, RIGHT(TEXT(AL366,"0.#"),1)="."),TRUE,FALSE)</formula>
    </cfRule>
  </conditionalFormatting>
  <conditionalFormatting sqref="Y366:Y367">
    <cfRule type="expression" dxfId="1429" priority="833">
      <formula>IF(RIGHT(TEXT(Y366,"0.#"),1)=".",FALSE,TRUE)</formula>
    </cfRule>
    <cfRule type="expression" dxfId="1428" priority="834">
      <formula>IF(RIGHT(TEXT(Y366,"0.#"),1)=".",TRUE,FALSE)</formula>
    </cfRule>
  </conditionalFormatting>
  <conditionalFormatting sqref="Y401:Y428">
    <cfRule type="expression" dxfId="1427" priority="771">
      <formula>IF(RIGHT(TEXT(Y401,"0.#"),1)=".",FALSE,TRUE)</formula>
    </cfRule>
    <cfRule type="expression" dxfId="1426" priority="772">
      <formula>IF(RIGHT(TEXT(Y401,"0.#"),1)=".",TRUE,FALSE)</formula>
    </cfRule>
  </conditionalFormatting>
  <conditionalFormatting sqref="Y399:Y400">
    <cfRule type="expression" dxfId="1425" priority="765">
      <formula>IF(RIGHT(TEXT(Y399,"0.#"),1)=".",FALSE,TRUE)</formula>
    </cfRule>
    <cfRule type="expression" dxfId="1424" priority="766">
      <formula>IF(RIGHT(TEXT(Y399,"0.#"),1)=".",TRUE,FALSE)</formula>
    </cfRule>
  </conditionalFormatting>
  <conditionalFormatting sqref="Y434:Y461">
    <cfRule type="expression" dxfId="1423" priority="759">
      <formula>IF(RIGHT(TEXT(Y434,"0.#"),1)=".",FALSE,TRUE)</formula>
    </cfRule>
    <cfRule type="expression" dxfId="1422" priority="760">
      <formula>IF(RIGHT(TEXT(Y434,"0.#"),1)=".",TRUE,FALSE)</formula>
    </cfRule>
  </conditionalFormatting>
  <conditionalFormatting sqref="Y432:Y433">
    <cfRule type="expression" dxfId="1421" priority="753">
      <formula>IF(RIGHT(TEXT(Y432,"0.#"),1)=".",FALSE,TRUE)</formula>
    </cfRule>
    <cfRule type="expression" dxfId="1420" priority="754">
      <formula>IF(RIGHT(TEXT(Y432,"0.#"),1)=".",TRUE,FALSE)</formula>
    </cfRule>
  </conditionalFormatting>
  <conditionalFormatting sqref="Y467:Y494">
    <cfRule type="expression" dxfId="1419" priority="747">
      <formula>IF(RIGHT(TEXT(Y467,"0.#"),1)=".",FALSE,TRUE)</formula>
    </cfRule>
    <cfRule type="expression" dxfId="1418" priority="748">
      <formula>IF(RIGHT(TEXT(Y467,"0.#"),1)=".",TRUE,FALSE)</formula>
    </cfRule>
  </conditionalFormatting>
  <conditionalFormatting sqref="Y465:Y466">
    <cfRule type="expression" dxfId="1417" priority="741">
      <formula>IF(RIGHT(TEXT(Y465,"0.#"),1)=".",FALSE,TRUE)</formula>
    </cfRule>
    <cfRule type="expression" dxfId="1416" priority="742">
      <formula>IF(RIGHT(TEXT(Y465,"0.#"),1)=".",TRUE,FALSE)</formula>
    </cfRule>
  </conditionalFormatting>
  <conditionalFormatting sqref="Y500:Y527">
    <cfRule type="expression" dxfId="1415" priority="735">
      <formula>IF(RIGHT(TEXT(Y500,"0.#"),1)=".",FALSE,TRUE)</formula>
    </cfRule>
    <cfRule type="expression" dxfId="1414" priority="736">
      <formula>IF(RIGHT(TEXT(Y500,"0.#"),1)=".",TRUE,FALSE)</formula>
    </cfRule>
  </conditionalFormatting>
  <conditionalFormatting sqref="Y498:Y499">
    <cfRule type="expression" dxfId="1413" priority="729">
      <formula>IF(RIGHT(TEXT(Y498,"0.#"),1)=".",FALSE,TRUE)</formula>
    </cfRule>
    <cfRule type="expression" dxfId="1412" priority="730">
      <formula>IF(RIGHT(TEXT(Y498,"0.#"),1)=".",TRUE,FALSE)</formula>
    </cfRule>
  </conditionalFormatting>
  <conditionalFormatting sqref="Y533:Y560">
    <cfRule type="expression" dxfId="1411" priority="723">
      <formula>IF(RIGHT(TEXT(Y533,"0.#"),1)=".",FALSE,TRUE)</formula>
    </cfRule>
    <cfRule type="expression" dxfId="1410" priority="724">
      <formula>IF(RIGHT(TEXT(Y533,"0.#"),1)=".",TRUE,FALSE)</formula>
    </cfRule>
  </conditionalFormatting>
  <conditionalFormatting sqref="W23">
    <cfRule type="expression" dxfId="1409" priority="831">
      <formula>IF(RIGHT(TEXT(W23,"0.#"),1)=".",FALSE,TRUE)</formula>
    </cfRule>
    <cfRule type="expression" dxfId="1408" priority="832">
      <formula>IF(RIGHT(TEXT(W23,"0.#"),1)=".",TRUE,FALSE)</formula>
    </cfRule>
  </conditionalFormatting>
  <conditionalFormatting sqref="W24:W27">
    <cfRule type="expression" dxfId="1407" priority="829">
      <formula>IF(RIGHT(TEXT(W24,"0.#"),1)=".",FALSE,TRUE)</formula>
    </cfRule>
    <cfRule type="expression" dxfId="1406" priority="830">
      <formula>IF(RIGHT(TEXT(W24,"0.#"),1)=".",TRUE,FALSE)</formula>
    </cfRule>
  </conditionalFormatting>
  <conditionalFormatting sqref="W28">
    <cfRule type="expression" dxfId="1405" priority="827">
      <formula>IF(RIGHT(TEXT(W28,"0.#"),1)=".",FALSE,TRUE)</formula>
    </cfRule>
    <cfRule type="expression" dxfId="1404" priority="828">
      <formula>IF(RIGHT(TEXT(W28,"0.#"),1)=".",TRUE,FALSE)</formula>
    </cfRule>
  </conditionalFormatting>
  <conditionalFormatting sqref="P23">
    <cfRule type="expression" dxfId="1403" priority="825">
      <formula>IF(RIGHT(TEXT(P23,"0.#"),1)=".",FALSE,TRUE)</formula>
    </cfRule>
    <cfRule type="expression" dxfId="1402" priority="826">
      <formula>IF(RIGHT(TEXT(P23,"0.#"),1)=".",TRUE,FALSE)</formula>
    </cfRule>
  </conditionalFormatting>
  <conditionalFormatting sqref="P24:P27">
    <cfRule type="expression" dxfId="1401" priority="823">
      <formula>IF(RIGHT(TEXT(P24,"0.#"),1)=".",FALSE,TRUE)</formula>
    </cfRule>
    <cfRule type="expression" dxfId="1400" priority="824">
      <formula>IF(RIGHT(TEXT(P24,"0.#"),1)=".",TRUE,FALSE)</formula>
    </cfRule>
  </conditionalFormatting>
  <conditionalFormatting sqref="P28">
    <cfRule type="expression" dxfId="1399" priority="821">
      <formula>IF(RIGHT(TEXT(P28,"0.#"),1)=".",FALSE,TRUE)</formula>
    </cfRule>
    <cfRule type="expression" dxfId="1398" priority="822">
      <formula>IF(RIGHT(TEXT(P28,"0.#"),1)=".",TRUE,FALSE)</formula>
    </cfRule>
  </conditionalFormatting>
  <conditionalFormatting sqref="AE202">
    <cfRule type="expression" dxfId="1397" priority="819">
      <formula>IF(RIGHT(TEXT(AE202,"0.#"),1)=".",FALSE,TRUE)</formula>
    </cfRule>
    <cfRule type="expression" dxfId="1396" priority="820">
      <formula>IF(RIGHT(TEXT(AE202,"0.#"),1)=".",TRUE,FALSE)</formula>
    </cfRule>
  </conditionalFormatting>
  <conditionalFormatting sqref="AE203">
    <cfRule type="expression" dxfId="1395" priority="817">
      <formula>IF(RIGHT(TEXT(AE203,"0.#"),1)=".",FALSE,TRUE)</formula>
    </cfRule>
    <cfRule type="expression" dxfId="1394" priority="818">
      <formula>IF(RIGHT(TEXT(AE203,"0.#"),1)=".",TRUE,FALSE)</formula>
    </cfRule>
  </conditionalFormatting>
  <conditionalFormatting sqref="AE204">
    <cfRule type="expression" dxfId="1393" priority="815">
      <formula>IF(RIGHT(TEXT(AE204,"0.#"),1)=".",FALSE,TRUE)</formula>
    </cfRule>
    <cfRule type="expression" dxfId="1392" priority="816">
      <formula>IF(RIGHT(TEXT(AE204,"0.#"),1)=".",TRUE,FALSE)</formula>
    </cfRule>
  </conditionalFormatting>
  <conditionalFormatting sqref="AI204">
    <cfRule type="expression" dxfId="1391" priority="813">
      <formula>IF(RIGHT(TEXT(AI204,"0.#"),1)=".",FALSE,TRUE)</formula>
    </cfRule>
    <cfRule type="expression" dxfId="1390" priority="814">
      <formula>IF(RIGHT(TEXT(AI204,"0.#"),1)=".",TRUE,FALSE)</formula>
    </cfRule>
  </conditionalFormatting>
  <conditionalFormatting sqref="AI203">
    <cfRule type="expression" dxfId="1389" priority="811">
      <formula>IF(RIGHT(TEXT(AI203,"0.#"),1)=".",FALSE,TRUE)</formula>
    </cfRule>
    <cfRule type="expression" dxfId="1388" priority="812">
      <formula>IF(RIGHT(TEXT(AI203,"0.#"),1)=".",TRUE,FALSE)</formula>
    </cfRule>
  </conditionalFormatting>
  <conditionalFormatting sqref="AI202">
    <cfRule type="expression" dxfId="1387" priority="809">
      <formula>IF(RIGHT(TEXT(AI202,"0.#"),1)=".",FALSE,TRUE)</formula>
    </cfRule>
    <cfRule type="expression" dxfId="1386" priority="810">
      <formula>IF(RIGHT(TEXT(AI202,"0.#"),1)=".",TRUE,FALSE)</formula>
    </cfRule>
  </conditionalFormatting>
  <conditionalFormatting sqref="AM202">
    <cfRule type="expression" dxfId="1385" priority="807">
      <formula>IF(RIGHT(TEXT(AM202,"0.#"),1)=".",FALSE,TRUE)</formula>
    </cfRule>
    <cfRule type="expression" dxfId="1384" priority="808">
      <formula>IF(RIGHT(TEXT(AM202,"0.#"),1)=".",TRUE,FALSE)</formula>
    </cfRule>
  </conditionalFormatting>
  <conditionalFormatting sqref="AM203">
    <cfRule type="expression" dxfId="1383" priority="805">
      <formula>IF(RIGHT(TEXT(AM203,"0.#"),1)=".",FALSE,TRUE)</formula>
    </cfRule>
    <cfRule type="expression" dxfId="1382" priority="806">
      <formula>IF(RIGHT(TEXT(AM203,"0.#"),1)=".",TRUE,FALSE)</formula>
    </cfRule>
  </conditionalFormatting>
  <conditionalFormatting sqref="AM204">
    <cfRule type="expression" dxfId="1381" priority="803">
      <formula>IF(RIGHT(TEXT(AM204,"0.#"),1)=".",FALSE,TRUE)</formula>
    </cfRule>
    <cfRule type="expression" dxfId="1380" priority="804">
      <formula>IF(RIGHT(TEXT(AM204,"0.#"),1)=".",TRUE,FALSE)</formula>
    </cfRule>
  </conditionalFormatting>
  <conditionalFormatting sqref="AQ202:AQ204">
    <cfRule type="expression" dxfId="1379" priority="801">
      <formula>IF(RIGHT(TEXT(AQ202,"0.#"),1)=".",FALSE,TRUE)</formula>
    </cfRule>
    <cfRule type="expression" dxfId="1378" priority="802">
      <formula>IF(RIGHT(TEXT(AQ202,"0.#"),1)=".",TRUE,FALSE)</formula>
    </cfRule>
  </conditionalFormatting>
  <conditionalFormatting sqref="AU202:AU204">
    <cfRule type="expression" dxfId="1377" priority="799">
      <formula>IF(RIGHT(TEXT(AU202,"0.#"),1)=".",FALSE,TRUE)</formula>
    </cfRule>
    <cfRule type="expression" dxfId="1376" priority="800">
      <formula>IF(RIGHT(TEXT(AU202,"0.#"),1)=".",TRUE,FALSE)</formula>
    </cfRule>
  </conditionalFormatting>
  <conditionalFormatting sqref="AE205">
    <cfRule type="expression" dxfId="1375" priority="797">
      <formula>IF(RIGHT(TEXT(AE205,"0.#"),1)=".",FALSE,TRUE)</formula>
    </cfRule>
    <cfRule type="expression" dxfId="1374" priority="798">
      <formula>IF(RIGHT(TEXT(AE205,"0.#"),1)=".",TRUE,FALSE)</formula>
    </cfRule>
  </conditionalFormatting>
  <conditionalFormatting sqref="AE206">
    <cfRule type="expression" dxfId="1373" priority="795">
      <formula>IF(RIGHT(TEXT(AE206,"0.#"),1)=".",FALSE,TRUE)</formula>
    </cfRule>
    <cfRule type="expression" dxfId="1372" priority="796">
      <formula>IF(RIGHT(TEXT(AE206,"0.#"),1)=".",TRUE,FALSE)</formula>
    </cfRule>
  </conditionalFormatting>
  <conditionalFormatting sqref="AE207">
    <cfRule type="expression" dxfId="1371" priority="793">
      <formula>IF(RIGHT(TEXT(AE207,"0.#"),1)=".",FALSE,TRUE)</formula>
    </cfRule>
    <cfRule type="expression" dxfId="1370" priority="794">
      <formula>IF(RIGHT(TEXT(AE207,"0.#"),1)=".",TRUE,FALSE)</formula>
    </cfRule>
  </conditionalFormatting>
  <conditionalFormatting sqref="AI207">
    <cfRule type="expression" dxfId="1369" priority="791">
      <formula>IF(RIGHT(TEXT(AI207,"0.#"),1)=".",FALSE,TRUE)</formula>
    </cfRule>
    <cfRule type="expression" dxfId="1368" priority="792">
      <formula>IF(RIGHT(TEXT(AI207,"0.#"),1)=".",TRUE,FALSE)</formula>
    </cfRule>
  </conditionalFormatting>
  <conditionalFormatting sqref="AI206">
    <cfRule type="expression" dxfId="1367" priority="789">
      <formula>IF(RIGHT(TEXT(AI206,"0.#"),1)=".",FALSE,TRUE)</formula>
    </cfRule>
    <cfRule type="expression" dxfId="1366" priority="790">
      <formula>IF(RIGHT(TEXT(AI206,"0.#"),1)=".",TRUE,FALSE)</formula>
    </cfRule>
  </conditionalFormatting>
  <conditionalFormatting sqref="AI205">
    <cfRule type="expression" dxfId="1365" priority="787">
      <formula>IF(RIGHT(TEXT(AI205,"0.#"),1)=".",FALSE,TRUE)</formula>
    </cfRule>
    <cfRule type="expression" dxfId="1364" priority="788">
      <formula>IF(RIGHT(TEXT(AI205,"0.#"),1)=".",TRUE,FALSE)</formula>
    </cfRule>
  </conditionalFormatting>
  <conditionalFormatting sqref="AM205">
    <cfRule type="expression" dxfId="1363" priority="785">
      <formula>IF(RIGHT(TEXT(AM205,"0.#"),1)=".",FALSE,TRUE)</formula>
    </cfRule>
    <cfRule type="expression" dxfId="1362" priority="786">
      <formula>IF(RIGHT(TEXT(AM205,"0.#"),1)=".",TRUE,FALSE)</formula>
    </cfRule>
  </conditionalFormatting>
  <conditionalFormatting sqref="AM206">
    <cfRule type="expression" dxfId="1361" priority="783">
      <formula>IF(RIGHT(TEXT(AM206,"0.#"),1)=".",FALSE,TRUE)</formula>
    </cfRule>
    <cfRule type="expression" dxfId="1360" priority="784">
      <formula>IF(RIGHT(TEXT(AM206,"0.#"),1)=".",TRUE,FALSE)</formula>
    </cfRule>
  </conditionalFormatting>
  <conditionalFormatting sqref="AM207">
    <cfRule type="expression" dxfId="1359" priority="781">
      <formula>IF(RIGHT(TEXT(AM207,"0.#"),1)=".",FALSE,TRUE)</formula>
    </cfRule>
    <cfRule type="expression" dxfId="1358" priority="782">
      <formula>IF(RIGHT(TEXT(AM207,"0.#"),1)=".",TRUE,FALSE)</formula>
    </cfRule>
  </conditionalFormatting>
  <conditionalFormatting sqref="AQ205:AQ207">
    <cfRule type="expression" dxfId="1357" priority="779">
      <formula>IF(RIGHT(TEXT(AQ205,"0.#"),1)=".",FALSE,TRUE)</formula>
    </cfRule>
    <cfRule type="expression" dxfId="1356" priority="780">
      <formula>IF(RIGHT(TEXT(AQ205,"0.#"),1)=".",TRUE,FALSE)</formula>
    </cfRule>
  </conditionalFormatting>
  <conditionalFormatting sqref="AU205:AU207">
    <cfRule type="expression" dxfId="1355" priority="777">
      <formula>IF(RIGHT(TEXT(AU205,"0.#"),1)=".",FALSE,TRUE)</formula>
    </cfRule>
    <cfRule type="expression" dxfId="1354" priority="778">
      <formula>IF(RIGHT(TEXT(AU205,"0.#"),1)=".",TRUE,FALSE)</formula>
    </cfRule>
  </conditionalFormatting>
  <conditionalFormatting sqref="AL401:AO428">
    <cfRule type="expression" dxfId="1353" priority="773">
      <formula>IF(AND(AL401&gt;=0, RIGHT(TEXT(AL401,"0.#"),1)&lt;&gt;"."),TRUE,FALSE)</formula>
    </cfRule>
    <cfRule type="expression" dxfId="1352" priority="774">
      <formula>IF(AND(AL401&gt;=0, RIGHT(TEXT(AL401,"0.#"),1)="."),TRUE,FALSE)</formula>
    </cfRule>
    <cfRule type="expression" dxfId="1351" priority="775">
      <formula>IF(AND(AL401&lt;0, RIGHT(TEXT(AL401,"0.#"),1)&lt;&gt;"."),TRUE,FALSE)</formula>
    </cfRule>
    <cfRule type="expression" dxfId="1350" priority="776">
      <formula>IF(AND(AL401&lt;0, RIGHT(TEXT(AL401,"0.#"),1)="."),TRUE,FALSE)</formula>
    </cfRule>
  </conditionalFormatting>
  <conditionalFormatting sqref="AL399:AO400">
    <cfRule type="expression" dxfId="1349" priority="767">
      <formula>IF(AND(AL399&gt;=0, RIGHT(TEXT(AL399,"0.#"),1)&lt;&gt;"."),TRUE,FALSE)</formula>
    </cfRule>
    <cfRule type="expression" dxfId="1348" priority="768">
      <formula>IF(AND(AL399&gt;=0, RIGHT(TEXT(AL399,"0.#"),1)="."),TRUE,FALSE)</formula>
    </cfRule>
    <cfRule type="expression" dxfId="1347" priority="769">
      <formula>IF(AND(AL399&lt;0, RIGHT(TEXT(AL399,"0.#"),1)&lt;&gt;"."),TRUE,FALSE)</formula>
    </cfRule>
    <cfRule type="expression" dxfId="1346" priority="770">
      <formula>IF(AND(AL399&lt;0, RIGHT(TEXT(AL399,"0.#"),1)="."),TRUE,FALSE)</formula>
    </cfRule>
  </conditionalFormatting>
  <conditionalFormatting sqref="AL434:AO461">
    <cfRule type="expression" dxfId="1345" priority="761">
      <formula>IF(AND(AL434&gt;=0, RIGHT(TEXT(AL434,"0.#"),1)&lt;&gt;"."),TRUE,FALSE)</formula>
    </cfRule>
    <cfRule type="expression" dxfId="1344" priority="762">
      <formula>IF(AND(AL434&gt;=0, RIGHT(TEXT(AL434,"0.#"),1)="."),TRUE,FALSE)</formula>
    </cfRule>
    <cfRule type="expression" dxfId="1343" priority="763">
      <formula>IF(AND(AL434&lt;0, RIGHT(TEXT(AL434,"0.#"),1)&lt;&gt;"."),TRUE,FALSE)</formula>
    </cfRule>
    <cfRule type="expression" dxfId="1342" priority="764">
      <formula>IF(AND(AL434&lt;0, RIGHT(TEXT(AL434,"0.#"),1)="."),TRUE,FALSE)</formula>
    </cfRule>
  </conditionalFormatting>
  <conditionalFormatting sqref="AL432:AO433">
    <cfRule type="expression" dxfId="1341" priority="755">
      <formula>IF(AND(AL432&gt;=0, RIGHT(TEXT(AL432,"0.#"),1)&lt;&gt;"."),TRUE,FALSE)</formula>
    </cfRule>
    <cfRule type="expression" dxfId="1340" priority="756">
      <formula>IF(AND(AL432&gt;=0, RIGHT(TEXT(AL432,"0.#"),1)="."),TRUE,FALSE)</formula>
    </cfRule>
    <cfRule type="expression" dxfId="1339" priority="757">
      <formula>IF(AND(AL432&lt;0, RIGHT(TEXT(AL432,"0.#"),1)&lt;&gt;"."),TRUE,FALSE)</formula>
    </cfRule>
    <cfRule type="expression" dxfId="1338" priority="758">
      <formula>IF(AND(AL432&lt;0, RIGHT(TEXT(AL432,"0.#"),1)="."),TRUE,FALSE)</formula>
    </cfRule>
  </conditionalFormatting>
  <conditionalFormatting sqref="AL467:AO494">
    <cfRule type="expression" dxfId="1337" priority="749">
      <formula>IF(AND(AL467&gt;=0, RIGHT(TEXT(AL467,"0.#"),1)&lt;&gt;"."),TRUE,FALSE)</formula>
    </cfRule>
    <cfRule type="expression" dxfId="1336" priority="750">
      <formula>IF(AND(AL467&gt;=0, RIGHT(TEXT(AL467,"0.#"),1)="."),TRUE,FALSE)</formula>
    </cfRule>
    <cfRule type="expression" dxfId="1335" priority="751">
      <formula>IF(AND(AL467&lt;0, RIGHT(TEXT(AL467,"0.#"),1)&lt;&gt;"."),TRUE,FALSE)</formula>
    </cfRule>
    <cfRule type="expression" dxfId="1334" priority="752">
      <formula>IF(AND(AL467&lt;0, RIGHT(TEXT(AL467,"0.#"),1)="."),TRUE,FALSE)</formula>
    </cfRule>
  </conditionalFormatting>
  <conditionalFormatting sqref="AL465:AO466">
    <cfRule type="expression" dxfId="1333" priority="743">
      <formula>IF(AND(AL465&gt;=0, RIGHT(TEXT(AL465,"0.#"),1)&lt;&gt;"."),TRUE,FALSE)</formula>
    </cfRule>
    <cfRule type="expression" dxfId="1332" priority="744">
      <formula>IF(AND(AL465&gt;=0, RIGHT(TEXT(AL465,"0.#"),1)="."),TRUE,FALSE)</formula>
    </cfRule>
    <cfRule type="expression" dxfId="1331" priority="745">
      <formula>IF(AND(AL465&lt;0, RIGHT(TEXT(AL465,"0.#"),1)&lt;&gt;"."),TRUE,FALSE)</formula>
    </cfRule>
    <cfRule type="expression" dxfId="1330" priority="746">
      <formula>IF(AND(AL465&lt;0, RIGHT(TEXT(AL465,"0.#"),1)="."),TRUE,FALSE)</formula>
    </cfRule>
  </conditionalFormatting>
  <conditionalFormatting sqref="AL500:AO527">
    <cfRule type="expression" dxfId="1329" priority="737">
      <formula>IF(AND(AL500&gt;=0, RIGHT(TEXT(AL500,"0.#"),1)&lt;&gt;"."),TRUE,FALSE)</formula>
    </cfRule>
    <cfRule type="expression" dxfId="1328" priority="738">
      <formula>IF(AND(AL500&gt;=0, RIGHT(TEXT(AL500,"0.#"),1)="."),TRUE,FALSE)</formula>
    </cfRule>
    <cfRule type="expression" dxfId="1327" priority="739">
      <formula>IF(AND(AL500&lt;0, RIGHT(TEXT(AL500,"0.#"),1)&lt;&gt;"."),TRUE,FALSE)</formula>
    </cfRule>
    <cfRule type="expression" dxfId="1326" priority="740">
      <formula>IF(AND(AL500&lt;0, RIGHT(TEXT(AL500,"0.#"),1)="."),TRUE,FALSE)</formula>
    </cfRule>
  </conditionalFormatting>
  <conditionalFormatting sqref="AL498:AO499">
    <cfRule type="expression" dxfId="1325" priority="731">
      <formula>IF(AND(AL498&gt;=0, RIGHT(TEXT(AL498,"0.#"),1)&lt;&gt;"."),TRUE,FALSE)</formula>
    </cfRule>
    <cfRule type="expression" dxfId="1324" priority="732">
      <formula>IF(AND(AL498&gt;=0, RIGHT(TEXT(AL498,"0.#"),1)="."),TRUE,FALSE)</formula>
    </cfRule>
    <cfRule type="expression" dxfId="1323" priority="733">
      <formula>IF(AND(AL498&lt;0, RIGHT(TEXT(AL498,"0.#"),1)&lt;&gt;"."),TRUE,FALSE)</formula>
    </cfRule>
    <cfRule type="expression" dxfId="1322" priority="734">
      <formula>IF(AND(AL498&lt;0, RIGHT(TEXT(AL498,"0.#"),1)="."),TRUE,FALSE)</formula>
    </cfRule>
  </conditionalFormatting>
  <conditionalFormatting sqref="AL533:AO560">
    <cfRule type="expression" dxfId="1321" priority="725">
      <formula>IF(AND(AL533&gt;=0, RIGHT(TEXT(AL533,"0.#"),1)&lt;&gt;"."),TRUE,FALSE)</formula>
    </cfRule>
    <cfRule type="expression" dxfId="1320" priority="726">
      <formula>IF(AND(AL533&gt;=0, RIGHT(TEXT(AL533,"0.#"),1)="."),TRUE,FALSE)</formula>
    </cfRule>
    <cfRule type="expression" dxfId="1319" priority="727">
      <formula>IF(AND(AL533&lt;0, RIGHT(TEXT(AL533,"0.#"),1)&lt;&gt;"."),TRUE,FALSE)</formula>
    </cfRule>
    <cfRule type="expression" dxfId="1318" priority="728">
      <formula>IF(AND(AL533&lt;0, RIGHT(TEXT(AL533,"0.#"),1)="."),TRUE,FALSE)</formula>
    </cfRule>
  </conditionalFormatting>
  <conditionalFormatting sqref="AL531:AO532">
    <cfRule type="expression" dxfId="1317" priority="719">
      <formula>IF(AND(AL531&gt;=0, RIGHT(TEXT(AL531,"0.#"),1)&lt;&gt;"."),TRUE,FALSE)</formula>
    </cfRule>
    <cfRule type="expression" dxfId="1316" priority="720">
      <formula>IF(AND(AL531&gt;=0, RIGHT(TEXT(AL531,"0.#"),1)="."),TRUE,FALSE)</formula>
    </cfRule>
    <cfRule type="expression" dxfId="1315" priority="721">
      <formula>IF(AND(AL531&lt;0, RIGHT(TEXT(AL531,"0.#"),1)&lt;&gt;"."),TRUE,FALSE)</formula>
    </cfRule>
    <cfRule type="expression" dxfId="1314" priority="722">
      <formula>IF(AND(AL531&lt;0, RIGHT(TEXT(AL531,"0.#"),1)="."),TRUE,FALSE)</formula>
    </cfRule>
  </conditionalFormatting>
  <conditionalFormatting sqref="Y531:Y532">
    <cfRule type="expression" dxfId="1313" priority="717">
      <formula>IF(RIGHT(TEXT(Y531,"0.#"),1)=".",FALSE,TRUE)</formula>
    </cfRule>
    <cfRule type="expression" dxfId="1312" priority="718">
      <formula>IF(RIGHT(TEXT(Y531,"0.#"),1)=".",TRUE,FALSE)</formula>
    </cfRule>
  </conditionalFormatting>
  <conditionalFormatting sqref="AL566:AO593">
    <cfRule type="expression" dxfId="1311" priority="713">
      <formula>IF(AND(AL566&gt;=0, RIGHT(TEXT(AL566,"0.#"),1)&lt;&gt;"."),TRUE,FALSE)</formula>
    </cfRule>
    <cfRule type="expression" dxfId="1310" priority="714">
      <formula>IF(AND(AL566&gt;=0, RIGHT(TEXT(AL566,"0.#"),1)="."),TRUE,FALSE)</formula>
    </cfRule>
    <cfRule type="expression" dxfId="1309" priority="715">
      <formula>IF(AND(AL566&lt;0, RIGHT(TEXT(AL566,"0.#"),1)&lt;&gt;"."),TRUE,FALSE)</formula>
    </cfRule>
    <cfRule type="expression" dxfId="1308" priority="716">
      <formula>IF(AND(AL566&lt;0, RIGHT(TEXT(AL566,"0.#"),1)="."),TRUE,FALSE)</formula>
    </cfRule>
  </conditionalFormatting>
  <conditionalFormatting sqref="Y566:Y593">
    <cfRule type="expression" dxfId="1307" priority="711">
      <formula>IF(RIGHT(TEXT(Y566,"0.#"),1)=".",FALSE,TRUE)</formula>
    </cfRule>
    <cfRule type="expression" dxfId="1306" priority="712">
      <formula>IF(RIGHT(TEXT(Y566,"0.#"),1)=".",TRUE,FALSE)</formula>
    </cfRule>
  </conditionalFormatting>
  <conditionalFormatting sqref="AL564:AO565">
    <cfRule type="expression" dxfId="1305" priority="707">
      <formula>IF(AND(AL564&gt;=0, RIGHT(TEXT(AL564,"0.#"),1)&lt;&gt;"."),TRUE,FALSE)</formula>
    </cfRule>
    <cfRule type="expression" dxfId="1304" priority="708">
      <formula>IF(AND(AL564&gt;=0, RIGHT(TEXT(AL564,"0.#"),1)="."),TRUE,FALSE)</formula>
    </cfRule>
    <cfRule type="expression" dxfId="1303" priority="709">
      <formula>IF(AND(AL564&lt;0, RIGHT(TEXT(AL564,"0.#"),1)&lt;&gt;"."),TRUE,FALSE)</formula>
    </cfRule>
    <cfRule type="expression" dxfId="1302" priority="710">
      <formula>IF(AND(AL564&lt;0, RIGHT(TEXT(AL564,"0.#"),1)="."),TRUE,FALSE)</formula>
    </cfRule>
  </conditionalFormatting>
  <conditionalFormatting sqref="Y564:Y565">
    <cfRule type="expression" dxfId="1301" priority="705">
      <formula>IF(RIGHT(TEXT(Y564,"0.#"),1)=".",FALSE,TRUE)</formula>
    </cfRule>
    <cfRule type="expression" dxfId="1300" priority="706">
      <formula>IF(RIGHT(TEXT(Y564,"0.#"),1)=".",TRUE,FALSE)</formula>
    </cfRule>
  </conditionalFormatting>
  <conditionalFormatting sqref="AL599:AO626">
    <cfRule type="expression" dxfId="1299" priority="701">
      <formula>IF(AND(AL599&gt;=0, RIGHT(TEXT(AL599,"0.#"),1)&lt;&gt;"."),TRUE,FALSE)</formula>
    </cfRule>
    <cfRule type="expression" dxfId="1298" priority="702">
      <formula>IF(AND(AL599&gt;=0, RIGHT(TEXT(AL599,"0.#"),1)="."),TRUE,FALSE)</formula>
    </cfRule>
    <cfRule type="expression" dxfId="1297" priority="703">
      <formula>IF(AND(AL599&lt;0, RIGHT(TEXT(AL599,"0.#"),1)&lt;&gt;"."),TRUE,FALSE)</formula>
    </cfRule>
    <cfRule type="expression" dxfId="1296" priority="704">
      <formula>IF(AND(AL599&lt;0, RIGHT(TEXT(AL599,"0.#"),1)="."),TRUE,FALSE)</formula>
    </cfRule>
  </conditionalFormatting>
  <conditionalFormatting sqref="Y599:Y626">
    <cfRule type="expression" dxfId="1295" priority="699">
      <formula>IF(RIGHT(TEXT(Y599,"0.#"),1)=".",FALSE,TRUE)</formula>
    </cfRule>
    <cfRule type="expression" dxfId="1294" priority="700">
      <formula>IF(RIGHT(TEXT(Y599,"0.#"),1)=".",TRUE,FALSE)</formula>
    </cfRule>
  </conditionalFormatting>
  <conditionalFormatting sqref="AL597:AO598">
    <cfRule type="expression" dxfId="1293" priority="695">
      <formula>IF(AND(AL597&gt;=0, RIGHT(TEXT(AL597,"0.#"),1)&lt;&gt;"."),TRUE,FALSE)</formula>
    </cfRule>
    <cfRule type="expression" dxfId="1292" priority="696">
      <formula>IF(AND(AL597&gt;=0, RIGHT(TEXT(AL597,"0.#"),1)="."),TRUE,FALSE)</formula>
    </cfRule>
    <cfRule type="expression" dxfId="1291" priority="697">
      <formula>IF(AND(AL597&lt;0, RIGHT(TEXT(AL597,"0.#"),1)&lt;&gt;"."),TRUE,FALSE)</formula>
    </cfRule>
    <cfRule type="expression" dxfId="1290" priority="698">
      <formula>IF(AND(AL597&lt;0, RIGHT(TEXT(AL597,"0.#"),1)="."),TRUE,FALSE)</formula>
    </cfRule>
  </conditionalFormatting>
  <conditionalFormatting sqref="Y597:Y598">
    <cfRule type="expression" dxfId="1289" priority="693">
      <formula>IF(RIGHT(TEXT(Y597,"0.#"),1)=".",FALSE,TRUE)</formula>
    </cfRule>
    <cfRule type="expression" dxfId="1288" priority="694">
      <formula>IF(RIGHT(TEXT(Y597,"0.#"),1)=".",TRUE,FALSE)</formula>
    </cfRule>
  </conditionalFormatting>
  <conditionalFormatting sqref="AU33">
    <cfRule type="expression" dxfId="1287" priority="689">
      <formula>IF(RIGHT(TEXT(AU33,"0.#"),1)=".",FALSE,TRUE)</formula>
    </cfRule>
    <cfRule type="expression" dxfId="1286" priority="690">
      <formula>IF(RIGHT(TEXT(AU33,"0.#"),1)=".",TRUE,FALSE)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Y311">
    <cfRule type="expression" dxfId="711" priority="11">
      <formula>IF(RIGHT(TEXT(Y311,"0.#"),1)=".",FALSE,TRUE)</formula>
    </cfRule>
    <cfRule type="expression" dxfId="710" priority="12">
      <formula>IF(RIGHT(TEXT(Y311,"0.#"),1)=".",TRUE,FALSE)</formula>
    </cfRule>
  </conditionalFormatting>
  <conditionalFormatting sqref="Y312 Y310">
    <cfRule type="expression" dxfId="709" priority="9">
      <formula>IF(RIGHT(TEXT(Y310,"0.#"),1)=".",FALSE,TRUE)</formula>
    </cfRule>
    <cfRule type="expression" dxfId="708" priority="10">
      <formula>IF(RIGHT(TEXT(Y310,"0.#"),1)=".",TRUE,FALSE)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39370078740157483" bottom="0.39370078740157483" header="0.51181102362204722" footer="0.51181102362204722"/>
  <pageSetup paperSize="9" scale="70" fitToHeight="0" orientation="portrait" r:id="rId1"/>
  <headerFooter differentFirst="1" alignWithMargins="0"/>
  <rowBreaks count="3" manualBreakCount="3">
    <brk id="214" max="49" man="1"/>
    <brk id="248" max="49" man="1"/>
    <brk id="28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7"/>
      <c r="Z3" s="938"/>
      <c r="AA3" s="939"/>
      <c r="AB3" s="943"/>
      <c r="AC3" s="715"/>
      <c r="AD3" s="716"/>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7"/>
      <c r="I4" s="947"/>
      <c r="J4" s="947"/>
      <c r="K4" s="947"/>
      <c r="L4" s="947"/>
      <c r="M4" s="947"/>
      <c r="N4" s="947"/>
      <c r="O4" s="948"/>
      <c r="P4" s="146"/>
      <c r="Q4" s="657"/>
      <c r="R4" s="657"/>
      <c r="S4" s="657"/>
      <c r="T4" s="657"/>
      <c r="U4" s="657"/>
      <c r="V4" s="657"/>
      <c r="W4" s="657"/>
      <c r="X4" s="658"/>
      <c r="Y4" s="933" t="s">
        <v>12</v>
      </c>
      <c r="Z4" s="934"/>
      <c r="AA4" s="935"/>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2"/>
      <c r="H6" s="953"/>
      <c r="I6" s="953"/>
      <c r="J6" s="953"/>
      <c r="K6" s="953"/>
      <c r="L6" s="953"/>
      <c r="M6" s="953"/>
      <c r="N6" s="953"/>
      <c r="O6" s="954"/>
      <c r="P6" s="660"/>
      <c r="Q6" s="660"/>
      <c r="R6" s="660"/>
      <c r="S6" s="660"/>
      <c r="T6" s="660"/>
      <c r="U6" s="660"/>
      <c r="V6" s="660"/>
      <c r="W6" s="660"/>
      <c r="X6" s="661"/>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7"/>
      <c r="I11" s="947"/>
      <c r="J11" s="947"/>
      <c r="K11" s="947"/>
      <c r="L11" s="947"/>
      <c r="M11" s="947"/>
      <c r="N11" s="947"/>
      <c r="O11" s="948"/>
      <c r="P11" s="146"/>
      <c r="Q11" s="657"/>
      <c r="R11" s="657"/>
      <c r="S11" s="657"/>
      <c r="T11" s="657"/>
      <c r="U11" s="657"/>
      <c r="V11" s="657"/>
      <c r="W11" s="657"/>
      <c r="X11" s="658"/>
      <c r="Y11" s="933" t="s">
        <v>12</v>
      </c>
      <c r="Z11" s="934"/>
      <c r="AA11" s="935"/>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0"/>
      <c r="Q13" s="660"/>
      <c r="R13" s="660"/>
      <c r="S13" s="660"/>
      <c r="T13" s="660"/>
      <c r="U13" s="660"/>
      <c r="V13" s="660"/>
      <c r="W13" s="660"/>
      <c r="X13" s="661"/>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7"/>
      <c r="I18" s="947"/>
      <c r="J18" s="947"/>
      <c r="K18" s="947"/>
      <c r="L18" s="947"/>
      <c r="M18" s="947"/>
      <c r="N18" s="947"/>
      <c r="O18" s="948"/>
      <c r="P18" s="146"/>
      <c r="Q18" s="657"/>
      <c r="R18" s="657"/>
      <c r="S18" s="657"/>
      <c r="T18" s="657"/>
      <c r="U18" s="657"/>
      <c r="V18" s="657"/>
      <c r="W18" s="657"/>
      <c r="X18" s="658"/>
      <c r="Y18" s="933" t="s">
        <v>12</v>
      </c>
      <c r="Z18" s="934"/>
      <c r="AA18" s="935"/>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0"/>
      <c r="Q20" s="660"/>
      <c r="R20" s="660"/>
      <c r="S20" s="660"/>
      <c r="T20" s="660"/>
      <c r="U20" s="660"/>
      <c r="V20" s="660"/>
      <c r="W20" s="660"/>
      <c r="X20" s="661"/>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7"/>
      <c r="I25" s="947"/>
      <c r="J25" s="947"/>
      <c r="K25" s="947"/>
      <c r="L25" s="947"/>
      <c r="M25" s="947"/>
      <c r="N25" s="947"/>
      <c r="O25" s="948"/>
      <c r="P25" s="146"/>
      <c r="Q25" s="657"/>
      <c r="R25" s="657"/>
      <c r="S25" s="657"/>
      <c r="T25" s="657"/>
      <c r="U25" s="657"/>
      <c r="V25" s="657"/>
      <c r="W25" s="657"/>
      <c r="X25" s="658"/>
      <c r="Y25" s="933" t="s">
        <v>12</v>
      </c>
      <c r="Z25" s="934"/>
      <c r="AA25" s="935"/>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0"/>
      <c r="Q27" s="660"/>
      <c r="R27" s="660"/>
      <c r="S27" s="660"/>
      <c r="T27" s="660"/>
      <c r="U27" s="660"/>
      <c r="V27" s="660"/>
      <c r="W27" s="660"/>
      <c r="X27" s="661"/>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7"/>
      <c r="I32" s="947"/>
      <c r="J32" s="947"/>
      <c r="K32" s="947"/>
      <c r="L32" s="947"/>
      <c r="M32" s="947"/>
      <c r="N32" s="947"/>
      <c r="O32" s="948"/>
      <c r="P32" s="146"/>
      <c r="Q32" s="657"/>
      <c r="R32" s="657"/>
      <c r="S32" s="657"/>
      <c r="T32" s="657"/>
      <c r="U32" s="657"/>
      <c r="V32" s="657"/>
      <c r="W32" s="657"/>
      <c r="X32" s="658"/>
      <c r="Y32" s="933" t="s">
        <v>12</v>
      </c>
      <c r="Z32" s="934"/>
      <c r="AA32" s="935"/>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0"/>
      <c r="Q34" s="660"/>
      <c r="R34" s="660"/>
      <c r="S34" s="660"/>
      <c r="T34" s="660"/>
      <c r="U34" s="660"/>
      <c r="V34" s="660"/>
      <c r="W34" s="660"/>
      <c r="X34" s="661"/>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7"/>
      <c r="I39" s="947"/>
      <c r="J39" s="947"/>
      <c r="K39" s="947"/>
      <c r="L39" s="947"/>
      <c r="M39" s="947"/>
      <c r="N39" s="947"/>
      <c r="O39" s="948"/>
      <c r="P39" s="146"/>
      <c r="Q39" s="657"/>
      <c r="R39" s="657"/>
      <c r="S39" s="657"/>
      <c r="T39" s="657"/>
      <c r="U39" s="657"/>
      <c r="V39" s="657"/>
      <c r="W39" s="657"/>
      <c r="X39" s="658"/>
      <c r="Y39" s="933" t="s">
        <v>12</v>
      </c>
      <c r="Z39" s="934"/>
      <c r="AA39" s="935"/>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0"/>
      <c r="Q41" s="660"/>
      <c r="R41" s="660"/>
      <c r="S41" s="660"/>
      <c r="T41" s="660"/>
      <c r="U41" s="660"/>
      <c r="V41" s="660"/>
      <c r="W41" s="660"/>
      <c r="X41" s="661"/>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7"/>
      <c r="I46" s="947"/>
      <c r="J46" s="947"/>
      <c r="K46" s="947"/>
      <c r="L46" s="947"/>
      <c r="M46" s="947"/>
      <c r="N46" s="947"/>
      <c r="O46" s="948"/>
      <c r="P46" s="146"/>
      <c r="Q46" s="657"/>
      <c r="R46" s="657"/>
      <c r="S46" s="657"/>
      <c r="T46" s="657"/>
      <c r="U46" s="657"/>
      <c r="V46" s="657"/>
      <c r="W46" s="657"/>
      <c r="X46" s="658"/>
      <c r="Y46" s="933" t="s">
        <v>12</v>
      </c>
      <c r="Z46" s="934"/>
      <c r="AA46" s="935"/>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0"/>
      <c r="Q48" s="660"/>
      <c r="R48" s="660"/>
      <c r="S48" s="660"/>
      <c r="T48" s="660"/>
      <c r="U48" s="660"/>
      <c r="V48" s="660"/>
      <c r="W48" s="660"/>
      <c r="X48" s="661"/>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7"/>
      <c r="I53" s="947"/>
      <c r="J53" s="947"/>
      <c r="K53" s="947"/>
      <c r="L53" s="947"/>
      <c r="M53" s="947"/>
      <c r="N53" s="947"/>
      <c r="O53" s="948"/>
      <c r="P53" s="146"/>
      <c r="Q53" s="657"/>
      <c r="R53" s="657"/>
      <c r="S53" s="657"/>
      <c r="T53" s="657"/>
      <c r="U53" s="657"/>
      <c r="V53" s="657"/>
      <c r="W53" s="657"/>
      <c r="X53" s="658"/>
      <c r="Y53" s="933" t="s">
        <v>12</v>
      </c>
      <c r="Z53" s="934"/>
      <c r="AA53" s="935"/>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0"/>
      <c r="Q55" s="660"/>
      <c r="R55" s="660"/>
      <c r="S55" s="660"/>
      <c r="T55" s="660"/>
      <c r="U55" s="660"/>
      <c r="V55" s="660"/>
      <c r="W55" s="660"/>
      <c r="X55" s="661"/>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7"/>
      <c r="I60" s="947"/>
      <c r="J60" s="947"/>
      <c r="K60" s="947"/>
      <c r="L60" s="947"/>
      <c r="M60" s="947"/>
      <c r="N60" s="947"/>
      <c r="O60" s="948"/>
      <c r="P60" s="146"/>
      <c r="Q60" s="657"/>
      <c r="R60" s="657"/>
      <c r="S60" s="657"/>
      <c r="T60" s="657"/>
      <c r="U60" s="657"/>
      <c r="V60" s="657"/>
      <c r="W60" s="657"/>
      <c r="X60" s="658"/>
      <c r="Y60" s="933" t="s">
        <v>12</v>
      </c>
      <c r="Z60" s="934"/>
      <c r="AA60" s="935"/>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0"/>
      <c r="Q62" s="660"/>
      <c r="R62" s="660"/>
      <c r="S62" s="660"/>
      <c r="T62" s="660"/>
      <c r="U62" s="660"/>
      <c r="V62" s="660"/>
      <c r="W62" s="660"/>
      <c r="X62" s="661"/>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7"/>
      <c r="I67" s="947"/>
      <c r="J67" s="947"/>
      <c r="K67" s="947"/>
      <c r="L67" s="947"/>
      <c r="M67" s="947"/>
      <c r="N67" s="947"/>
      <c r="O67" s="948"/>
      <c r="P67" s="146"/>
      <c r="Q67" s="657"/>
      <c r="R67" s="657"/>
      <c r="S67" s="657"/>
      <c r="T67" s="657"/>
      <c r="U67" s="657"/>
      <c r="V67" s="657"/>
      <c r="W67" s="657"/>
      <c r="X67" s="658"/>
      <c r="Y67" s="933" t="s">
        <v>12</v>
      </c>
      <c r="Z67" s="934"/>
      <c r="AA67" s="935"/>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0"/>
      <c r="Q69" s="660"/>
      <c r="R69" s="660"/>
      <c r="S69" s="660"/>
      <c r="T69" s="660"/>
      <c r="U69" s="660"/>
      <c r="V69" s="660"/>
      <c r="W69" s="660"/>
      <c r="X69" s="661"/>
      <c r="Y69" s="190" t="s">
        <v>13</v>
      </c>
      <c r="Z69" s="930"/>
      <c r="AA69" s="931"/>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1"/>
      <c r="B15" s="972"/>
      <c r="C15" s="972"/>
      <c r="D15" s="972"/>
      <c r="E15" s="972"/>
      <c r="F15" s="97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1"/>
      <c r="B28" s="972"/>
      <c r="C28" s="972"/>
      <c r="D28" s="972"/>
      <c r="E28" s="972"/>
      <c r="F28" s="97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1"/>
      <c r="B41" s="972"/>
      <c r="C41" s="972"/>
      <c r="D41" s="972"/>
      <c r="E41" s="972"/>
      <c r="F41" s="97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1"/>
      <c r="B68" s="972"/>
      <c r="C68" s="972"/>
      <c r="D68" s="972"/>
      <c r="E68" s="972"/>
      <c r="F68" s="97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1"/>
      <c r="B81" s="972"/>
      <c r="C81" s="972"/>
      <c r="D81" s="972"/>
      <c r="E81" s="972"/>
      <c r="F81" s="97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1"/>
      <c r="B94" s="972"/>
      <c r="C94" s="972"/>
      <c r="D94" s="972"/>
      <c r="E94" s="972"/>
      <c r="F94" s="97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1"/>
      <c r="B121" s="972"/>
      <c r="C121" s="972"/>
      <c r="D121" s="972"/>
      <c r="E121" s="972"/>
      <c r="F121" s="97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1"/>
      <c r="B134" s="972"/>
      <c r="C134" s="972"/>
      <c r="D134" s="972"/>
      <c r="E134" s="972"/>
      <c r="F134" s="97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1"/>
      <c r="B147" s="972"/>
      <c r="C147" s="972"/>
      <c r="D147" s="972"/>
      <c r="E147" s="972"/>
      <c r="F147" s="97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1"/>
      <c r="B174" s="972"/>
      <c r="C174" s="972"/>
      <c r="D174" s="972"/>
      <c r="E174" s="972"/>
      <c r="F174" s="97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1"/>
      <c r="B187" s="972"/>
      <c r="C187" s="972"/>
      <c r="D187" s="972"/>
      <c r="E187" s="972"/>
      <c r="F187" s="97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1"/>
      <c r="B200" s="972"/>
      <c r="C200" s="972"/>
      <c r="D200" s="972"/>
      <c r="E200" s="972"/>
      <c r="F200" s="97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1"/>
      <c r="B227" s="972"/>
      <c r="C227" s="972"/>
      <c r="D227" s="972"/>
      <c r="E227" s="972"/>
      <c r="F227" s="97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1"/>
      <c r="B240" s="972"/>
      <c r="C240" s="972"/>
      <c r="D240" s="972"/>
      <c r="E240" s="972"/>
      <c r="F240" s="97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1"/>
      <c r="B253" s="972"/>
      <c r="C253" s="972"/>
      <c r="D253" s="972"/>
      <c r="E253" s="972"/>
      <c r="F253" s="97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7"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7"/>
      <c r="D4" s="267"/>
      <c r="E4" s="267"/>
      <c r="F4" s="267"/>
      <c r="G4" s="267"/>
      <c r="H4" s="267"/>
      <c r="I4" s="267"/>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7"/>
      <c r="D5" s="267"/>
      <c r="E5" s="267"/>
      <c r="F5" s="267"/>
      <c r="G5" s="267"/>
      <c r="H5" s="267"/>
      <c r="I5" s="267"/>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7"/>
      <c r="D6" s="267"/>
      <c r="E6" s="267"/>
      <c r="F6" s="267"/>
      <c r="G6" s="267"/>
      <c r="H6" s="267"/>
      <c r="I6" s="267"/>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7"/>
      <c r="D7" s="267"/>
      <c r="E7" s="267"/>
      <c r="F7" s="267"/>
      <c r="G7" s="267"/>
      <c r="H7" s="267"/>
      <c r="I7" s="267"/>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7"/>
      <c r="D8" s="267"/>
      <c r="E8" s="267"/>
      <c r="F8" s="267"/>
      <c r="G8" s="267"/>
      <c r="H8" s="267"/>
      <c r="I8" s="267"/>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7"/>
      <c r="D9" s="267"/>
      <c r="E9" s="267"/>
      <c r="F9" s="267"/>
      <c r="G9" s="267"/>
      <c r="H9" s="267"/>
      <c r="I9" s="267"/>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7"/>
      <c r="D10" s="267"/>
      <c r="E10" s="267"/>
      <c r="F10" s="267"/>
      <c r="G10" s="267"/>
      <c r="H10" s="267"/>
      <c r="I10" s="267"/>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7"/>
      <c r="D11" s="267"/>
      <c r="E11" s="267"/>
      <c r="F11" s="267"/>
      <c r="G11" s="267"/>
      <c r="H11" s="267"/>
      <c r="I11" s="267"/>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7"/>
      <c r="D12" s="267"/>
      <c r="E12" s="267"/>
      <c r="F12" s="267"/>
      <c r="G12" s="267"/>
      <c r="H12" s="267"/>
      <c r="I12" s="267"/>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7"/>
      <c r="D13" s="267"/>
      <c r="E13" s="267"/>
      <c r="F13" s="267"/>
      <c r="G13" s="267"/>
      <c r="H13" s="267"/>
      <c r="I13" s="267"/>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7"/>
      <c r="D14" s="267"/>
      <c r="E14" s="267"/>
      <c r="F14" s="267"/>
      <c r="G14" s="267"/>
      <c r="H14" s="267"/>
      <c r="I14" s="267"/>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7"/>
      <c r="D15" s="267"/>
      <c r="E15" s="267"/>
      <c r="F15" s="267"/>
      <c r="G15" s="267"/>
      <c r="H15" s="267"/>
      <c r="I15" s="267"/>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7"/>
      <c r="D16" s="267"/>
      <c r="E16" s="267"/>
      <c r="F16" s="267"/>
      <c r="G16" s="267"/>
      <c r="H16" s="267"/>
      <c r="I16" s="267"/>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7"/>
      <c r="D17" s="267"/>
      <c r="E17" s="267"/>
      <c r="F17" s="267"/>
      <c r="G17" s="267"/>
      <c r="H17" s="267"/>
      <c r="I17" s="267"/>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7"/>
      <c r="D18" s="267"/>
      <c r="E18" s="267"/>
      <c r="F18" s="267"/>
      <c r="G18" s="267"/>
      <c r="H18" s="267"/>
      <c r="I18" s="267"/>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7"/>
      <c r="D19" s="267"/>
      <c r="E19" s="267"/>
      <c r="F19" s="267"/>
      <c r="G19" s="267"/>
      <c r="H19" s="267"/>
      <c r="I19" s="267"/>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7"/>
      <c r="D20" s="267"/>
      <c r="E20" s="267"/>
      <c r="F20" s="267"/>
      <c r="G20" s="267"/>
      <c r="H20" s="267"/>
      <c r="I20" s="267"/>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7"/>
      <c r="D21" s="267"/>
      <c r="E21" s="267"/>
      <c r="F21" s="267"/>
      <c r="G21" s="267"/>
      <c r="H21" s="267"/>
      <c r="I21" s="267"/>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7"/>
      <c r="D22" s="267"/>
      <c r="E22" s="267"/>
      <c r="F22" s="267"/>
      <c r="G22" s="267"/>
      <c r="H22" s="267"/>
      <c r="I22" s="267"/>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7"/>
      <c r="D23" s="267"/>
      <c r="E23" s="267"/>
      <c r="F23" s="267"/>
      <c r="G23" s="267"/>
      <c r="H23" s="267"/>
      <c r="I23" s="267"/>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7"/>
      <c r="D24" s="267"/>
      <c r="E24" s="267"/>
      <c r="F24" s="267"/>
      <c r="G24" s="267"/>
      <c r="H24" s="267"/>
      <c r="I24" s="267"/>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7"/>
      <c r="D25" s="267"/>
      <c r="E25" s="267"/>
      <c r="F25" s="267"/>
      <c r="G25" s="267"/>
      <c r="H25" s="267"/>
      <c r="I25" s="267"/>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7"/>
      <c r="D26" s="267"/>
      <c r="E26" s="267"/>
      <c r="F26" s="267"/>
      <c r="G26" s="267"/>
      <c r="H26" s="267"/>
      <c r="I26" s="267"/>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7"/>
      <c r="D27" s="267"/>
      <c r="E27" s="267"/>
      <c r="F27" s="267"/>
      <c r="G27" s="267"/>
      <c r="H27" s="267"/>
      <c r="I27" s="267"/>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7"/>
      <c r="D28" s="267"/>
      <c r="E28" s="267"/>
      <c r="F28" s="267"/>
      <c r="G28" s="267"/>
      <c r="H28" s="267"/>
      <c r="I28" s="267"/>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7"/>
      <c r="D29" s="267"/>
      <c r="E29" s="267"/>
      <c r="F29" s="267"/>
      <c r="G29" s="267"/>
      <c r="H29" s="267"/>
      <c r="I29" s="267"/>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7"/>
      <c r="D30" s="267"/>
      <c r="E30" s="267"/>
      <c r="F30" s="267"/>
      <c r="G30" s="267"/>
      <c r="H30" s="267"/>
      <c r="I30" s="267"/>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8"/>
      <c r="D31" s="267"/>
      <c r="E31" s="267"/>
      <c r="F31" s="267"/>
      <c r="G31" s="267"/>
      <c r="H31" s="267"/>
      <c r="I31" s="267"/>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8"/>
      <c r="D32" s="267"/>
      <c r="E32" s="267"/>
      <c r="F32" s="267"/>
      <c r="G32" s="267"/>
      <c r="H32" s="267"/>
      <c r="I32" s="267"/>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8"/>
      <c r="D33" s="267"/>
      <c r="E33" s="267"/>
      <c r="F33" s="267"/>
      <c r="G33" s="267"/>
      <c r="H33" s="267"/>
      <c r="I33" s="267"/>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8"/>
      <c r="D37" s="267"/>
      <c r="E37" s="267"/>
      <c r="F37" s="267"/>
      <c r="G37" s="267"/>
      <c r="H37" s="267"/>
      <c r="I37" s="267"/>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7"/>
      <c r="D38" s="267"/>
      <c r="E38" s="267"/>
      <c r="F38" s="267"/>
      <c r="G38" s="267"/>
      <c r="H38" s="267"/>
      <c r="I38" s="267"/>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7"/>
      <c r="D39" s="267"/>
      <c r="E39" s="267"/>
      <c r="F39" s="267"/>
      <c r="G39" s="267"/>
      <c r="H39" s="267"/>
      <c r="I39" s="267"/>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7"/>
      <c r="D40" s="267"/>
      <c r="E40" s="267"/>
      <c r="F40" s="267"/>
      <c r="G40" s="267"/>
      <c r="H40" s="267"/>
      <c r="I40" s="267"/>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7"/>
      <c r="D41" s="267"/>
      <c r="E41" s="267"/>
      <c r="F41" s="267"/>
      <c r="G41" s="267"/>
      <c r="H41" s="267"/>
      <c r="I41" s="267"/>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7"/>
      <c r="D42" s="267"/>
      <c r="E42" s="267"/>
      <c r="F42" s="267"/>
      <c r="G42" s="267"/>
      <c r="H42" s="267"/>
      <c r="I42" s="267"/>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7"/>
      <c r="D43" s="267"/>
      <c r="E43" s="267"/>
      <c r="F43" s="267"/>
      <c r="G43" s="267"/>
      <c r="H43" s="267"/>
      <c r="I43" s="267"/>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7"/>
      <c r="D44" s="267"/>
      <c r="E44" s="267"/>
      <c r="F44" s="267"/>
      <c r="G44" s="267"/>
      <c r="H44" s="267"/>
      <c r="I44" s="267"/>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7"/>
      <c r="D45" s="267"/>
      <c r="E45" s="267"/>
      <c r="F45" s="267"/>
      <c r="G45" s="267"/>
      <c r="H45" s="267"/>
      <c r="I45" s="267"/>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7"/>
      <c r="D46" s="267"/>
      <c r="E46" s="267"/>
      <c r="F46" s="267"/>
      <c r="G46" s="267"/>
      <c r="H46" s="267"/>
      <c r="I46" s="267"/>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7"/>
      <c r="D47" s="267"/>
      <c r="E47" s="267"/>
      <c r="F47" s="267"/>
      <c r="G47" s="267"/>
      <c r="H47" s="267"/>
      <c r="I47" s="267"/>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7"/>
      <c r="D48" s="267"/>
      <c r="E48" s="267"/>
      <c r="F48" s="267"/>
      <c r="G48" s="267"/>
      <c r="H48" s="267"/>
      <c r="I48" s="267"/>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7"/>
      <c r="D49" s="267"/>
      <c r="E49" s="267"/>
      <c r="F49" s="267"/>
      <c r="G49" s="267"/>
      <c r="H49" s="267"/>
      <c r="I49" s="267"/>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7"/>
      <c r="D50" s="267"/>
      <c r="E50" s="267"/>
      <c r="F50" s="267"/>
      <c r="G50" s="267"/>
      <c r="H50" s="267"/>
      <c r="I50" s="267"/>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7"/>
      <c r="D51" s="267"/>
      <c r="E51" s="267"/>
      <c r="F51" s="267"/>
      <c r="G51" s="267"/>
      <c r="H51" s="267"/>
      <c r="I51" s="267"/>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7"/>
      <c r="D52" s="267"/>
      <c r="E52" s="267"/>
      <c r="F52" s="267"/>
      <c r="G52" s="267"/>
      <c r="H52" s="267"/>
      <c r="I52" s="267"/>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7"/>
      <c r="D53" s="267"/>
      <c r="E53" s="267"/>
      <c r="F53" s="267"/>
      <c r="G53" s="267"/>
      <c r="H53" s="267"/>
      <c r="I53" s="267"/>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7"/>
      <c r="D54" s="267"/>
      <c r="E54" s="267"/>
      <c r="F54" s="267"/>
      <c r="G54" s="267"/>
      <c r="H54" s="267"/>
      <c r="I54" s="267"/>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7"/>
      <c r="D55" s="267"/>
      <c r="E55" s="267"/>
      <c r="F55" s="267"/>
      <c r="G55" s="267"/>
      <c r="H55" s="267"/>
      <c r="I55" s="267"/>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7"/>
      <c r="D56" s="267"/>
      <c r="E56" s="267"/>
      <c r="F56" s="267"/>
      <c r="G56" s="267"/>
      <c r="H56" s="267"/>
      <c r="I56" s="267"/>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7"/>
      <c r="D57" s="267"/>
      <c r="E57" s="267"/>
      <c r="F57" s="267"/>
      <c r="G57" s="267"/>
      <c r="H57" s="267"/>
      <c r="I57" s="267"/>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7"/>
      <c r="D58" s="267"/>
      <c r="E58" s="267"/>
      <c r="F58" s="267"/>
      <c r="G58" s="267"/>
      <c r="H58" s="267"/>
      <c r="I58" s="267"/>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7"/>
      <c r="D59" s="267"/>
      <c r="E59" s="267"/>
      <c r="F59" s="267"/>
      <c r="G59" s="267"/>
      <c r="H59" s="267"/>
      <c r="I59" s="267"/>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7"/>
      <c r="D60" s="267"/>
      <c r="E60" s="267"/>
      <c r="F60" s="267"/>
      <c r="G60" s="267"/>
      <c r="H60" s="267"/>
      <c r="I60" s="267"/>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7"/>
      <c r="D61" s="267"/>
      <c r="E61" s="267"/>
      <c r="F61" s="267"/>
      <c r="G61" s="267"/>
      <c r="H61" s="267"/>
      <c r="I61" s="267"/>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7"/>
      <c r="D62" s="267"/>
      <c r="E62" s="267"/>
      <c r="F62" s="267"/>
      <c r="G62" s="267"/>
      <c r="H62" s="267"/>
      <c r="I62" s="267"/>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7"/>
      <c r="D63" s="267"/>
      <c r="E63" s="267"/>
      <c r="F63" s="267"/>
      <c r="G63" s="267"/>
      <c r="H63" s="267"/>
      <c r="I63" s="267"/>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7"/>
      <c r="D64" s="267"/>
      <c r="E64" s="267"/>
      <c r="F64" s="267"/>
      <c r="G64" s="267"/>
      <c r="H64" s="267"/>
      <c r="I64" s="267"/>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7"/>
      <c r="D65" s="267"/>
      <c r="E65" s="267"/>
      <c r="F65" s="267"/>
      <c r="G65" s="267"/>
      <c r="H65" s="267"/>
      <c r="I65" s="267"/>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7"/>
      <c r="D66" s="267"/>
      <c r="E66" s="267"/>
      <c r="F66" s="267"/>
      <c r="G66" s="267"/>
      <c r="H66" s="267"/>
      <c r="I66" s="267"/>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7"/>
      <c r="D70" s="267"/>
      <c r="E70" s="267"/>
      <c r="F70" s="267"/>
      <c r="G70" s="267"/>
      <c r="H70" s="267"/>
      <c r="I70" s="267"/>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7"/>
      <c r="D71" s="267"/>
      <c r="E71" s="267"/>
      <c r="F71" s="267"/>
      <c r="G71" s="267"/>
      <c r="H71" s="267"/>
      <c r="I71" s="267"/>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7"/>
      <c r="D72" s="267"/>
      <c r="E72" s="267"/>
      <c r="F72" s="267"/>
      <c r="G72" s="267"/>
      <c r="H72" s="267"/>
      <c r="I72" s="267"/>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7"/>
      <c r="D73" s="267"/>
      <c r="E73" s="267"/>
      <c r="F73" s="267"/>
      <c r="G73" s="267"/>
      <c r="H73" s="267"/>
      <c r="I73" s="267"/>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7"/>
      <c r="D74" s="267"/>
      <c r="E74" s="267"/>
      <c r="F74" s="267"/>
      <c r="G74" s="267"/>
      <c r="H74" s="267"/>
      <c r="I74" s="267"/>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7"/>
      <c r="D75" s="267"/>
      <c r="E75" s="267"/>
      <c r="F75" s="267"/>
      <c r="G75" s="267"/>
      <c r="H75" s="267"/>
      <c r="I75" s="267"/>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7"/>
      <c r="D76" s="267"/>
      <c r="E76" s="267"/>
      <c r="F76" s="267"/>
      <c r="G76" s="267"/>
      <c r="H76" s="267"/>
      <c r="I76" s="267"/>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7"/>
      <c r="D77" s="267"/>
      <c r="E77" s="267"/>
      <c r="F77" s="267"/>
      <c r="G77" s="267"/>
      <c r="H77" s="267"/>
      <c r="I77" s="267"/>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7"/>
      <c r="D78" s="267"/>
      <c r="E78" s="267"/>
      <c r="F78" s="267"/>
      <c r="G78" s="267"/>
      <c r="H78" s="267"/>
      <c r="I78" s="267"/>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7"/>
      <c r="D79" s="267"/>
      <c r="E79" s="267"/>
      <c r="F79" s="267"/>
      <c r="G79" s="267"/>
      <c r="H79" s="267"/>
      <c r="I79" s="267"/>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7"/>
      <c r="D80" s="267"/>
      <c r="E80" s="267"/>
      <c r="F80" s="267"/>
      <c r="G80" s="267"/>
      <c r="H80" s="267"/>
      <c r="I80" s="267"/>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7"/>
      <c r="D81" s="267"/>
      <c r="E81" s="267"/>
      <c r="F81" s="267"/>
      <c r="G81" s="267"/>
      <c r="H81" s="267"/>
      <c r="I81" s="267"/>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7"/>
      <c r="D82" s="267"/>
      <c r="E82" s="267"/>
      <c r="F82" s="267"/>
      <c r="G82" s="267"/>
      <c r="H82" s="267"/>
      <c r="I82" s="267"/>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7"/>
      <c r="D83" s="267"/>
      <c r="E83" s="267"/>
      <c r="F83" s="267"/>
      <c r="G83" s="267"/>
      <c r="H83" s="267"/>
      <c r="I83" s="267"/>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7"/>
      <c r="D84" s="267"/>
      <c r="E84" s="267"/>
      <c r="F84" s="267"/>
      <c r="G84" s="267"/>
      <c r="H84" s="267"/>
      <c r="I84" s="267"/>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7"/>
      <c r="D85" s="267"/>
      <c r="E85" s="267"/>
      <c r="F85" s="267"/>
      <c r="G85" s="267"/>
      <c r="H85" s="267"/>
      <c r="I85" s="267"/>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7"/>
      <c r="D86" s="267"/>
      <c r="E86" s="267"/>
      <c r="F86" s="267"/>
      <c r="G86" s="267"/>
      <c r="H86" s="267"/>
      <c r="I86" s="267"/>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7"/>
      <c r="D87" s="267"/>
      <c r="E87" s="267"/>
      <c r="F87" s="267"/>
      <c r="G87" s="267"/>
      <c r="H87" s="267"/>
      <c r="I87" s="267"/>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7"/>
      <c r="D88" s="267"/>
      <c r="E88" s="267"/>
      <c r="F88" s="267"/>
      <c r="G88" s="267"/>
      <c r="H88" s="267"/>
      <c r="I88" s="267"/>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7"/>
      <c r="D89" s="267"/>
      <c r="E89" s="267"/>
      <c r="F89" s="267"/>
      <c r="G89" s="267"/>
      <c r="H89" s="267"/>
      <c r="I89" s="267"/>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7"/>
      <c r="D90" s="267"/>
      <c r="E90" s="267"/>
      <c r="F90" s="267"/>
      <c r="G90" s="267"/>
      <c r="H90" s="267"/>
      <c r="I90" s="267"/>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7"/>
      <c r="D91" s="267"/>
      <c r="E91" s="267"/>
      <c r="F91" s="267"/>
      <c r="G91" s="267"/>
      <c r="H91" s="267"/>
      <c r="I91" s="267"/>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7"/>
      <c r="D92" s="267"/>
      <c r="E92" s="267"/>
      <c r="F92" s="267"/>
      <c r="G92" s="267"/>
      <c r="H92" s="267"/>
      <c r="I92" s="267"/>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7"/>
      <c r="D93" s="267"/>
      <c r="E93" s="267"/>
      <c r="F93" s="267"/>
      <c r="G93" s="267"/>
      <c r="H93" s="267"/>
      <c r="I93" s="267"/>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7"/>
      <c r="D94" s="267"/>
      <c r="E94" s="267"/>
      <c r="F94" s="267"/>
      <c r="G94" s="267"/>
      <c r="H94" s="267"/>
      <c r="I94" s="267"/>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7"/>
      <c r="D95" s="267"/>
      <c r="E95" s="267"/>
      <c r="F95" s="267"/>
      <c r="G95" s="267"/>
      <c r="H95" s="267"/>
      <c r="I95" s="267"/>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7"/>
      <c r="D96" s="267"/>
      <c r="E96" s="267"/>
      <c r="F96" s="267"/>
      <c r="G96" s="267"/>
      <c r="H96" s="267"/>
      <c r="I96" s="267"/>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7"/>
      <c r="D97" s="267"/>
      <c r="E97" s="267"/>
      <c r="F97" s="267"/>
      <c r="G97" s="267"/>
      <c r="H97" s="267"/>
      <c r="I97" s="267"/>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7"/>
      <c r="D98" s="267"/>
      <c r="E98" s="267"/>
      <c r="F98" s="267"/>
      <c r="G98" s="267"/>
      <c r="H98" s="267"/>
      <c r="I98" s="267"/>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7"/>
      <c r="D99" s="267"/>
      <c r="E99" s="267"/>
      <c r="F99" s="267"/>
      <c r="G99" s="267"/>
      <c r="H99" s="267"/>
      <c r="I99" s="267"/>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7"/>
      <c r="D103" s="267"/>
      <c r="E103" s="267"/>
      <c r="F103" s="267"/>
      <c r="G103" s="267"/>
      <c r="H103" s="267"/>
      <c r="I103" s="267"/>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7"/>
      <c r="D104" s="267"/>
      <c r="E104" s="267"/>
      <c r="F104" s="267"/>
      <c r="G104" s="267"/>
      <c r="H104" s="267"/>
      <c r="I104" s="267"/>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7"/>
      <c r="D105" s="267"/>
      <c r="E105" s="267"/>
      <c r="F105" s="267"/>
      <c r="G105" s="267"/>
      <c r="H105" s="267"/>
      <c r="I105" s="267"/>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7"/>
      <c r="D106" s="267"/>
      <c r="E106" s="267"/>
      <c r="F106" s="267"/>
      <c r="G106" s="267"/>
      <c r="H106" s="267"/>
      <c r="I106" s="267"/>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7"/>
      <c r="D107" s="267"/>
      <c r="E107" s="267"/>
      <c r="F107" s="267"/>
      <c r="G107" s="267"/>
      <c r="H107" s="267"/>
      <c r="I107" s="267"/>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7"/>
      <c r="D108" s="267"/>
      <c r="E108" s="267"/>
      <c r="F108" s="267"/>
      <c r="G108" s="267"/>
      <c r="H108" s="267"/>
      <c r="I108" s="267"/>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7"/>
      <c r="D109" s="267"/>
      <c r="E109" s="267"/>
      <c r="F109" s="267"/>
      <c r="G109" s="267"/>
      <c r="H109" s="267"/>
      <c r="I109" s="267"/>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7"/>
      <c r="D110" s="267"/>
      <c r="E110" s="267"/>
      <c r="F110" s="267"/>
      <c r="G110" s="267"/>
      <c r="H110" s="267"/>
      <c r="I110" s="267"/>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7"/>
      <c r="D111" s="267"/>
      <c r="E111" s="267"/>
      <c r="F111" s="267"/>
      <c r="G111" s="267"/>
      <c r="H111" s="267"/>
      <c r="I111" s="267"/>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7"/>
      <c r="D112" s="267"/>
      <c r="E112" s="267"/>
      <c r="F112" s="267"/>
      <c r="G112" s="267"/>
      <c r="H112" s="267"/>
      <c r="I112" s="267"/>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7"/>
      <c r="D113" s="267"/>
      <c r="E113" s="267"/>
      <c r="F113" s="267"/>
      <c r="G113" s="267"/>
      <c r="H113" s="267"/>
      <c r="I113" s="267"/>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7"/>
      <c r="D114" s="267"/>
      <c r="E114" s="267"/>
      <c r="F114" s="267"/>
      <c r="G114" s="267"/>
      <c r="H114" s="267"/>
      <c r="I114" s="267"/>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7"/>
      <c r="D115" s="267"/>
      <c r="E115" s="267"/>
      <c r="F115" s="267"/>
      <c r="G115" s="267"/>
      <c r="H115" s="267"/>
      <c r="I115" s="267"/>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7"/>
      <c r="D116" s="267"/>
      <c r="E116" s="267"/>
      <c r="F116" s="267"/>
      <c r="G116" s="267"/>
      <c r="H116" s="267"/>
      <c r="I116" s="267"/>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7"/>
      <c r="D117" s="267"/>
      <c r="E117" s="267"/>
      <c r="F117" s="267"/>
      <c r="G117" s="267"/>
      <c r="H117" s="267"/>
      <c r="I117" s="267"/>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7"/>
      <c r="D118" s="267"/>
      <c r="E118" s="267"/>
      <c r="F118" s="267"/>
      <c r="G118" s="267"/>
      <c r="H118" s="267"/>
      <c r="I118" s="267"/>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7"/>
      <c r="D119" s="267"/>
      <c r="E119" s="267"/>
      <c r="F119" s="267"/>
      <c r="G119" s="267"/>
      <c r="H119" s="267"/>
      <c r="I119" s="267"/>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7"/>
      <c r="D120" s="267"/>
      <c r="E120" s="267"/>
      <c r="F120" s="267"/>
      <c r="G120" s="267"/>
      <c r="H120" s="267"/>
      <c r="I120" s="267"/>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7"/>
      <c r="D121" s="267"/>
      <c r="E121" s="267"/>
      <c r="F121" s="267"/>
      <c r="G121" s="267"/>
      <c r="H121" s="267"/>
      <c r="I121" s="267"/>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7"/>
      <c r="D122" s="267"/>
      <c r="E122" s="267"/>
      <c r="F122" s="267"/>
      <c r="G122" s="267"/>
      <c r="H122" s="267"/>
      <c r="I122" s="267"/>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7"/>
      <c r="D123" s="267"/>
      <c r="E123" s="267"/>
      <c r="F123" s="267"/>
      <c r="G123" s="267"/>
      <c r="H123" s="267"/>
      <c r="I123" s="267"/>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7"/>
      <c r="D124" s="267"/>
      <c r="E124" s="267"/>
      <c r="F124" s="267"/>
      <c r="G124" s="267"/>
      <c r="H124" s="267"/>
      <c r="I124" s="267"/>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7"/>
      <c r="D125" s="267"/>
      <c r="E125" s="267"/>
      <c r="F125" s="267"/>
      <c r="G125" s="267"/>
      <c r="H125" s="267"/>
      <c r="I125" s="267"/>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7"/>
      <c r="D126" s="267"/>
      <c r="E126" s="267"/>
      <c r="F126" s="267"/>
      <c r="G126" s="267"/>
      <c r="H126" s="267"/>
      <c r="I126" s="267"/>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7"/>
      <c r="D127" s="267"/>
      <c r="E127" s="267"/>
      <c r="F127" s="267"/>
      <c r="G127" s="267"/>
      <c r="H127" s="267"/>
      <c r="I127" s="267"/>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7"/>
      <c r="D128" s="267"/>
      <c r="E128" s="267"/>
      <c r="F128" s="267"/>
      <c r="G128" s="267"/>
      <c r="H128" s="267"/>
      <c r="I128" s="267"/>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7"/>
      <c r="D129" s="267"/>
      <c r="E129" s="267"/>
      <c r="F129" s="267"/>
      <c r="G129" s="267"/>
      <c r="H129" s="267"/>
      <c r="I129" s="267"/>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7"/>
      <c r="D130" s="267"/>
      <c r="E130" s="267"/>
      <c r="F130" s="267"/>
      <c r="G130" s="267"/>
      <c r="H130" s="267"/>
      <c r="I130" s="267"/>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7"/>
      <c r="D131" s="267"/>
      <c r="E131" s="267"/>
      <c r="F131" s="267"/>
      <c r="G131" s="267"/>
      <c r="H131" s="267"/>
      <c r="I131" s="267"/>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7"/>
      <c r="D132" s="267"/>
      <c r="E132" s="267"/>
      <c r="F132" s="267"/>
      <c r="G132" s="267"/>
      <c r="H132" s="267"/>
      <c r="I132" s="267"/>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7"/>
      <c r="D136" s="267"/>
      <c r="E136" s="267"/>
      <c r="F136" s="267"/>
      <c r="G136" s="267"/>
      <c r="H136" s="267"/>
      <c r="I136" s="267"/>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7"/>
      <c r="D137" s="267"/>
      <c r="E137" s="267"/>
      <c r="F137" s="267"/>
      <c r="G137" s="267"/>
      <c r="H137" s="267"/>
      <c r="I137" s="267"/>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7"/>
      <c r="D138" s="267"/>
      <c r="E138" s="267"/>
      <c r="F138" s="267"/>
      <c r="G138" s="267"/>
      <c r="H138" s="267"/>
      <c r="I138" s="267"/>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7"/>
      <c r="D139" s="267"/>
      <c r="E139" s="267"/>
      <c r="F139" s="267"/>
      <c r="G139" s="267"/>
      <c r="H139" s="267"/>
      <c r="I139" s="267"/>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7"/>
      <c r="D140" s="267"/>
      <c r="E140" s="267"/>
      <c r="F140" s="267"/>
      <c r="G140" s="267"/>
      <c r="H140" s="267"/>
      <c r="I140" s="267"/>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7"/>
      <c r="D141" s="267"/>
      <c r="E141" s="267"/>
      <c r="F141" s="267"/>
      <c r="G141" s="267"/>
      <c r="H141" s="267"/>
      <c r="I141" s="267"/>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7"/>
      <c r="D142" s="267"/>
      <c r="E142" s="267"/>
      <c r="F142" s="267"/>
      <c r="G142" s="267"/>
      <c r="H142" s="267"/>
      <c r="I142" s="267"/>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7"/>
      <c r="D143" s="267"/>
      <c r="E143" s="267"/>
      <c r="F143" s="267"/>
      <c r="G143" s="267"/>
      <c r="H143" s="267"/>
      <c r="I143" s="267"/>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7"/>
      <c r="D144" s="267"/>
      <c r="E144" s="267"/>
      <c r="F144" s="267"/>
      <c r="G144" s="267"/>
      <c r="H144" s="267"/>
      <c r="I144" s="267"/>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7"/>
      <c r="D145" s="267"/>
      <c r="E145" s="267"/>
      <c r="F145" s="267"/>
      <c r="G145" s="267"/>
      <c r="H145" s="267"/>
      <c r="I145" s="267"/>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7"/>
      <c r="D146" s="267"/>
      <c r="E146" s="267"/>
      <c r="F146" s="267"/>
      <c r="G146" s="267"/>
      <c r="H146" s="267"/>
      <c r="I146" s="267"/>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7"/>
      <c r="D147" s="267"/>
      <c r="E147" s="267"/>
      <c r="F147" s="267"/>
      <c r="G147" s="267"/>
      <c r="H147" s="267"/>
      <c r="I147" s="267"/>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7"/>
      <c r="D148" s="267"/>
      <c r="E148" s="267"/>
      <c r="F148" s="267"/>
      <c r="G148" s="267"/>
      <c r="H148" s="267"/>
      <c r="I148" s="267"/>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7"/>
      <c r="D149" s="267"/>
      <c r="E149" s="267"/>
      <c r="F149" s="267"/>
      <c r="G149" s="267"/>
      <c r="H149" s="267"/>
      <c r="I149" s="267"/>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7"/>
      <c r="D150" s="267"/>
      <c r="E150" s="267"/>
      <c r="F150" s="267"/>
      <c r="G150" s="267"/>
      <c r="H150" s="267"/>
      <c r="I150" s="267"/>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7"/>
      <c r="D151" s="267"/>
      <c r="E151" s="267"/>
      <c r="F151" s="267"/>
      <c r="G151" s="267"/>
      <c r="H151" s="267"/>
      <c r="I151" s="267"/>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7"/>
      <c r="D152" s="267"/>
      <c r="E152" s="267"/>
      <c r="F152" s="267"/>
      <c r="G152" s="267"/>
      <c r="H152" s="267"/>
      <c r="I152" s="267"/>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7"/>
      <c r="D153" s="267"/>
      <c r="E153" s="267"/>
      <c r="F153" s="267"/>
      <c r="G153" s="267"/>
      <c r="H153" s="267"/>
      <c r="I153" s="267"/>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7"/>
      <c r="D154" s="267"/>
      <c r="E154" s="267"/>
      <c r="F154" s="267"/>
      <c r="G154" s="267"/>
      <c r="H154" s="267"/>
      <c r="I154" s="267"/>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7"/>
      <c r="D155" s="267"/>
      <c r="E155" s="267"/>
      <c r="F155" s="267"/>
      <c r="G155" s="267"/>
      <c r="H155" s="267"/>
      <c r="I155" s="267"/>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7"/>
      <c r="D156" s="267"/>
      <c r="E156" s="267"/>
      <c r="F156" s="267"/>
      <c r="G156" s="267"/>
      <c r="H156" s="267"/>
      <c r="I156" s="267"/>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7"/>
      <c r="D157" s="267"/>
      <c r="E157" s="267"/>
      <c r="F157" s="267"/>
      <c r="G157" s="267"/>
      <c r="H157" s="267"/>
      <c r="I157" s="267"/>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7"/>
      <c r="D158" s="267"/>
      <c r="E158" s="267"/>
      <c r="F158" s="267"/>
      <c r="G158" s="267"/>
      <c r="H158" s="267"/>
      <c r="I158" s="267"/>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7"/>
      <c r="D159" s="267"/>
      <c r="E159" s="267"/>
      <c r="F159" s="267"/>
      <c r="G159" s="267"/>
      <c r="H159" s="267"/>
      <c r="I159" s="267"/>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7"/>
      <c r="D160" s="267"/>
      <c r="E160" s="267"/>
      <c r="F160" s="267"/>
      <c r="G160" s="267"/>
      <c r="H160" s="267"/>
      <c r="I160" s="267"/>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7"/>
      <c r="D161" s="267"/>
      <c r="E161" s="267"/>
      <c r="F161" s="267"/>
      <c r="G161" s="267"/>
      <c r="H161" s="267"/>
      <c r="I161" s="267"/>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7"/>
      <c r="D162" s="267"/>
      <c r="E162" s="267"/>
      <c r="F162" s="267"/>
      <c r="G162" s="267"/>
      <c r="H162" s="267"/>
      <c r="I162" s="267"/>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7"/>
      <c r="D163" s="267"/>
      <c r="E163" s="267"/>
      <c r="F163" s="267"/>
      <c r="G163" s="267"/>
      <c r="H163" s="267"/>
      <c r="I163" s="267"/>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7"/>
      <c r="D164" s="267"/>
      <c r="E164" s="267"/>
      <c r="F164" s="267"/>
      <c r="G164" s="267"/>
      <c r="H164" s="267"/>
      <c r="I164" s="267"/>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7"/>
      <c r="D165" s="267"/>
      <c r="E165" s="267"/>
      <c r="F165" s="267"/>
      <c r="G165" s="267"/>
      <c r="H165" s="267"/>
      <c r="I165" s="267"/>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7"/>
      <c r="D169" s="267"/>
      <c r="E169" s="267"/>
      <c r="F169" s="267"/>
      <c r="G169" s="267"/>
      <c r="H169" s="267"/>
      <c r="I169" s="267"/>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7"/>
      <c r="D170" s="267"/>
      <c r="E170" s="267"/>
      <c r="F170" s="267"/>
      <c r="G170" s="267"/>
      <c r="H170" s="267"/>
      <c r="I170" s="267"/>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7"/>
      <c r="D171" s="267"/>
      <c r="E171" s="267"/>
      <c r="F171" s="267"/>
      <c r="G171" s="267"/>
      <c r="H171" s="267"/>
      <c r="I171" s="267"/>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7"/>
      <c r="D172" s="267"/>
      <c r="E172" s="267"/>
      <c r="F172" s="267"/>
      <c r="G172" s="267"/>
      <c r="H172" s="267"/>
      <c r="I172" s="267"/>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7"/>
      <c r="D173" s="267"/>
      <c r="E173" s="267"/>
      <c r="F173" s="267"/>
      <c r="G173" s="267"/>
      <c r="H173" s="267"/>
      <c r="I173" s="267"/>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7"/>
      <c r="D174" s="267"/>
      <c r="E174" s="267"/>
      <c r="F174" s="267"/>
      <c r="G174" s="267"/>
      <c r="H174" s="267"/>
      <c r="I174" s="267"/>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7"/>
      <c r="D175" s="267"/>
      <c r="E175" s="267"/>
      <c r="F175" s="267"/>
      <c r="G175" s="267"/>
      <c r="H175" s="267"/>
      <c r="I175" s="267"/>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7"/>
      <c r="D176" s="267"/>
      <c r="E176" s="267"/>
      <c r="F176" s="267"/>
      <c r="G176" s="267"/>
      <c r="H176" s="267"/>
      <c r="I176" s="267"/>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7"/>
      <c r="D177" s="267"/>
      <c r="E177" s="267"/>
      <c r="F177" s="267"/>
      <c r="G177" s="267"/>
      <c r="H177" s="267"/>
      <c r="I177" s="267"/>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7"/>
      <c r="D178" s="267"/>
      <c r="E178" s="267"/>
      <c r="F178" s="267"/>
      <c r="G178" s="267"/>
      <c r="H178" s="267"/>
      <c r="I178" s="267"/>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7"/>
      <c r="D179" s="267"/>
      <c r="E179" s="267"/>
      <c r="F179" s="267"/>
      <c r="G179" s="267"/>
      <c r="H179" s="267"/>
      <c r="I179" s="267"/>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7"/>
      <c r="D180" s="267"/>
      <c r="E180" s="267"/>
      <c r="F180" s="267"/>
      <c r="G180" s="267"/>
      <c r="H180" s="267"/>
      <c r="I180" s="267"/>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7"/>
      <c r="D181" s="267"/>
      <c r="E181" s="267"/>
      <c r="F181" s="267"/>
      <c r="G181" s="267"/>
      <c r="H181" s="267"/>
      <c r="I181" s="267"/>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7"/>
      <c r="D182" s="267"/>
      <c r="E182" s="267"/>
      <c r="F182" s="267"/>
      <c r="G182" s="267"/>
      <c r="H182" s="267"/>
      <c r="I182" s="267"/>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7"/>
      <c r="D183" s="267"/>
      <c r="E183" s="267"/>
      <c r="F183" s="267"/>
      <c r="G183" s="267"/>
      <c r="H183" s="267"/>
      <c r="I183" s="267"/>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7"/>
      <c r="D184" s="267"/>
      <c r="E184" s="267"/>
      <c r="F184" s="267"/>
      <c r="G184" s="267"/>
      <c r="H184" s="267"/>
      <c r="I184" s="267"/>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7"/>
      <c r="D185" s="267"/>
      <c r="E185" s="267"/>
      <c r="F185" s="267"/>
      <c r="G185" s="267"/>
      <c r="H185" s="267"/>
      <c r="I185" s="267"/>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7"/>
      <c r="D186" s="267"/>
      <c r="E186" s="267"/>
      <c r="F186" s="267"/>
      <c r="G186" s="267"/>
      <c r="H186" s="267"/>
      <c r="I186" s="267"/>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7"/>
      <c r="D187" s="267"/>
      <c r="E187" s="267"/>
      <c r="F187" s="267"/>
      <c r="G187" s="267"/>
      <c r="H187" s="267"/>
      <c r="I187" s="267"/>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7"/>
      <c r="D188" s="267"/>
      <c r="E188" s="267"/>
      <c r="F188" s="267"/>
      <c r="G188" s="267"/>
      <c r="H188" s="267"/>
      <c r="I188" s="267"/>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7"/>
      <c r="D189" s="267"/>
      <c r="E189" s="267"/>
      <c r="F189" s="267"/>
      <c r="G189" s="267"/>
      <c r="H189" s="267"/>
      <c r="I189" s="267"/>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7"/>
      <c r="D190" s="267"/>
      <c r="E190" s="267"/>
      <c r="F190" s="267"/>
      <c r="G190" s="267"/>
      <c r="H190" s="267"/>
      <c r="I190" s="267"/>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7"/>
      <c r="D191" s="267"/>
      <c r="E191" s="267"/>
      <c r="F191" s="267"/>
      <c r="G191" s="267"/>
      <c r="H191" s="267"/>
      <c r="I191" s="267"/>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7"/>
      <c r="D192" s="267"/>
      <c r="E192" s="267"/>
      <c r="F192" s="267"/>
      <c r="G192" s="267"/>
      <c r="H192" s="267"/>
      <c r="I192" s="267"/>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7"/>
      <c r="D193" s="267"/>
      <c r="E193" s="267"/>
      <c r="F193" s="267"/>
      <c r="G193" s="267"/>
      <c r="H193" s="267"/>
      <c r="I193" s="267"/>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7"/>
      <c r="D194" s="267"/>
      <c r="E194" s="267"/>
      <c r="F194" s="267"/>
      <c r="G194" s="267"/>
      <c r="H194" s="267"/>
      <c r="I194" s="267"/>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7"/>
      <c r="D195" s="267"/>
      <c r="E195" s="267"/>
      <c r="F195" s="267"/>
      <c r="G195" s="267"/>
      <c r="H195" s="267"/>
      <c r="I195" s="267"/>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7"/>
      <c r="D196" s="267"/>
      <c r="E196" s="267"/>
      <c r="F196" s="267"/>
      <c r="G196" s="267"/>
      <c r="H196" s="267"/>
      <c r="I196" s="267"/>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7"/>
      <c r="D197" s="267"/>
      <c r="E197" s="267"/>
      <c r="F197" s="267"/>
      <c r="G197" s="267"/>
      <c r="H197" s="267"/>
      <c r="I197" s="267"/>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7"/>
      <c r="D198" s="267"/>
      <c r="E198" s="267"/>
      <c r="F198" s="267"/>
      <c r="G198" s="267"/>
      <c r="H198" s="267"/>
      <c r="I198" s="267"/>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8"/>
      <c r="D202" s="267"/>
      <c r="E202" s="267"/>
      <c r="F202" s="267"/>
      <c r="G202" s="267"/>
      <c r="H202" s="267"/>
      <c r="I202" s="267"/>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7"/>
      <c r="D203" s="267"/>
      <c r="E203" s="267"/>
      <c r="F203" s="267"/>
      <c r="G203" s="267"/>
      <c r="H203" s="267"/>
      <c r="I203" s="267"/>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7"/>
      <c r="D204" s="267"/>
      <c r="E204" s="267"/>
      <c r="F204" s="267"/>
      <c r="G204" s="267"/>
      <c r="H204" s="267"/>
      <c r="I204" s="267"/>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7"/>
      <c r="D205" s="267"/>
      <c r="E205" s="267"/>
      <c r="F205" s="267"/>
      <c r="G205" s="267"/>
      <c r="H205" s="267"/>
      <c r="I205" s="267"/>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7"/>
      <c r="D206" s="267"/>
      <c r="E206" s="267"/>
      <c r="F206" s="267"/>
      <c r="G206" s="267"/>
      <c r="H206" s="267"/>
      <c r="I206" s="267"/>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7"/>
      <c r="D207" s="267"/>
      <c r="E207" s="267"/>
      <c r="F207" s="267"/>
      <c r="G207" s="267"/>
      <c r="H207" s="267"/>
      <c r="I207" s="267"/>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7"/>
      <c r="D208" s="267"/>
      <c r="E208" s="267"/>
      <c r="F208" s="267"/>
      <c r="G208" s="267"/>
      <c r="H208" s="267"/>
      <c r="I208" s="267"/>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7"/>
      <c r="D209" s="267"/>
      <c r="E209" s="267"/>
      <c r="F209" s="267"/>
      <c r="G209" s="267"/>
      <c r="H209" s="267"/>
      <c r="I209" s="267"/>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7"/>
      <c r="D210" s="267"/>
      <c r="E210" s="267"/>
      <c r="F210" s="267"/>
      <c r="G210" s="267"/>
      <c r="H210" s="267"/>
      <c r="I210" s="267"/>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7"/>
      <c r="D211" s="267"/>
      <c r="E211" s="267"/>
      <c r="F211" s="267"/>
      <c r="G211" s="267"/>
      <c r="H211" s="267"/>
      <c r="I211" s="267"/>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7"/>
      <c r="D212" s="267"/>
      <c r="E212" s="267"/>
      <c r="F212" s="267"/>
      <c r="G212" s="267"/>
      <c r="H212" s="267"/>
      <c r="I212" s="267"/>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7"/>
      <c r="D213" s="267"/>
      <c r="E213" s="267"/>
      <c r="F213" s="267"/>
      <c r="G213" s="267"/>
      <c r="H213" s="267"/>
      <c r="I213" s="267"/>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7"/>
      <c r="D214" s="267"/>
      <c r="E214" s="267"/>
      <c r="F214" s="267"/>
      <c r="G214" s="267"/>
      <c r="H214" s="267"/>
      <c r="I214" s="267"/>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7"/>
      <c r="D215" s="267"/>
      <c r="E215" s="267"/>
      <c r="F215" s="267"/>
      <c r="G215" s="267"/>
      <c r="H215" s="267"/>
      <c r="I215" s="267"/>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7"/>
      <c r="D216" s="267"/>
      <c r="E216" s="267"/>
      <c r="F216" s="267"/>
      <c r="G216" s="267"/>
      <c r="H216" s="267"/>
      <c r="I216" s="267"/>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7"/>
      <c r="D217" s="267"/>
      <c r="E217" s="267"/>
      <c r="F217" s="267"/>
      <c r="G217" s="267"/>
      <c r="H217" s="267"/>
      <c r="I217" s="267"/>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7"/>
      <c r="D218" s="267"/>
      <c r="E218" s="267"/>
      <c r="F218" s="267"/>
      <c r="G218" s="267"/>
      <c r="H218" s="267"/>
      <c r="I218" s="267"/>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7"/>
      <c r="D219" s="267"/>
      <c r="E219" s="267"/>
      <c r="F219" s="267"/>
      <c r="G219" s="267"/>
      <c r="H219" s="267"/>
      <c r="I219" s="267"/>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7"/>
      <c r="D220" s="267"/>
      <c r="E220" s="267"/>
      <c r="F220" s="267"/>
      <c r="G220" s="267"/>
      <c r="H220" s="267"/>
      <c r="I220" s="267"/>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7"/>
      <c r="D221" s="267"/>
      <c r="E221" s="267"/>
      <c r="F221" s="267"/>
      <c r="G221" s="267"/>
      <c r="H221" s="267"/>
      <c r="I221" s="267"/>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7"/>
      <c r="D222" s="267"/>
      <c r="E222" s="267"/>
      <c r="F222" s="267"/>
      <c r="G222" s="267"/>
      <c r="H222" s="267"/>
      <c r="I222" s="267"/>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7"/>
      <c r="D223" s="267"/>
      <c r="E223" s="267"/>
      <c r="F223" s="267"/>
      <c r="G223" s="267"/>
      <c r="H223" s="267"/>
      <c r="I223" s="267"/>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7"/>
      <c r="D224" s="267"/>
      <c r="E224" s="267"/>
      <c r="F224" s="267"/>
      <c r="G224" s="267"/>
      <c r="H224" s="267"/>
      <c r="I224" s="267"/>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7"/>
      <c r="D225" s="267"/>
      <c r="E225" s="267"/>
      <c r="F225" s="267"/>
      <c r="G225" s="267"/>
      <c r="H225" s="267"/>
      <c r="I225" s="267"/>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7"/>
      <c r="D226" s="267"/>
      <c r="E226" s="267"/>
      <c r="F226" s="267"/>
      <c r="G226" s="267"/>
      <c r="H226" s="267"/>
      <c r="I226" s="267"/>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7"/>
      <c r="D227" s="267"/>
      <c r="E227" s="267"/>
      <c r="F227" s="267"/>
      <c r="G227" s="267"/>
      <c r="H227" s="267"/>
      <c r="I227" s="267"/>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7"/>
      <c r="D228" s="267"/>
      <c r="E228" s="267"/>
      <c r="F228" s="267"/>
      <c r="G228" s="267"/>
      <c r="H228" s="267"/>
      <c r="I228" s="267"/>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7"/>
      <c r="D229" s="267"/>
      <c r="E229" s="267"/>
      <c r="F229" s="267"/>
      <c r="G229" s="267"/>
      <c r="H229" s="267"/>
      <c r="I229" s="267"/>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7"/>
      <c r="D230" s="267"/>
      <c r="E230" s="267"/>
      <c r="F230" s="267"/>
      <c r="G230" s="267"/>
      <c r="H230" s="267"/>
      <c r="I230" s="267"/>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7"/>
      <c r="D231" s="267"/>
      <c r="E231" s="267"/>
      <c r="F231" s="267"/>
      <c r="G231" s="267"/>
      <c r="H231" s="267"/>
      <c r="I231" s="267"/>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7"/>
      <c r="D235" s="267"/>
      <c r="E235" s="267"/>
      <c r="F235" s="267"/>
      <c r="G235" s="267"/>
      <c r="H235" s="267"/>
      <c r="I235" s="267"/>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7"/>
      <c r="D236" s="267"/>
      <c r="E236" s="267"/>
      <c r="F236" s="267"/>
      <c r="G236" s="267"/>
      <c r="H236" s="267"/>
      <c r="I236" s="267"/>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7"/>
      <c r="D237" s="267"/>
      <c r="E237" s="267"/>
      <c r="F237" s="267"/>
      <c r="G237" s="267"/>
      <c r="H237" s="267"/>
      <c r="I237" s="267"/>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7"/>
      <c r="D238" s="267"/>
      <c r="E238" s="267"/>
      <c r="F238" s="267"/>
      <c r="G238" s="267"/>
      <c r="H238" s="267"/>
      <c r="I238" s="267"/>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7"/>
      <c r="D239" s="267"/>
      <c r="E239" s="267"/>
      <c r="F239" s="267"/>
      <c r="G239" s="267"/>
      <c r="H239" s="267"/>
      <c r="I239" s="267"/>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7"/>
      <c r="D240" s="267"/>
      <c r="E240" s="267"/>
      <c r="F240" s="267"/>
      <c r="G240" s="267"/>
      <c r="H240" s="267"/>
      <c r="I240" s="267"/>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7"/>
      <c r="D241" s="267"/>
      <c r="E241" s="267"/>
      <c r="F241" s="267"/>
      <c r="G241" s="267"/>
      <c r="H241" s="267"/>
      <c r="I241" s="267"/>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7"/>
      <c r="D242" s="267"/>
      <c r="E242" s="267"/>
      <c r="F242" s="267"/>
      <c r="G242" s="267"/>
      <c r="H242" s="267"/>
      <c r="I242" s="267"/>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7"/>
      <c r="D243" s="267"/>
      <c r="E243" s="267"/>
      <c r="F243" s="267"/>
      <c r="G243" s="267"/>
      <c r="H243" s="267"/>
      <c r="I243" s="267"/>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7"/>
      <c r="D244" s="267"/>
      <c r="E244" s="267"/>
      <c r="F244" s="267"/>
      <c r="G244" s="267"/>
      <c r="H244" s="267"/>
      <c r="I244" s="267"/>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7"/>
      <c r="D245" s="267"/>
      <c r="E245" s="267"/>
      <c r="F245" s="267"/>
      <c r="G245" s="267"/>
      <c r="H245" s="267"/>
      <c r="I245" s="267"/>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7"/>
      <c r="D246" s="267"/>
      <c r="E246" s="267"/>
      <c r="F246" s="267"/>
      <c r="G246" s="267"/>
      <c r="H246" s="267"/>
      <c r="I246" s="267"/>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7"/>
      <c r="D247" s="267"/>
      <c r="E247" s="267"/>
      <c r="F247" s="267"/>
      <c r="G247" s="267"/>
      <c r="H247" s="267"/>
      <c r="I247" s="267"/>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7"/>
      <c r="D248" s="267"/>
      <c r="E248" s="267"/>
      <c r="F248" s="267"/>
      <c r="G248" s="267"/>
      <c r="H248" s="267"/>
      <c r="I248" s="267"/>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7"/>
      <c r="D249" s="267"/>
      <c r="E249" s="267"/>
      <c r="F249" s="267"/>
      <c r="G249" s="267"/>
      <c r="H249" s="267"/>
      <c r="I249" s="267"/>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7"/>
      <c r="D250" s="267"/>
      <c r="E250" s="267"/>
      <c r="F250" s="267"/>
      <c r="G250" s="267"/>
      <c r="H250" s="267"/>
      <c r="I250" s="267"/>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7"/>
      <c r="D251" s="267"/>
      <c r="E251" s="267"/>
      <c r="F251" s="267"/>
      <c r="G251" s="267"/>
      <c r="H251" s="267"/>
      <c r="I251" s="267"/>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7"/>
      <c r="D252" s="267"/>
      <c r="E252" s="267"/>
      <c r="F252" s="267"/>
      <c r="G252" s="267"/>
      <c r="H252" s="267"/>
      <c r="I252" s="267"/>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7"/>
      <c r="D253" s="267"/>
      <c r="E253" s="267"/>
      <c r="F253" s="267"/>
      <c r="G253" s="267"/>
      <c r="H253" s="267"/>
      <c r="I253" s="267"/>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7"/>
      <c r="D254" s="267"/>
      <c r="E254" s="267"/>
      <c r="F254" s="267"/>
      <c r="G254" s="267"/>
      <c r="H254" s="267"/>
      <c r="I254" s="267"/>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7"/>
      <c r="D255" s="267"/>
      <c r="E255" s="267"/>
      <c r="F255" s="267"/>
      <c r="G255" s="267"/>
      <c r="H255" s="267"/>
      <c r="I255" s="267"/>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7"/>
      <c r="D256" s="267"/>
      <c r="E256" s="267"/>
      <c r="F256" s="267"/>
      <c r="G256" s="267"/>
      <c r="H256" s="267"/>
      <c r="I256" s="267"/>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7"/>
      <c r="D257" s="267"/>
      <c r="E257" s="267"/>
      <c r="F257" s="267"/>
      <c r="G257" s="267"/>
      <c r="H257" s="267"/>
      <c r="I257" s="267"/>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7"/>
      <c r="D258" s="267"/>
      <c r="E258" s="267"/>
      <c r="F258" s="267"/>
      <c r="G258" s="267"/>
      <c r="H258" s="267"/>
      <c r="I258" s="267"/>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7"/>
      <c r="D259" s="267"/>
      <c r="E259" s="267"/>
      <c r="F259" s="267"/>
      <c r="G259" s="267"/>
      <c r="H259" s="267"/>
      <c r="I259" s="267"/>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7"/>
      <c r="D260" s="267"/>
      <c r="E260" s="267"/>
      <c r="F260" s="267"/>
      <c r="G260" s="267"/>
      <c r="H260" s="267"/>
      <c r="I260" s="267"/>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7"/>
      <c r="D261" s="267"/>
      <c r="E261" s="267"/>
      <c r="F261" s="267"/>
      <c r="G261" s="267"/>
      <c r="H261" s="267"/>
      <c r="I261" s="267"/>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7"/>
      <c r="D262" s="267"/>
      <c r="E262" s="267"/>
      <c r="F262" s="267"/>
      <c r="G262" s="267"/>
      <c r="H262" s="267"/>
      <c r="I262" s="267"/>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7"/>
      <c r="D263" s="267"/>
      <c r="E263" s="267"/>
      <c r="F263" s="267"/>
      <c r="G263" s="267"/>
      <c r="H263" s="267"/>
      <c r="I263" s="267"/>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7"/>
      <c r="D264" s="267"/>
      <c r="E264" s="267"/>
      <c r="F264" s="267"/>
      <c r="G264" s="267"/>
      <c r="H264" s="267"/>
      <c r="I264" s="267"/>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7"/>
      <c r="D268" s="267"/>
      <c r="E268" s="267"/>
      <c r="F268" s="267"/>
      <c r="G268" s="267"/>
      <c r="H268" s="267"/>
      <c r="I268" s="267"/>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7"/>
      <c r="D269" s="267"/>
      <c r="E269" s="267"/>
      <c r="F269" s="267"/>
      <c r="G269" s="267"/>
      <c r="H269" s="267"/>
      <c r="I269" s="267"/>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7"/>
      <c r="D270" s="267"/>
      <c r="E270" s="267"/>
      <c r="F270" s="267"/>
      <c r="G270" s="267"/>
      <c r="H270" s="267"/>
      <c r="I270" s="267"/>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7"/>
      <c r="D271" s="267"/>
      <c r="E271" s="267"/>
      <c r="F271" s="267"/>
      <c r="G271" s="267"/>
      <c r="H271" s="267"/>
      <c r="I271" s="267"/>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7"/>
      <c r="D272" s="267"/>
      <c r="E272" s="267"/>
      <c r="F272" s="267"/>
      <c r="G272" s="267"/>
      <c r="H272" s="267"/>
      <c r="I272" s="267"/>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7"/>
      <c r="D273" s="267"/>
      <c r="E273" s="267"/>
      <c r="F273" s="267"/>
      <c r="G273" s="267"/>
      <c r="H273" s="267"/>
      <c r="I273" s="267"/>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7"/>
      <c r="D274" s="267"/>
      <c r="E274" s="267"/>
      <c r="F274" s="267"/>
      <c r="G274" s="267"/>
      <c r="H274" s="267"/>
      <c r="I274" s="267"/>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7"/>
      <c r="D275" s="267"/>
      <c r="E275" s="267"/>
      <c r="F275" s="267"/>
      <c r="G275" s="267"/>
      <c r="H275" s="267"/>
      <c r="I275" s="267"/>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7"/>
      <c r="D276" s="267"/>
      <c r="E276" s="267"/>
      <c r="F276" s="267"/>
      <c r="G276" s="267"/>
      <c r="H276" s="267"/>
      <c r="I276" s="267"/>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7"/>
      <c r="D277" s="267"/>
      <c r="E277" s="267"/>
      <c r="F277" s="267"/>
      <c r="G277" s="267"/>
      <c r="H277" s="267"/>
      <c r="I277" s="267"/>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7"/>
      <c r="D278" s="267"/>
      <c r="E278" s="267"/>
      <c r="F278" s="267"/>
      <c r="G278" s="267"/>
      <c r="H278" s="267"/>
      <c r="I278" s="267"/>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7"/>
      <c r="D279" s="267"/>
      <c r="E279" s="267"/>
      <c r="F279" s="267"/>
      <c r="G279" s="267"/>
      <c r="H279" s="267"/>
      <c r="I279" s="267"/>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7"/>
      <c r="D280" s="267"/>
      <c r="E280" s="267"/>
      <c r="F280" s="267"/>
      <c r="G280" s="267"/>
      <c r="H280" s="267"/>
      <c r="I280" s="267"/>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7"/>
      <c r="D281" s="267"/>
      <c r="E281" s="267"/>
      <c r="F281" s="267"/>
      <c r="G281" s="267"/>
      <c r="H281" s="267"/>
      <c r="I281" s="267"/>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7"/>
      <c r="D282" s="267"/>
      <c r="E282" s="267"/>
      <c r="F282" s="267"/>
      <c r="G282" s="267"/>
      <c r="H282" s="267"/>
      <c r="I282" s="267"/>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7"/>
      <c r="D283" s="267"/>
      <c r="E283" s="267"/>
      <c r="F283" s="267"/>
      <c r="G283" s="267"/>
      <c r="H283" s="267"/>
      <c r="I283" s="267"/>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7"/>
      <c r="D284" s="267"/>
      <c r="E284" s="267"/>
      <c r="F284" s="267"/>
      <c r="G284" s="267"/>
      <c r="H284" s="267"/>
      <c r="I284" s="267"/>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7"/>
      <c r="D285" s="267"/>
      <c r="E285" s="267"/>
      <c r="F285" s="267"/>
      <c r="G285" s="267"/>
      <c r="H285" s="267"/>
      <c r="I285" s="267"/>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7"/>
      <c r="D286" s="267"/>
      <c r="E286" s="267"/>
      <c r="F286" s="267"/>
      <c r="G286" s="267"/>
      <c r="H286" s="267"/>
      <c r="I286" s="267"/>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7"/>
      <c r="D287" s="267"/>
      <c r="E287" s="267"/>
      <c r="F287" s="267"/>
      <c r="G287" s="267"/>
      <c r="H287" s="267"/>
      <c r="I287" s="267"/>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7"/>
      <c r="D288" s="267"/>
      <c r="E288" s="267"/>
      <c r="F288" s="267"/>
      <c r="G288" s="267"/>
      <c r="H288" s="267"/>
      <c r="I288" s="267"/>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7"/>
      <c r="D289" s="267"/>
      <c r="E289" s="267"/>
      <c r="F289" s="267"/>
      <c r="G289" s="267"/>
      <c r="H289" s="267"/>
      <c r="I289" s="267"/>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7"/>
      <c r="D290" s="267"/>
      <c r="E290" s="267"/>
      <c r="F290" s="267"/>
      <c r="G290" s="267"/>
      <c r="H290" s="267"/>
      <c r="I290" s="267"/>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7"/>
      <c r="D291" s="267"/>
      <c r="E291" s="267"/>
      <c r="F291" s="267"/>
      <c r="G291" s="267"/>
      <c r="H291" s="267"/>
      <c r="I291" s="267"/>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7"/>
      <c r="D292" s="267"/>
      <c r="E292" s="267"/>
      <c r="F292" s="267"/>
      <c r="G292" s="267"/>
      <c r="H292" s="267"/>
      <c r="I292" s="267"/>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7"/>
      <c r="D293" s="267"/>
      <c r="E293" s="267"/>
      <c r="F293" s="267"/>
      <c r="G293" s="267"/>
      <c r="H293" s="267"/>
      <c r="I293" s="267"/>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7"/>
      <c r="D294" s="267"/>
      <c r="E294" s="267"/>
      <c r="F294" s="267"/>
      <c r="G294" s="267"/>
      <c r="H294" s="267"/>
      <c r="I294" s="267"/>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7"/>
      <c r="D295" s="267"/>
      <c r="E295" s="267"/>
      <c r="F295" s="267"/>
      <c r="G295" s="267"/>
      <c r="H295" s="267"/>
      <c r="I295" s="267"/>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7"/>
      <c r="D296" s="267"/>
      <c r="E296" s="267"/>
      <c r="F296" s="267"/>
      <c r="G296" s="267"/>
      <c r="H296" s="267"/>
      <c r="I296" s="267"/>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7"/>
      <c r="D297" s="267"/>
      <c r="E297" s="267"/>
      <c r="F297" s="267"/>
      <c r="G297" s="267"/>
      <c r="H297" s="267"/>
      <c r="I297" s="267"/>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7"/>
      <c r="D301" s="267"/>
      <c r="E301" s="267"/>
      <c r="F301" s="267"/>
      <c r="G301" s="267"/>
      <c r="H301" s="267"/>
      <c r="I301" s="267"/>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7"/>
      <c r="D302" s="267"/>
      <c r="E302" s="267"/>
      <c r="F302" s="267"/>
      <c r="G302" s="267"/>
      <c r="H302" s="267"/>
      <c r="I302" s="267"/>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7"/>
      <c r="D303" s="267"/>
      <c r="E303" s="267"/>
      <c r="F303" s="267"/>
      <c r="G303" s="267"/>
      <c r="H303" s="267"/>
      <c r="I303" s="267"/>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7"/>
      <c r="D304" s="267"/>
      <c r="E304" s="267"/>
      <c r="F304" s="267"/>
      <c r="G304" s="267"/>
      <c r="H304" s="267"/>
      <c r="I304" s="267"/>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7"/>
      <c r="D305" s="267"/>
      <c r="E305" s="267"/>
      <c r="F305" s="267"/>
      <c r="G305" s="267"/>
      <c r="H305" s="267"/>
      <c r="I305" s="267"/>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7"/>
      <c r="D306" s="267"/>
      <c r="E306" s="267"/>
      <c r="F306" s="267"/>
      <c r="G306" s="267"/>
      <c r="H306" s="267"/>
      <c r="I306" s="267"/>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7"/>
      <c r="D307" s="267"/>
      <c r="E307" s="267"/>
      <c r="F307" s="267"/>
      <c r="G307" s="267"/>
      <c r="H307" s="267"/>
      <c r="I307" s="267"/>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7"/>
      <c r="D308" s="267"/>
      <c r="E308" s="267"/>
      <c r="F308" s="267"/>
      <c r="G308" s="267"/>
      <c r="H308" s="267"/>
      <c r="I308" s="267"/>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7"/>
      <c r="D309" s="267"/>
      <c r="E309" s="267"/>
      <c r="F309" s="267"/>
      <c r="G309" s="267"/>
      <c r="H309" s="267"/>
      <c r="I309" s="267"/>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7"/>
      <c r="D310" s="267"/>
      <c r="E310" s="267"/>
      <c r="F310" s="267"/>
      <c r="G310" s="267"/>
      <c r="H310" s="267"/>
      <c r="I310" s="267"/>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7"/>
      <c r="D311" s="267"/>
      <c r="E311" s="267"/>
      <c r="F311" s="267"/>
      <c r="G311" s="267"/>
      <c r="H311" s="267"/>
      <c r="I311" s="267"/>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7"/>
      <c r="D312" s="267"/>
      <c r="E312" s="267"/>
      <c r="F312" s="267"/>
      <c r="G312" s="267"/>
      <c r="H312" s="267"/>
      <c r="I312" s="267"/>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7"/>
      <c r="D313" s="267"/>
      <c r="E313" s="267"/>
      <c r="F313" s="267"/>
      <c r="G313" s="267"/>
      <c r="H313" s="267"/>
      <c r="I313" s="267"/>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7"/>
      <c r="D314" s="267"/>
      <c r="E314" s="267"/>
      <c r="F314" s="267"/>
      <c r="G314" s="267"/>
      <c r="H314" s="267"/>
      <c r="I314" s="267"/>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7"/>
      <c r="D315" s="267"/>
      <c r="E315" s="267"/>
      <c r="F315" s="267"/>
      <c r="G315" s="267"/>
      <c r="H315" s="267"/>
      <c r="I315" s="267"/>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7"/>
      <c r="D316" s="267"/>
      <c r="E316" s="267"/>
      <c r="F316" s="267"/>
      <c r="G316" s="267"/>
      <c r="H316" s="267"/>
      <c r="I316" s="267"/>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7"/>
      <c r="D317" s="267"/>
      <c r="E317" s="267"/>
      <c r="F317" s="267"/>
      <c r="G317" s="267"/>
      <c r="H317" s="267"/>
      <c r="I317" s="267"/>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7"/>
      <c r="D318" s="267"/>
      <c r="E318" s="267"/>
      <c r="F318" s="267"/>
      <c r="G318" s="267"/>
      <c r="H318" s="267"/>
      <c r="I318" s="267"/>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7"/>
      <c r="D319" s="267"/>
      <c r="E319" s="267"/>
      <c r="F319" s="267"/>
      <c r="G319" s="267"/>
      <c r="H319" s="267"/>
      <c r="I319" s="267"/>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7"/>
      <c r="D320" s="267"/>
      <c r="E320" s="267"/>
      <c r="F320" s="267"/>
      <c r="G320" s="267"/>
      <c r="H320" s="267"/>
      <c r="I320" s="267"/>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7"/>
      <c r="D321" s="267"/>
      <c r="E321" s="267"/>
      <c r="F321" s="267"/>
      <c r="G321" s="267"/>
      <c r="H321" s="267"/>
      <c r="I321" s="267"/>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7"/>
      <c r="D322" s="267"/>
      <c r="E322" s="267"/>
      <c r="F322" s="267"/>
      <c r="G322" s="267"/>
      <c r="H322" s="267"/>
      <c r="I322" s="267"/>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7"/>
      <c r="D323" s="267"/>
      <c r="E323" s="267"/>
      <c r="F323" s="267"/>
      <c r="G323" s="267"/>
      <c r="H323" s="267"/>
      <c r="I323" s="267"/>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7"/>
      <c r="D324" s="267"/>
      <c r="E324" s="267"/>
      <c r="F324" s="267"/>
      <c r="G324" s="267"/>
      <c r="H324" s="267"/>
      <c r="I324" s="267"/>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7"/>
      <c r="D325" s="267"/>
      <c r="E325" s="267"/>
      <c r="F325" s="267"/>
      <c r="G325" s="267"/>
      <c r="H325" s="267"/>
      <c r="I325" s="267"/>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7"/>
      <c r="D326" s="267"/>
      <c r="E326" s="267"/>
      <c r="F326" s="267"/>
      <c r="G326" s="267"/>
      <c r="H326" s="267"/>
      <c r="I326" s="267"/>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7"/>
      <c r="D327" s="267"/>
      <c r="E327" s="267"/>
      <c r="F327" s="267"/>
      <c r="G327" s="267"/>
      <c r="H327" s="267"/>
      <c r="I327" s="267"/>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7"/>
      <c r="D328" s="267"/>
      <c r="E328" s="267"/>
      <c r="F328" s="267"/>
      <c r="G328" s="267"/>
      <c r="H328" s="267"/>
      <c r="I328" s="267"/>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7"/>
      <c r="D329" s="267"/>
      <c r="E329" s="267"/>
      <c r="F329" s="267"/>
      <c r="G329" s="267"/>
      <c r="H329" s="267"/>
      <c r="I329" s="267"/>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7"/>
      <c r="D330" s="267"/>
      <c r="E330" s="267"/>
      <c r="F330" s="267"/>
      <c r="G330" s="267"/>
      <c r="H330" s="267"/>
      <c r="I330" s="267"/>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7"/>
      <c r="D334" s="267"/>
      <c r="E334" s="267"/>
      <c r="F334" s="267"/>
      <c r="G334" s="267"/>
      <c r="H334" s="267"/>
      <c r="I334" s="267"/>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7"/>
      <c r="D335" s="267"/>
      <c r="E335" s="267"/>
      <c r="F335" s="267"/>
      <c r="G335" s="267"/>
      <c r="H335" s="267"/>
      <c r="I335" s="267"/>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7"/>
      <c r="D336" s="267"/>
      <c r="E336" s="267"/>
      <c r="F336" s="267"/>
      <c r="G336" s="267"/>
      <c r="H336" s="267"/>
      <c r="I336" s="267"/>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7"/>
      <c r="D337" s="267"/>
      <c r="E337" s="267"/>
      <c r="F337" s="267"/>
      <c r="G337" s="267"/>
      <c r="H337" s="267"/>
      <c r="I337" s="267"/>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7"/>
      <c r="D338" s="267"/>
      <c r="E338" s="267"/>
      <c r="F338" s="267"/>
      <c r="G338" s="267"/>
      <c r="H338" s="267"/>
      <c r="I338" s="267"/>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7"/>
      <c r="D339" s="267"/>
      <c r="E339" s="267"/>
      <c r="F339" s="267"/>
      <c r="G339" s="267"/>
      <c r="H339" s="267"/>
      <c r="I339" s="267"/>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7"/>
      <c r="D340" s="267"/>
      <c r="E340" s="267"/>
      <c r="F340" s="267"/>
      <c r="G340" s="267"/>
      <c r="H340" s="267"/>
      <c r="I340" s="267"/>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7"/>
      <c r="D341" s="267"/>
      <c r="E341" s="267"/>
      <c r="F341" s="267"/>
      <c r="G341" s="267"/>
      <c r="H341" s="267"/>
      <c r="I341" s="267"/>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7"/>
      <c r="D342" s="267"/>
      <c r="E342" s="267"/>
      <c r="F342" s="267"/>
      <c r="G342" s="267"/>
      <c r="H342" s="267"/>
      <c r="I342" s="267"/>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7"/>
      <c r="D343" s="267"/>
      <c r="E343" s="267"/>
      <c r="F343" s="267"/>
      <c r="G343" s="267"/>
      <c r="H343" s="267"/>
      <c r="I343" s="267"/>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7"/>
      <c r="D344" s="267"/>
      <c r="E344" s="267"/>
      <c r="F344" s="267"/>
      <c r="G344" s="267"/>
      <c r="H344" s="267"/>
      <c r="I344" s="267"/>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7"/>
      <c r="D345" s="267"/>
      <c r="E345" s="267"/>
      <c r="F345" s="267"/>
      <c r="G345" s="267"/>
      <c r="H345" s="267"/>
      <c r="I345" s="267"/>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7"/>
      <c r="D346" s="267"/>
      <c r="E346" s="267"/>
      <c r="F346" s="267"/>
      <c r="G346" s="267"/>
      <c r="H346" s="267"/>
      <c r="I346" s="267"/>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7"/>
      <c r="D347" s="267"/>
      <c r="E347" s="267"/>
      <c r="F347" s="267"/>
      <c r="G347" s="267"/>
      <c r="H347" s="267"/>
      <c r="I347" s="267"/>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7"/>
      <c r="D348" s="267"/>
      <c r="E348" s="267"/>
      <c r="F348" s="267"/>
      <c r="G348" s="267"/>
      <c r="H348" s="267"/>
      <c r="I348" s="267"/>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7"/>
      <c r="D349" s="267"/>
      <c r="E349" s="267"/>
      <c r="F349" s="267"/>
      <c r="G349" s="267"/>
      <c r="H349" s="267"/>
      <c r="I349" s="267"/>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7"/>
      <c r="D350" s="267"/>
      <c r="E350" s="267"/>
      <c r="F350" s="267"/>
      <c r="G350" s="267"/>
      <c r="H350" s="267"/>
      <c r="I350" s="267"/>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7"/>
      <c r="D351" s="267"/>
      <c r="E351" s="267"/>
      <c r="F351" s="267"/>
      <c r="G351" s="267"/>
      <c r="H351" s="267"/>
      <c r="I351" s="267"/>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7"/>
      <c r="D352" s="267"/>
      <c r="E352" s="267"/>
      <c r="F352" s="267"/>
      <c r="G352" s="267"/>
      <c r="H352" s="267"/>
      <c r="I352" s="267"/>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7"/>
      <c r="D353" s="267"/>
      <c r="E353" s="267"/>
      <c r="F353" s="267"/>
      <c r="G353" s="267"/>
      <c r="H353" s="267"/>
      <c r="I353" s="267"/>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7"/>
      <c r="D354" s="267"/>
      <c r="E354" s="267"/>
      <c r="F354" s="267"/>
      <c r="G354" s="267"/>
      <c r="H354" s="267"/>
      <c r="I354" s="267"/>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7"/>
      <c r="D355" s="267"/>
      <c r="E355" s="267"/>
      <c r="F355" s="267"/>
      <c r="G355" s="267"/>
      <c r="H355" s="267"/>
      <c r="I355" s="267"/>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7"/>
      <c r="D356" s="267"/>
      <c r="E356" s="267"/>
      <c r="F356" s="267"/>
      <c r="G356" s="267"/>
      <c r="H356" s="267"/>
      <c r="I356" s="267"/>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7"/>
      <c r="D357" s="267"/>
      <c r="E357" s="267"/>
      <c r="F357" s="267"/>
      <c r="G357" s="267"/>
      <c r="H357" s="267"/>
      <c r="I357" s="267"/>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7"/>
      <c r="D358" s="267"/>
      <c r="E358" s="267"/>
      <c r="F358" s="267"/>
      <c r="G358" s="267"/>
      <c r="H358" s="267"/>
      <c r="I358" s="267"/>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7"/>
      <c r="D359" s="267"/>
      <c r="E359" s="267"/>
      <c r="F359" s="267"/>
      <c r="G359" s="267"/>
      <c r="H359" s="267"/>
      <c r="I359" s="267"/>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7"/>
      <c r="D360" s="267"/>
      <c r="E360" s="267"/>
      <c r="F360" s="267"/>
      <c r="G360" s="267"/>
      <c r="H360" s="267"/>
      <c r="I360" s="267"/>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7"/>
      <c r="D361" s="267"/>
      <c r="E361" s="267"/>
      <c r="F361" s="267"/>
      <c r="G361" s="267"/>
      <c r="H361" s="267"/>
      <c r="I361" s="267"/>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7"/>
      <c r="D362" s="267"/>
      <c r="E362" s="267"/>
      <c r="F362" s="267"/>
      <c r="G362" s="267"/>
      <c r="H362" s="267"/>
      <c r="I362" s="267"/>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7"/>
      <c r="D363" s="267"/>
      <c r="E363" s="267"/>
      <c r="F363" s="267"/>
      <c r="G363" s="267"/>
      <c r="H363" s="267"/>
      <c r="I363" s="267"/>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7"/>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7"/>
      <c r="D368" s="267"/>
      <c r="E368" s="267"/>
      <c r="F368" s="267"/>
      <c r="G368" s="267"/>
      <c r="H368" s="267"/>
      <c r="I368" s="267"/>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7"/>
      <c r="D369" s="267"/>
      <c r="E369" s="267"/>
      <c r="F369" s="267"/>
      <c r="G369" s="267"/>
      <c r="H369" s="267"/>
      <c r="I369" s="267"/>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7"/>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7"/>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7"/>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7"/>
      <c r="D396" s="267"/>
      <c r="E396" s="267"/>
      <c r="F396" s="267"/>
      <c r="G396" s="267"/>
      <c r="H396" s="267"/>
      <c r="I396" s="267"/>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7"/>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7"/>
      <c r="D401" s="267"/>
      <c r="E401" s="267"/>
      <c r="F401" s="267"/>
      <c r="G401" s="267"/>
      <c r="H401" s="267"/>
      <c r="I401" s="267"/>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7"/>
      <c r="D402" s="267"/>
      <c r="E402" s="267"/>
      <c r="F402" s="267"/>
      <c r="G402" s="267"/>
      <c r="H402" s="267"/>
      <c r="I402" s="267"/>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7"/>
      <c r="D429" s="267"/>
      <c r="E429" s="267"/>
      <c r="F429" s="267"/>
      <c r="G429" s="267"/>
      <c r="H429" s="267"/>
      <c r="I429" s="267"/>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7"/>
      <c r="D434" s="267"/>
      <c r="E434" s="267"/>
      <c r="F434" s="267"/>
      <c r="G434" s="267"/>
      <c r="H434" s="267"/>
      <c r="I434" s="267"/>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7"/>
      <c r="D435" s="267"/>
      <c r="E435" s="267"/>
      <c r="F435" s="267"/>
      <c r="G435" s="267"/>
      <c r="H435" s="267"/>
      <c r="I435" s="267"/>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7"/>
      <c r="D462" s="267"/>
      <c r="E462" s="267"/>
      <c r="F462" s="267"/>
      <c r="G462" s="267"/>
      <c r="H462" s="267"/>
      <c r="I462" s="267"/>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7"/>
      <c r="D467" s="267"/>
      <c r="E467" s="267"/>
      <c r="F467" s="267"/>
      <c r="G467" s="267"/>
      <c r="H467" s="267"/>
      <c r="I467" s="267"/>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7"/>
      <c r="D468" s="267"/>
      <c r="E468" s="267"/>
      <c r="F468" s="267"/>
      <c r="G468" s="267"/>
      <c r="H468" s="267"/>
      <c r="I468" s="267"/>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7"/>
      <c r="D495" s="267"/>
      <c r="E495" s="267"/>
      <c r="F495" s="267"/>
      <c r="G495" s="267"/>
      <c r="H495" s="267"/>
      <c r="I495" s="267"/>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7"/>
      <c r="D500" s="267"/>
      <c r="E500" s="267"/>
      <c r="F500" s="267"/>
      <c r="G500" s="267"/>
      <c r="H500" s="267"/>
      <c r="I500" s="267"/>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7"/>
      <c r="D501" s="267"/>
      <c r="E501" s="267"/>
      <c r="F501" s="267"/>
      <c r="G501" s="267"/>
      <c r="H501" s="267"/>
      <c r="I501" s="267"/>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7"/>
      <c r="D528" s="267"/>
      <c r="E528" s="267"/>
      <c r="F528" s="267"/>
      <c r="G528" s="267"/>
      <c r="H528" s="267"/>
      <c r="I528" s="267"/>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7"/>
      <c r="D533" s="267"/>
      <c r="E533" s="267"/>
      <c r="F533" s="267"/>
      <c r="G533" s="267"/>
      <c r="H533" s="267"/>
      <c r="I533" s="267"/>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7"/>
      <c r="D534" s="267"/>
      <c r="E534" s="267"/>
      <c r="F534" s="267"/>
      <c r="G534" s="267"/>
      <c r="H534" s="267"/>
      <c r="I534" s="267"/>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7"/>
      <c r="D561" s="267"/>
      <c r="E561" s="267"/>
      <c r="F561" s="267"/>
      <c r="G561" s="267"/>
      <c r="H561" s="267"/>
      <c r="I561" s="267"/>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7"/>
      <c r="D566" s="267"/>
      <c r="E566" s="267"/>
      <c r="F566" s="267"/>
      <c r="G566" s="267"/>
      <c r="H566" s="267"/>
      <c r="I566" s="267"/>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7"/>
      <c r="D567" s="267"/>
      <c r="E567" s="267"/>
      <c r="F567" s="267"/>
      <c r="G567" s="267"/>
      <c r="H567" s="267"/>
      <c r="I567" s="267"/>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7"/>
      <c r="D594" s="267"/>
      <c r="E594" s="267"/>
      <c r="F594" s="267"/>
      <c r="G594" s="267"/>
      <c r="H594" s="267"/>
      <c r="I594" s="267"/>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7"/>
      <c r="D599" s="267"/>
      <c r="E599" s="267"/>
      <c r="F599" s="267"/>
      <c r="G599" s="267"/>
      <c r="H599" s="267"/>
      <c r="I599" s="267"/>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7"/>
      <c r="D600" s="267"/>
      <c r="E600" s="267"/>
      <c r="F600" s="267"/>
      <c r="G600" s="267"/>
      <c r="H600" s="267"/>
      <c r="I600" s="267"/>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7"/>
      <c r="D627" s="267"/>
      <c r="E627" s="267"/>
      <c r="F627" s="267"/>
      <c r="G627" s="267"/>
      <c r="H627" s="267"/>
      <c r="I627" s="267"/>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7"/>
      <c r="D631" s="267"/>
      <c r="E631" s="267"/>
      <c r="F631" s="267"/>
      <c r="G631" s="267"/>
      <c r="H631" s="267"/>
      <c r="I631" s="267"/>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7"/>
      <c r="D632" s="267"/>
      <c r="E632" s="267"/>
      <c r="F632" s="267"/>
      <c r="G632" s="267"/>
      <c r="H632" s="267"/>
      <c r="I632" s="267"/>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7"/>
      <c r="D633" s="267"/>
      <c r="E633" s="267"/>
      <c r="F633" s="267"/>
      <c r="G633" s="267"/>
      <c r="H633" s="267"/>
      <c r="I633" s="267"/>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7"/>
      <c r="D634" s="267"/>
      <c r="E634" s="267"/>
      <c r="F634" s="267"/>
      <c r="G634" s="267"/>
      <c r="H634" s="267"/>
      <c r="I634" s="267"/>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7"/>
      <c r="D635" s="267"/>
      <c r="E635" s="267"/>
      <c r="F635" s="267"/>
      <c r="G635" s="267"/>
      <c r="H635" s="267"/>
      <c r="I635" s="267"/>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7"/>
      <c r="D636" s="267"/>
      <c r="E636" s="267"/>
      <c r="F636" s="267"/>
      <c r="G636" s="267"/>
      <c r="H636" s="267"/>
      <c r="I636" s="267"/>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7"/>
      <c r="D637" s="267"/>
      <c r="E637" s="267"/>
      <c r="F637" s="267"/>
      <c r="G637" s="267"/>
      <c r="H637" s="267"/>
      <c r="I637" s="267"/>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7"/>
      <c r="D638" s="267"/>
      <c r="E638" s="267"/>
      <c r="F638" s="267"/>
      <c r="G638" s="267"/>
      <c r="H638" s="267"/>
      <c r="I638" s="267"/>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7"/>
      <c r="D639" s="267"/>
      <c r="E639" s="267"/>
      <c r="F639" s="267"/>
      <c r="G639" s="267"/>
      <c r="H639" s="267"/>
      <c r="I639" s="267"/>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7"/>
      <c r="D640" s="267"/>
      <c r="E640" s="267"/>
      <c r="F640" s="267"/>
      <c r="G640" s="267"/>
      <c r="H640" s="267"/>
      <c r="I640" s="267"/>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7"/>
      <c r="D641" s="267"/>
      <c r="E641" s="267"/>
      <c r="F641" s="267"/>
      <c r="G641" s="267"/>
      <c r="H641" s="267"/>
      <c r="I641" s="267"/>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7"/>
      <c r="D642" s="267"/>
      <c r="E642" s="267"/>
      <c r="F642" s="267"/>
      <c r="G642" s="267"/>
      <c r="H642" s="267"/>
      <c r="I642" s="267"/>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7"/>
      <c r="D643" s="267"/>
      <c r="E643" s="267"/>
      <c r="F643" s="267"/>
      <c r="G643" s="267"/>
      <c r="H643" s="267"/>
      <c r="I643" s="267"/>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7"/>
      <c r="D644" s="267"/>
      <c r="E644" s="267"/>
      <c r="F644" s="267"/>
      <c r="G644" s="267"/>
      <c r="H644" s="267"/>
      <c r="I644" s="267"/>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7"/>
      <c r="D645" s="267"/>
      <c r="E645" s="267"/>
      <c r="F645" s="267"/>
      <c r="G645" s="267"/>
      <c r="H645" s="267"/>
      <c r="I645" s="267"/>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7"/>
      <c r="D646" s="267"/>
      <c r="E646" s="267"/>
      <c r="F646" s="267"/>
      <c r="G646" s="267"/>
      <c r="H646" s="267"/>
      <c r="I646" s="267"/>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8"/>
      <c r="D647" s="267"/>
      <c r="E647" s="267"/>
      <c r="F647" s="267"/>
      <c r="G647" s="267"/>
      <c r="H647" s="267"/>
      <c r="I647" s="267"/>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7"/>
      <c r="D648" s="267"/>
      <c r="E648" s="267"/>
      <c r="F648" s="267"/>
      <c r="G648" s="267"/>
      <c r="H648" s="267"/>
      <c r="I648" s="267"/>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7"/>
      <c r="D649" s="267"/>
      <c r="E649" s="267"/>
      <c r="F649" s="267"/>
      <c r="G649" s="267"/>
      <c r="H649" s="267"/>
      <c r="I649" s="267"/>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7"/>
      <c r="D650" s="267"/>
      <c r="E650" s="267"/>
      <c r="F650" s="267"/>
      <c r="G650" s="267"/>
      <c r="H650" s="267"/>
      <c r="I650" s="267"/>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7"/>
      <c r="D651" s="267"/>
      <c r="E651" s="267"/>
      <c r="F651" s="267"/>
      <c r="G651" s="267"/>
      <c r="H651" s="267"/>
      <c r="I651" s="267"/>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7"/>
      <c r="D652" s="267"/>
      <c r="E652" s="267"/>
      <c r="F652" s="267"/>
      <c r="G652" s="267"/>
      <c r="H652" s="267"/>
      <c r="I652" s="267"/>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7"/>
      <c r="D653" s="267"/>
      <c r="E653" s="267"/>
      <c r="F653" s="267"/>
      <c r="G653" s="267"/>
      <c r="H653" s="267"/>
      <c r="I653" s="267"/>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7"/>
      <c r="D654" s="267"/>
      <c r="E654" s="267"/>
      <c r="F654" s="267"/>
      <c r="G654" s="267"/>
      <c r="H654" s="267"/>
      <c r="I654" s="267"/>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7"/>
      <c r="D655" s="267"/>
      <c r="E655" s="267"/>
      <c r="F655" s="267"/>
      <c r="G655" s="267"/>
      <c r="H655" s="267"/>
      <c r="I655" s="267"/>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7"/>
      <c r="D656" s="267"/>
      <c r="E656" s="267"/>
      <c r="F656" s="267"/>
      <c r="G656" s="267"/>
      <c r="H656" s="267"/>
      <c r="I656" s="267"/>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7"/>
      <c r="D657" s="267"/>
      <c r="E657" s="267"/>
      <c r="F657" s="267"/>
      <c r="G657" s="267"/>
      <c r="H657" s="267"/>
      <c r="I657" s="267"/>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7"/>
      <c r="D658" s="267"/>
      <c r="E658" s="267"/>
      <c r="F658" s="267"/>
      <c r="G658" s="267"/>
      <c r="H658" s="267"/>
      <c r="I658" s="267"/>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7"/>
      <c r="D659" s="267"/>
      <c r="E659" s="267"/>
      <c r="F659" s="267"/>
      <c r="G659" s="267"/>
      <c r="H659" s="267"/>
      <c r="I659" s="267"/>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7"/>
      <c r="D660" s="267"/>
      <c r="E660" s="267"/>
      <c r="F660" s="267"/>
      <c r="G660" s="267"/>
      <c r="H660" s="267"/>
      <c r="I660" s="267"/>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7"/>
      <c r="D664" s="267"/>
      <c r="E664" s="267"/>
      <c r="F664" s="267"/>
      <c r="G664" s="267"/>
      <c r="H664" s="267"/>
      <c r="I664" s="267"/>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7"/>
      <c r="D665" s="267"/>
      <c r="E665" s="267"/>
      <c r="F665" s="267"/>
      <c r="G665" s="267"/>
      <c r="H665" s="267"/>
      <c r="I665" s="267"/>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7"/>
      <c r="D666" s="267"/>
      <c r="E666" s="267"/>
      <c r="F666" s="267"/>
      <c r="G666" s="267"/>
      <c r="H666" s="267"/>
      <c r="I666" s="267"/>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7"/>
      <c r="D667" s="267"/>
      <c r="E667" s="267"/>
      <c r="F667" s="267"/>
      <c r="G667" s="267"/>
      <c r="H667" s="267"/>
      <c r="I667" s="267"/>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7"/>
      <c r="D668" s="267"/>
      <c r="E668" s="267"/>
      <c r="F668" s="267"/>
      <c r="G668" s="267"/>
      <c r="H668" s="267"/>
      <c r="I668" s="267"/>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7"/>
      <c r="D669" s="267"/>
      <c r="E669" s="267"/>
      <c r="F669" s="267"/>
      <c r="G669" s="267"/>
      <c r="H669" s="267"/>
      <c r="I669" s="267"/>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7"/>
      <c r="D670" s="267"/>
      <c r="E670" s="267"/>
      <c r="F670" s="267"/>
      <c r="G670" s="267"/>
      <c r="H670" s="267"/>
      <c r="I670" s="267"/>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7"/>
      <c r="D671" s="267"/>
      <c r="E671" s="267"/>
      <c r="F671" s="267"/>
      <c r="G671" s="267"/>
      <c r="H671" s="267"/>
      <c r="I671" s="267"/>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7"/>
      <c r="D672" s="267"/>
      <c r="E672" s="267"/>
      <c r="F672" s="267"/>
      <c r="G672" s="267"/>
      <c r="H672" s="267"/>
      <c r="I672" s="267"/>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7"/>
      <c r="D673" s="267"/>
      <c r="E673" s="267"/>
      <c r="F673" s="267"/>
      <c r="G673" s="267"/>
      <c r="H673" s="267"/>
      <c r="I673" s="267"/>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7"/>
      <c r="D674" s="267"/>
      <c r="E674" s="267"/>
      <c r="F674" s="267"/>
      <c r="G674" s="267"/>
      <c r="H674" s="267"/>
      <c r="I674" s="267"/>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7"/>
      <c r="D675" s="267"/>
      <c r="E675" s="267"/>
      <c r="F675" s="267"/>
      <c r="G675" s="267"/>
      <c r="H675" s="267"/>
      <c r="I675" s="267"/>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7"/>
      <c r="D676" s="267"/>
      <c r="E676" s="267"/>
      <c r="F676" s="267"/>
      <c r="G676" s="267"/>
      <c r="H676" s="267"/>
      <c r="I676" s="267"/>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7"/>
      <c r="D677" s="267"/>
      <c r="E677" s="267"/>
      <c r="F677" s="267"/>
      <c r="G677" s="267"/>
      <c r="H677" s="267"/>
      <c r="I677" s="267"/>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7"/>
      <c r="D678" s="267"/>
      <c r="E678" s="267"/>
      <c r="F678" s="267"/>
      <c r="G678" s="267"/>
      <c r="H678" s="267"/>
      <c r="I678" s="267"/>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7"/>
      <c r="D679" s="267"/>
      <c r="E679" s="267"/>
      <c r="F679" s="267"/>
      <c r="G679" s="267"/>
      <c r="H679" s="267"/>
      <c r="I679" s="267"/>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7"/>
      <c r="D680" s="267"/>
      <c r="E680" s="267"/>
      <c r="F680" s="267"/>
      <c r="G680" s="267"/>
      <c r="H680" s="267"/>
      <c r="I680" s="267"/>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7"/>
      <c r="D681" s="267"/>
      <c r="E681" s="267"/>
      <c r="F681" s="267"/>
      <c r="G681" s="267"/>
      <c r="H681" s="267"/>
      <c r="I681" s="267"/>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7"/>
      <c r="D682" s="267"/>
      <c r="E682" s="267"/>
      <c r="F682" s="267"/>
      <c r="G682" s="267"/>
      <c r="H682" s="267"/>
      <c r="I682" s="267"/>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7"/>
      <c r="D683" s="267"/>
      <c r="E683" s="267"/>
      <c r="F683" s="267"/>
      <c r="G683" s="267"/>
      <c r="H683" s="267"/>
      <c r="I683" s="267"/>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7"/>
      <c r="D684" s="267"/>
      <c r="E684" s="267"/>
      <c r="F684" s="267"/>
      <c r="G684" s="267"/>
      <c r="H684" s="267"/>
      <c r="I684" s="267"/>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7"/>
      <c r="D685" s="267"/>
      <c r="E685" s="267"/>
      <c r="F685" s="267"/>
      <c r="G685" s="267"/>
      <c r="H685" s="267"/>
      <c r="I685" s="267"/>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7"/>
      <c r="D686" s="267"/>
      <c r="E686" s="267"/>
      <c r="F686" s="267"/>
      <c r="G686" s="267"/>
      <c r="H686" s="267"/>
      <c r="I686" s="267"/>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7"/>
      <c r="D687" s="267"/>
      <c r="E687" s="267"/>
      <c r="F687" s="267"/>
      <c r="G687" s="267"/>
      <c r="H687" s="267"/>
      <c r="I687" s="267"/>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7"/>
      <c r="D688" s="267"/>
      <c r="E688" s="267"/>
      <c r="F688" s="267"/>
      <c r="G688" s="267"/>
      <c r="H688" s="267"/>
      <c r="I688" s="267"/>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7"/>
      <c r="D689" s="267"/>
      <c r="E689" s="267"/>
      <c r="F689" s="267"/>
      <c r="G689" s="267"/>
      <c r="H689" s="267"/>
      <c r="I689" s="267"/>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7"/>
      <c r="D690" s="267"/>
      <c r="E690" s="267"/>
      <c r="F690" s="267"/>
      <c r="G690" s="267"/>
      <c r="H690" s="267"/>
      <c r="I690" s="267"/>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7"/>
      <c r="D691" s="267"/>
      <c r="E691" s="267"/>
      <c r="F691" s="267"/>
      <c r="G691" s="267"/>
      <c r="H691" s="267"/>
      <c r="I691" s="267"/>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7"/>
      <c r="D692" s="267"/>
      <c r="E692" s="267"/>
      <c r="F692" s="267"/>
      <c r="G692" s="267"/>
      <c r="H692" s="267"/>
      <c r="I692" s="267"/>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7"/>
      <c r="D693" s="267"/>
      <c r="E693" s="267"/>
      <c r="F693" s="267"/>
      <c r="G693" s="267"/>
      <c r="H693" s="267"/>
      <c r="I693" s="267"/>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7"/>
      <c r="D697" s="267"/>
      <c r="E697" s="267"/>
      <c r="F697" s="267"/>
      <c r="G697" s="267"/>
      <c r="H697" s="267"/>
      <c r="I697" s="267"/>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7"/>
      <c r="D698" s="267"/>
      <c r="E698" s="267"/>
      <c r="F698" s="267"/>
      <c r="G698" s="267"/>
      <c r="H698" s="267"/>
      <c r="I698" s="267"/>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7"/>
      <c r="D699" s="267"/>
      <c r="E699" s="267"/>
      <c r="F699" s="267"/>
      <c r="G699" s="267"/>
      <c r="H699" s="267"/>
      <c r="I699" s="267"/>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7"/>
      <c r="D700" s="267"/>
      <c r="E700" s="267"/>
      <c r="F700" s="267"/>
      <c r="G700" s="267"/>
      <c r="H700" s="267"/>
      <c r="I700" s="267"/>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7"/>
      <c r="D701" s="267"/>
      <c r="E701" s="267"/>
      <c r="F701" s="267"/>
      <c r="G701" s="267"/>
      <c r="H701" s="267"/>
      <c r="I701" s="267"/>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7"/>
      <c r="D702" s="267"/>
      <c r="E702" s="267"/>
      <c r="F702" s="267"/>
      <c r="G702" s="267"/>
      <c r="H702" s="267"/>
      <c r="I702" s="267"/>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7"/>
      <c r="D703" s="267"/>
      <c r="E703" s="267"/>
      <c r="F703" s="267"/>
      <c r="G703" s="267"/>
      <c r="H703" s="267"/>
      <c r="I703" s="267"/>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7"/>
      <c r="D704" s="267"/>
      <c r="E704" s="267"/>
      <c r="F704" s="267"/>
      <c r="G704" s="267"/>
      <c r="H704" s="267"/>
      <c r="I704" s="267"/>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7"/>
      <c r="D705" s="267"/>
      <c r="E705" s="267"/>
      <c r="F705" s="267"/>
      <c r="G705" s="267"/>
      <c r="H705" s="267"/>
      <c r="I705" s="267"/>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7"/>
      <c r="D706" s="267"/>
      <c r="E706" s="267"/>
      <c r="F706" s="267"/>
      <c r="G706" s="267"/>
      <c r="H706" s="267"/>
      <c r="I706" s="267"/>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7"/>
      <c r="D707" s="267"/>
      <c r="E707" s="267"/>
      <c r="F707" s="267"/>
      <c r="G707" s="267"/>
      <c r="H707" s="267"/>
      <c r="I707" s="267"/>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7"/>
      <c r="D708" s="267"/>
      <c r="E708" s="267"/>
      <c r="F708" s="267"/>
      <c r="G708" s="267"/>
      <c r="H708" s="267"/>
      <c r="I708" s="267"/>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7"/>
      <c r="D709" s="267"/>
      <c r="E709" s="267"/>
      <c r="F709" s="267"/>
      <c r="G709" s="267"/>
      <c r="H709" s="267"/>
      <c r="I709" s="267"/>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7"/>
      <c r="D710" s="267"/>
      <c r="E710" s="267"/>
      <c r="F710" s="267"/>
      <c r="G710" s="267"/>
      <c r="H710" s="267"/>
      <c r="I710" s="267"/>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7"/>
      <c r="D711" s="267"/>
      <c r="E711" s="267"/>
      <c r="F711" s="267"/>
      <c r="G711" s="267"/>
      <c r="H711" s="267"/>
      <c r="I711" s="267"/>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7"/>
      <c r="D712" s="267"/>
      <c r="E712" s="267"/>
      <c r="F712" s="267"/>
      <c r="G712" s="267"/>
      <c r="H712" s="267"/>
      <c r="I712" s="267"/>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7"/>
      <c r="D713" s="267"/>
      <c r="E713" s="267"/>
      <c r="F713" s="267"/>
      <c r="G713" s="267"/>
      <c r="H713" s="267"/>
      <c r="I713" s="267"/>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7"/>
      <c r="D714" s="267"/>
      <c r="E714" s="267"/>
      <c r="F714" s="267"/>
      <c r="G714" s="267"/>
      <c r="H714" s="267"/>
      <c r="I714" s="267"/>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7"/>
      <c r="D715" s="267"/>
      <c r="E715" s="267"/>
      <c r="F715" s="267"/>
      <c r="G715" s="267"/>
      <c r="H715" s="267"/>
      <c r="I715" s="267"/>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7"/>
      <c r="D716" s="267"/>
      <c r="E716" s="267"/>
      <c r="F716" s="267"/>
      <c r="G716" s="267"/>
      <c r="H716" s="267"/>
      <c r="I716" s="267"/>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7"/>
      <c r="D717" s="267"/>
      <c r="E717" s="267"/>
      <c r="F717" s="267"/>
      <c r="G717" s="267"/>
      <c r="H717" s="267"/>
      <c r="I717" s="267"/>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7"/>
      <c r="D718" s="267"/>
      <c r="E718" s="267"/>
      <c r="F718" s="267"/>
      <c r="G718" s="267"/>
      <c r="H718" s="267"/>
      <c r="I718" s="267"/>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7"/>
      <c r="D719" s="267"/>
      <c r="E719" s="267"/>
      <c r="F719" s="267"/>
      <c r="G719" s="267"/>
      <c r="H719" s="267"/>
      <c r="I719" s="267"/>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7"/>
      <c r="D720" s="267"/>
      <c r="E720" s="267"/>
      <c r="F720" s="267"/>
      <c r="G720" s="267"/>
      <c r="H720" s="267"/>
      <c r="I720" s="267"/>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7"/>
      <c r="D721" s="267"/>
      <c r="E721" s="267"/>
      <c r="F721" s="267"/>
      <c r="G721" s="267"/>
      <c r="H721" s="267"/>
      <c r="I721" s="267"/>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7"/>
      <c r="D722" s="267"/>
      <c r="E722" s="267"/>
      <c r="F722" s="267"/>
      <c r="G722" s="267"/>
      <c r="H722" s="267"/>
      <c r="I722" s="267"/>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7"/>
      <c r="D723" s="267"/>
      <c r="E723" s="267"/>
      <c r="F723" s="267"/>
      <c r="G723" s="267"/>
      <c r="H723" s="267"/>
      <c r="I723" s="267"/>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7"/>
      <c r="D724" s="267"/>
      <c r="E724" s="267"/>
      <c r="F724" s="267"/>
      <c r="G724" s="267"/>
      <c r="H724" s="267"/>
      <c r="I724" s="267"/>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7"/>
      <c r="D725" s="267"/>
      <c r="E725" s="267"/>
      <c r="F725" s="267"/>
      <c r="G725" s="267"/>
      <c r="H725" s="267"/>
      <c r="I725" s="267"/>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7"/>
      <c r="D726" s="267"/>
      <c r="E726" s="267"/>
      <c r="F726" s="267"/>
      <c r="G726" s="267"/>
      <c r="H726" s="267"/>
      <c r="I726" s="267"/>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7"/>
      <c r="D730" s="267"/>
      <c r="E730" s="267"/>
      <c r="F730" s="267"/>
      <c r="G730" s="267"/>
      <c r="H730" s="267"/>
      <c r="I730" s="267"/>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7"/>
      <c r="D731" s="267"/>
      <c r="E731" s="267"/>
      <c r="F731" s="267"/>
      <c r="G731" s="267"/>
      <c r="H731" s="267"/>
      <c r="I731" s="267"/>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7"/>
      <c r="D732" s="267"/>
      <c r="E732" s="267"/>
      <c r="F732" s="267"/>
      <c r="G732" s="267"/>
      <c r="H732" s="267"/>
      <c r="I732" s="267"/>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7"/>
      <c r="D733" s="267"/>
      <c r="E733" s="267"/>
      <c r="F733" s="267"/>
      <c r="G733" s="267"/>
      <c r="H733" s="267"/>
      <c r="I733" s="267"/>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7"/>
      <c r="D734" s="267"/>
      <c r="E734" s="267"/>
      <c r="F734" s="267"/>
      <c r="G734" s="267"/>
      <c r="H734" s="267"/>
      <c r="I734" s="267"/>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7"/>
      <c r="D735" s="267"/>
      <c r="E735" s="267"/>
      <c r="F735" s="267"/>
      <c r="G735" s="267"/>
      <c r="H735" s="267"/>
      <c r="I735" s="267"/>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7"/>
      <c r="D736" s="267"/>
      <c r="E736" s="267"/>
      <c r="F736" s="267"/>
      <c r="G736" s="267"/>
      <c r="H736" s="267"/>
      <c r="I736" s="267"/>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7"/>
      <c r="D737" s="267"/>
      <c r="E737" s="267"/>
      <c r="F737" s="267"/>
      <c r="G737" s="267"/>
      <c r="H737" s="267"/>
      <c r="I737" s="267"/>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7"/>
      <c r="D738" s="267"/>
      <c r="E738" s="267"/>
      <c r="F738" s="267"/>
      <c r="G738" s="267"/>
      <c r="H738" s="267"/>
      <c r="I738" s="267"/>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7"/>
      <c r="D739" s="267"/>
      <c r="E739" s="267"/>
      <c r="F739" s="267"/>
      <c r="G739" s="267"/>
      <c r="H739" s="267"/>
      <c r="I739" s="267"/>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7"/>
      <c r="D740" s="267"/>
      <c r="E740" s="267"/>
      <c r="F740" s="267"/>
      <c r="G740" s="267"/>
      <c r="H740" s="267"/>
      <c r="I740" s="267"/>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7"/>
      <c r="D741" s="267"/>
      <c r="E741" s="267"/>
      <c r="F741" s="267"/>
      <c r="G741" s="267"/>
      <c r="H741" s="267"/>
      <c r="I741" s="267"/>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7"/>
      <c r="D742" s="267"/>
      <c r="E742" s="267"/>
      <c r="F742" s="267"/>
      <c r="G742" s="267"/>
      <c r="H742" s="267"/>
      <c r="I742" s="267"/>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7"/>
      <c r="D743" s="267"/>
      <c r="E743" s="267"/>
      <c r="F743" s="267"/>
      <c r="G743" s="267"/>
      <c r="H743" s="267"/>
      <c r="I743" s="267"/>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7"/>
      <c r="D744" s="267"/>
      <c r="E744" s="267"/>
      <c r="F744" s="267"/>
      <c r="G744" s="267"/>
      <c r="H744" s="267"/>
      <c r="I744" s="267"/>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7"/>
      <c r="D745" s="267"/>
      <c r="E745" s="267"/>
      <c r="F745" s="267"/>
      <c r="G745" s="267"/>
      <c r="H745" s="267"/>
      <c r="I745" s="267"/>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7"/>
      <c r="D746" s="267"/>
      <c r="E746" s="267"/>
      <c r="F746" s="267"/>
      <c r="G746" s="267"/>
      <c r="H746" s="267"/>
      <c r="I746" s="267"/>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7"/>
      <c r="D747" s="267"/>
      <c r="E747" s="267"/>
      <c r="F747" s="267"/>
      <c r="G747" s="267"/>
      <c r="H747" s="267"/>
      <c r="I747" s="267"/>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7"/>
      <c r="D748" s="267"/>
      <c r="E748" s="267"/>
      <c r="F748" s="267"/>
      <c r="G748" s="267"/>
      <c r="H748" s="267"/>
      <c r="I748" s="267"/>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7"/>
      <c r="D749" s="267"/>
      <c r="E749" s="267"/>
      <c r="F749" s="267"/>
      <c r="G749" s="267"/>
      <c r="H749" s="267"/>
      <c r="I749" s="267"/>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7"/>
      <c r="D750" s="267"/>
      <c r="E750" s="267"/>
      <c r="F750" s="267"/>
      <c r="G750" s="267"/>
      <c r="H750" s="267"/>
      <c r="I750" s="267"/>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7"/>
      <c r="D751" s="267"/>
      <c r="E751" s="267"/>
      <c r="F751" s="267"/>
      <c r="G751" s="267"/>
      <c r="H751" s="267"/>
      <c r="I751" s="267"/>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7"/>
      <c r="D752" s="267"/>
      <c r="E752" s="267"/>
      <c r="F752" s="267"/>
      <c r="G752" s="267"/>
      <c r="H752" s="267"/>
      <c r="I752" s="267"/>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7"/>
      <c r="D753" s="267"/>
      <c r="E753" s="267"/>
      <c r="F753" s="267"/>
      <c r="G753" s="267"/>
      <c r="H753" s="267"/>
      <c r="I753" s="267"/>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7"/>
      <c r="D754" s="267"/>
      <c r="E754" s="267"/>
      <c r="F754" s="267"/>
      <c r="G754" s="267"/>
      <c r="H754" s="267"/>
      <c r="I754" s="267"/>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7"/>
      <c r="D755" s="267"/>
      <c r="E755" s="267"/>
      <c r="F755" s="267"/>
      <c r="G755" s="267"/>
      <c r="H755" s="267"/>
      <c r="I755" s="267"/>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7"/>
      <c r="D756" s="267"/>
      <c r="E756" s="267"/>
      <c r="F756" s="267"/>
      <c r="G756" s="267"/>
      <c r="H756" s="267"/>
      <c r="I756" s="267"/>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7"/>
      <c r="D757" s="267"/>
      <c r="E757" s="267"/>
      <c r="F757" s="267"/>
      <c r="G757" s="267"/>
      <c r="H757" s="267"/>
      <c r="I757" s="267"/>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7"/>
      <c r="D758" s="267"/>
      <c r="E758" s="267"/>
      <c r="F758" s="267"/>
      <c r="G758" s="267"/>
      <c r="H758" s="267"/>
      <c r="I758" s="267"/>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7"/>
      <c r="D759" s="267"/>
      <c r="E759" s="267"/>
      <c r="F759" s="267"/>
      <c r="G759" s="267"/>
      <c r="H759" s="267"/>
      <c r="I759" s="267"/>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7"/>
      <c r="D763" s="267"/>
      <c r="E763" s="267"/>
      <c r="F763" s="267"/>
      <c r="G763" s="267"/>
      <c r="H763" s="267"/>
      <c r="I763" s="267"/>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7"/>
      <c r="D764" s="267"/>
      <c r="E764" s="267"/>
      <c r="F764" s="267"/>
      <c r="G764" s="267"/>
      <c r="H764" s="267"/>
      <c r="I764" s="267"/>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7"/>
      <c r="D765" s="267"/>
      <c r="E765" s="267"/>
      <c r="F765" s="267"/>
      <c r="G765" s="267"/>
      <c r="H765" s="267"/>
      <c r="I765" s="267"/>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7"/>
      <c r="D766" s="267"/>
      <c r="E766" s="267"/>
      <c r="F766" s="267"/>
      <c r="G766" s="267"/>
      <c r="H766" s="267"/>
      <c r="I766" s="267"/>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7"/>
      <c r="D767" s="267"/>
      <c r="E767" s="267"/>
      <c r="F767" s="267"/>
      <c r="G767" s="267"/>
      <c r="H767" s="267"/>
      <c r="I767" s="267"/>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7"/>
      <c r="D768" s="267"/>
      <c r="E768" s="267"/>
      <c r="F768" s="267"/>
      <c r="G768" s="267"/>
      <c r="H768" s="267"/>
      <c r="I768" s="267"/>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7"/>
      <c r="D769" s="267"/>
      <c r="E769" s="267"/>
      <c r="F769" s="267"/>
      <c r="G769" s="267"/>
      <c r="H769" s="267"/>
      <c r="I769" s="267"/>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7"/>
      <c r="D770" s="267"/>
      <c r="E770" s="267"/>
      <c r="F770" s="267"/>
      <c r="G770" s="267"/>
      <c r="H770" s="267"/>
      <c r="I770" s="267"/>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7"/>
      <c r="D771" s="267"/>
      <c r="E771" s="267"/>
      <c r="F771" s="267"/>
      <c r="G771" s="267"/>
      <c r="H771" s="267"/>
      <c r="I771" s="267"/>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7"/>
      <c r="D772" s="267"/>
      <c r="E772" s="267"/>
      <c r="F772" s="267"/>
      <c r="G772" s="267"/>
      <c r="H772" s="267"/>
      <c r="I772" s="267"/>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7"/>
      <c r="D773" s="267"/>
      <c r="E773" s="267"/>
      <c r="F773" s="267"/>
      <c r="G773" s="267"/>
      <c r="H773" s="267"/>
      <c r="I773" s="267"/>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7"/>
      <c r="D774" s="267"/>
      <c r="E774" s="267"/>
      <c r="F774" s="267"/>
      <c r="G774" s="267"/>
      <c r="H774" s="267"/>
      <c r="I774" s="267"/>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7"/>
      <c r="D775" s="267"/>
      <c r="E775" s="267"/>
      <c r="F775" s="267"/>
      <c r="G775" s="267"/>
      <c r="H775" s="267"/>
      <c r="I775" s="267"/>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7"/>
      <c r="D776" s="267"/>
      <c r="E776" s="267"/>
      <c r="F776" s="267"/>
      <c r="G776" s="267"/>
      <c r="H776" s="267"/>
      <c r="I776" s="267"/>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7"/>
      <c r="D777" s="267"/>
      <c r="E777" s="267"/>
      <c r="F777" s="267"/>
      <c r="G777" s="267"/>
      <c r="H777" s="267"/>
      <c r="I777" s="267"/>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7"/>
      <c r="D778" s="267"/>
      <c r="E778" s="267"/>
      <c r="F778" s="267"/>
      <c r="G778" s="267"/>
      <c r="H778" s="267"/>
      <c r="I778" s="267"/>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7"/>
      <c r="D779" s="267"/>
      <c r="E779" s="267"/>
      <c r="F779" s="267"/>
      <c r="G779" s="267"/>
      <c r="H779" s="267"/>
      <c r="I779" s="267"/>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7"/>
      <c r="D780" s="267"/>
      <c r="E780" s="267"/>
      <c r="F780" s="267"/>
      <c r="G780" s="267"/>
      <c r="H780" s="267"/>
      <c r="I780" s="267"/>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7"/>
      <c r="D781" s="267"/>
      <c r="E781" s="267"/>
      <c r="F781" s="267"/>
      <c r="G781" s="267"/>
      <c r="H781" s="267"/>
      <c r="I781" s="267"/>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7"/>
      <c r="D782" s="267"/>
      <c r="E782" s="267"/>
      <c r="F782" s="267"/>
      <c r="G782" s="267"/>
      <c r="H782" s="267"/>
      <c r="I782" s="267"/>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7"/>
      <c r="D783" s="267"/>
      <c r="E783" s="267"/>
      <c r="F783" s="267"/>
      <c r="G783" s="267"/>
      <c r="H783" s="267"/>
      <c r="I783" s="267"/>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7"/>
      <c r="D784" s="267"/>
      <c r="E784" s="267"/>
      <c r="F784" s="267"/>
      <c r="G784" s="267"/>
      <c r="H784" s="267"/>
      <c r="I784" s="267"/>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7"/>
      <c r="D785" s="267"/>
      <c r="E785" s="267"/>
      <c r="F785" s="267"/>
      <c r="G785" s="267"/>
      <c r="H785" s="267"/>
      <c r="I785" s="267"/>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7"/>
      <c r="D786" s="267"/>
      <c r="E786" s="267"/>
      <c r="F786" s="267"/>
      <c r="G786" s="267"/>
      <c r="H786" s="267"/>
      <c r="I786" s="267"/>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7"/>
      <c r="D787" s="267"/>
      <c r="E787" s="267"/>
      <c r="F787" s="267"/>
      <c r="G787" s="267"/>
      <c r="H787" s="267"/>
      <c r="I787" s="267"/>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7"/>
      <c r="D788" s="267"/>
      <c r="E788" s="267"/>
      <c r="F788" s="267"/>
      <c r="G788" s="267"/>
      <c r="H788" s="267"/>
      <c r="I788" s="267"/>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7"/>
      <c r="D789" s="267"/>
      <c r="E789" s="267"/>
      <c r="F789" s="267"/>
      <c r="G789" s="267"/>
      <c r="H789" s="267"/>
      <c r="I789" s="267"/>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7"/>
      <c r="D790" s="267"/>
      <c r="E790" s="267"/>
      <c r="F790" s="267"/>
      <c r="G790" s="267"/>
      <c r="H790" s="267"/>
      <c r="I790" s="267"/>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7"/>
      <c r="D791" s="267"/>
      <c r="E791" s="267"/>
      <c r="F791" s="267"/>
      <c r="G791" s="267"/>
      <c r="H791" s="267"/>
      <c r="I791" s="267"/>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7"/>
      <c r="D792" s="267"/>
      <c r="E792" s="267"/>
      <c r="F792" s="267"/>
      <c r="G792" s="267"/>
      <c r="H792" s="267"/>
      <c r="I792" s="267"/>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7"/>
      <c r="D796" s="267"/>
      <c r="E796" s="267"/>
      <c r="F796" s="267"/>
      <c r="G796" s="267"/>
      <c r="H796" s="267"/>
      <c r="I796" s="267"/>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7"/>
      <c r="D797" s="267"/>
      <c r="E797" s="267"/>
      <c r="F797" s="267"/>
      <c r="G797" s="267"/>
      <c r="H797" s="267"/>
      <c r="I797" s="267"/>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7"/>
      <c r="D798" s="267"/>
      <c r="E798" s="267"/>
      <c r="F798" s="267"/>
      <c r="G798" s="267"/>
      <c r="H798" s="267"/>
      <c r="I798" s="267"/>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7"/>
      <c r="D799" s="267"/>
      <c r="E799" s="267"/>
      <c r="F799" s="267"/>
      <c r="G799" s="267"/>
      <c r="H799" s="267"/>
      <c r="I799" s="267"/>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7"/>
      <c r="D800" s="267"/>
      <c r="E800" s="267"/>
      <c r="F800" s="267"/>
      <c r="G800" s="267"/>
      <c r="H800" s="267"/>
      <c r="I800" s="267"/>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7"/>
      <c r="D801" s="267"/>
      <c r="E801" s="267"/>
      <c r="F801" s="267"/>
      <c r="G801" s="267"/>
      <c r="H801" s="267"/>
      <c r="I801" s="267"/>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7"/>
      <c r="D802" s="267"/>
      <c r="E802" s="267"/>
      <c r="F802" s="267"/>
      <c r="G802" s="267"/>
      <c r="H802" s="267"/>
      <c r="I802" s="267"/>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7"/>
      <c r="D803" s="267"/>
      <c r="E803" s="267"/>
      <c r="F803" s="267"/>
      <c r="G803" s="267"/>
      <c r="H803" s="267"/>
      <c r="I803" s="267"/>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7"/>
      <c r="D804" s="267"/>
      <c r="E804" s="267"/>
      <c r="F804" s="267"/>
      <c r="G804" s="267"/>
      <c r="H804" s="267"/>
      <c r="I804" s="267"/>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7"/>
      <c r="D805" s="267"/>
      <c r="E805" s="267"/>
      <c r="F805" s="267"/>
      <c r="G805" s="267"/>
      <c r="H805" s="267"/>
      <c r="I805" s="267"/>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7"/>
      <c r="D806" s="267"/>
      <c r="E806" s="267"/>
      <c r="F806" s="267"/>
      <c r="G806" s="267"/>
      <c r="H806" s="267"/>
      <c r="I806" s="267"/>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7"/>
      <c r="D807" s="267"/>
      <c r="E807" s="267"/>
      <c r="F807" s="267"/>
      <c r="G807" s="267"/>
      <c r="H807" s="267"/>
      <c r="I807" s="267"/>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7"/>
      <c r="D808" s="267"/>
      <c r="E808" s="267"/>
      <c r="F808" s="267"/>
      <c r="G808" s="267"/>
      <c r="H808" s="267"/>
      <c r="I808" s="267"/>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7"/>
      <c r="D809" s="267"/>
      <c r="E809" s="267"/>
      <c r="F809" s="267"/>
      <c r="G809" s="267"/>
      <c r="H809" s="267"/>
      <c r="I809" s="267"/>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7"/>
      <c r="D810" s="267"/>
      <c r="E810" s="267"/>
      <c r="F810" s="267"/>
      <c r="G810" s="267"/>
      <c r="H810" s="267"/>
      <c r="I810" s="267"/>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7"/>
      <c r="D811" s="267"/>
      <c r="E811" s="267"/>
      <c r="F811" s="267"/>
      <c r="G811" s="267"/>
      <c r="H811" s="267"/>
      <c r="I811" s="267"/>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7"/>
      <c r="D812" s="267"/>
      <c r="E812" s="267"/>
      <c r="F812" s="267"/>
      <c r="G812" s="267"/>
      <c r="H812" s="267"/>
      <c r="I812" s="267"/>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7"/>
      <c r="D813" s="267"/>
      <c r="E813" s="267"/>
      <c r="F813" s="267"/>
      <c r="G813" s="267"/>
      <c r="H813" s="267"/>
      <c r="I813" s="267"/>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7"/>
      <c r="D814" s="267"/>
      <c r="E814" s="267"/>
      <c r="F814" s="267"/>
      <c r="G814" s="267"/>
      <c r="H814" s="267"/>
      <c r="I814" s="267"/>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7"/>
      <c r="D815" s="267"/>
      <c r="E815" s="267"/>
      <c r="F815" s="267"/>
      <c r="G815" s="267"/>
      <c r="H815" s="267"/>
      <c r="I815" s="267"/>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7"/>
      <c r="D816" s="267"/>
      <c r="E816" s="267"/>
      <c r="F816" s="267"/>
      <c r="G816" s="267"/>
      <c r="H816" s="267"/>
      <c r="I816" s="267"/>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7"/>
      <c r="D817" s="267"/>
      <c r="E817" s="267"/>
      <c r="F817" s="267"/>
      <c r="G817" s="267"/>
      <c r="H817" s="267"/>
      <c r="I817" s="267"/>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7"/>
      <c r="D818" s="267"/>
      <c r="E818" s="267"/>
      <c r="F818" s="267"/>
      <c r="G818" s="267"/>
      <c r="H818" s="267"/>
      <c r="I818" s="267"/>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7"/>
      <c r="D819" s="267"/>
      <c r="E819" s="267"/>
      <c r="F819" s="267"/>
      <c r="G819" s="267"/>
      <c r="H819" s="267"/>
      <c r="I819" s="267"/>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7"/>
      <c r="D820" s="267"/>
      <c r="E820" s="267"/>
      <c r="F820" s="267"/>
      <c r="G820" s="267"/>
      <c r="H820" s="267"/>
      <c r="I820" s="267"/>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7"/>
      <c r="D821" s="267"/>
      <c r="E821" s="267"/>
      <c r="F821" s="267"/>
      <c r="G821" s="267"/>
      <c r="H821" s="267"/>
      <c r="I821" s="267"/>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7"/>
      <c r="D822" s="267"/>
      <c r="E822" s="267"/>
      <c r="F822" s="267"/>
      <c r="G822" s="267"/>
      <c r="H822" s="267"/>
      <c r="I822" s="267"/>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7"/>
      <c r="D823" s="267"/>
      <c r="E823" s="267"/>
      <c r="F823" s="267"/>
      <c r="G823" s="267"/>
      <c r="H823" s="267"/>
      <c r="I823" s="267"/>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7"/>
      <c r="D824" s="267"/>
      <c r="E824" s="267"/>
      <c r="F824" s="267"/>
      <c r="G824" s="267"/>
      <c r="H824" s="267"/>
      <c r="I824" s="267"/>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7"/>
      <c r="D825" s="267"/>
      <c r="E825" s="267"/>
      <c r="F825" s="267"/>
      <c r="G825" s="267"/>
      <c r="H825" s="267"/>
      <c r="I825" s="267"/>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7"/>
      <c r="D829" s="267"/>
      <c r="E829" s="267"/>
      <c r="F829" s="267"/>
      <c r="G829" s="267"/>
      <c r="H829" s="267"/>
      <c r="I829" s="267"/>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7"/>
      <c r="D830" s="267"/>
      <c r="E830" s="267"/>
      <c r="F830" s="267"/>
      <c r="G830" s="267"/>
      <c r="H830" s="267"/>
      <c r="I830" s="267"/>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7"/>
      <c r="D831" s="267"/>
      <c r="E831" s="267"/>
      <c r="F831" s="267"/>
      <c r="G831" s="267"/>
      <c r="H831" s="267"/>
      <c r="I831" s="267"/>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7"/>
      <c r="D832" s="267"/>
      <c r="E832" s="267"/>
      <c r="F832" s="267"/>
      <c r="G832" s="267"/>
      <c r="H832" s="267"/>
      <c r="I832" s="267"/>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7"/>
      <c r="D833" s="267"/>
      <c r="E833" s="267"/>
      <c r="F833" s="267"/>
      <c r="G833" s="267"/>
      <c r="H833" s="267"/>
      <c r="I833" s="267"/>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7"/>
      <c r="D834" s="267"/>
      <c r="E834" s="267"/>
      <c r="F834" s="267"/>
      <c r="G834" s="267"/>
      <c r="H834" s="267"/>
      <c r="I834" s="267"/>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7"/>
      <c r="D835" s="267"/>
      <c r="E835" s="267"/>
      <c r="F835" s="267"/>
      <c r="G835" s="267"/>
      <c r="H835" s="267"/>
      <c r="I835" s="267"/>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7"/>
      <c r="D836" s="267"/>
      <c r="E836" s="267"/>
      <c r="F836" s="267"/>
      <c r="G836" s="267"/>
      <c r="H836" s="267"/>
      <c r="I836" s="267"/>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7"/>
      <c r="D837" s="267"/>
      <c r="E837" s="267"/>
      <c r="F837" s="267"/>
      <c r="G837" s="267"/>
      <c r="H837" s="267"/>
      <c r="I837" s="267"/>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7"/>
      <c r="D838" s="267"/>
      <c r="E838" s="267"/>
      <c r="F838" s="267"/>
      <c r="G838" s="267"/>
      <c r="H838" s="267"/>
      <c r="I838" s="267"/>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7"/>
      <c r="D839" s="267"/>
      <c r="E839" s="267"/>
      <c r="F839" s="267"/>
      <c r="G839" s="267"/>
      <c r="H839" s="267"/>
      <c r="I839" s="267"/>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7"/>
      <c r="D840" s="267"/>
      <c r="E840" s="267"/>
      <c r="F840" s="267"/>
      <c r="G840" s="267"/>
      <c r="H840" s="267"/>
      <c r="I840" s="267"/>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7"/>
      <c r="D841" s="267"/>
      <c r="E841" s="267"/>
      <c r="F841" s="267"/>
      <c r="G841" s="267"/>
      <c r="H841" s="267"/>
      <c r="I841" s="267"/>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7"/>
      <c r="D842" s="267"/>
      <c r="E842" s="267"/>
      <c r="F842" s="267"/>
      <c r="G842" s="267"/>
      <c r="H842" s="267"/>
      <c r="I842" s="267"/>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7"/>
      <c r="D843" s="267"/>
      <c r="E843" s="267"/>
      <c r="F843" s="267"/>
      <c r="G843" s="267"/>
      <c r="H843" s="267"/>
      <c r="I843" s="267"/>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7"/>
      <c r="D844" s="267"/>
      <c r="E844" s="267"/>
      <c r="F844" s="267"/>
      <c r="G844" s="267"/>
      <c r="H844" s="267"/>
      <c r="I844" s="267"/>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7"/>
      <c r="D845" s="267"/>
      <c r="E845" s="267"/>
      <c r="F845" s="267"/>
      <c r="G845" s="267"/>
      <c r="H845" s="267"/>
      <c r="I845" s="267"/>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7"/>
      <c r="D846" s="267"/>
      <c r="E846" s="267"/>
      <c r="F846" s="267"/>
      <c r="G846" s="267"/>
      <c r="H846" s="267"/>
      <c r="I846" s="267"/>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7"/>
      <c r="D847" s="267"/>
      <c r="E847" s="267"/>
      <c r="F847" s="267"/>
      <c r="G847" s="267"/>
      <c r="H847" s="267"/>
      <c r="I847" s="267"/>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7"/>
      <c r="D848" s="267"/>
      <c r="E848" s="267"/>
      <c r="F848" s="267"/>
      <c r="G848" s="267"/>
      <c r="H848" s="267"/>
      <c r="I848" s="267"/>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7"/>
      <c r="D849" s="267"/>
      <c r="E849" s="267"/>
      <c r="F849" s="267"/>
      <c r="G849" s="267"/>
      <c r="H849" s="267"/>
      <c r="I849" s="267"/>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7"/>
      <c r="D850" s="267"/>
      <c r="E850" s="267"/>
      <c r="F850" s="267"/>
      <c r="G850" s="267"/>
      <c r="H850" s="267"/>
      <c r="I850" s="267"/>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7"/>
      <c r="D851" s="267"/>
      <c r="E851" s="267"/>
      <c r="F851" s="267"/>
      <c r="G851" s="267"/>
      <c r="H851" s="267"/>
      <c r="I851" s="267"/>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7"/>
      <c r="D852" s="267"/>
      <c r="E852" s="267"/>
      <c r="F852" s="267"/>
      <c r="G852" s="267"/>
      <c r="H852" s="267"/>
      <c r="I852" s="267"/>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7"/>
      <c r="D853" s="267"/>
      <c r="E853" s="267"/>
      <c r="F853" s="267"/>
      <c r="G853" s="267"/>
      <c r="H853" s="267"/>
      <c r="I853" s="267"/>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7"/>
      <c r="D854" s="267"/>
      <c r="E854" s="267"/>
      <c r="F854" s="267"/>
      <c r="G854" s="267"/>
      <c r="H854" s="267"/>
      <c r="I854" s="267"/>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7"/>
      <c r="D855" s="267"/>
      <c r="E855" s="267"/>
      <c r="F855" s="267"/>
      <c r="G855" s="267"/>
      <c r="H855" s="267"/>
      <c r="I855" s="267"/>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7"/>
      <c r="D856" s="267"/>
      <c r="E856" s="267"/>
      <c r="F856" s="267"/>
      <c r="G856" s="267"/>
      <c r="H856" s="267"/>
      <c r="I856" s="267"/>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7"/>
      <c r="D857" s="267"/>
      <c r="E857" s="267"/>
      <c r="F857" s="267"/>
      <c r="G857" s="267"/>
      <c r="H857" s="267"/>
      <c r="I857" s="267"/>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7"/>
      <c r="D858" s="267"/>
      <c r="E858" s="267"/>
      <c r="F858" s="267"/>
      <c r="G858" s="267"/>
      <c r="H858" s="267"/>
      <c r="I858" s="267"/>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7"/>
      <c r="D862" s="267"/>
      <c r="E862" s="267"/>
      <c r="F862" s="267"/>
      <c r="G862" s="267"/>
      <c r="H862" s="267"/>
      <c r="I862" s="267"/>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7"/>
      <c r="D863" s="267"/>
      <c r="E863" s="267"/>
      <c r="F863" s="267"/>
      <c r="G863" s="267"/>
      <c r="H863" s="267"/>
      <c r="I863" s="267"/>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7"/>
      <c r="D864" s="267"/>
      <c r="E864" s="267"/>
      <c r="F864" s="267"/>
      <c r="G864" s="267"/>
      <c r="H864" s="267"/>
      <c r="I864" s="267"/>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7"/>
      <c r="D865" s="267"/>
      <c r="E865" s="267"/>
      <c r="F865" s="267"/>
      <c r="G865" s="267"/>
      <c r="H865" s="267"/>
      <c r="I865" s="267"/>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7"/>
      <c r="D866" s="267"/>
      <c r="E866" s="267"/>
      <c r="F866" s="267"/>
      <c r="G866" s="267"/>
      <c r="H866" s="267"/>
      <c r="I866" s="267"/>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7"/>
      <c r="D867" s="267"/>
      <c r="E867" s="267"/>
      <c r="F867" s="267"/>
      <c r="G867" s="267"/>
      <c r="H867" s="267"/>
      <c r="I867" s="267"/>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7"/>
      <c r="D868" s="267"/>
      <c r="E868" s="267"/>
      <c r="F868" s="267"/>
      <c r="G868" s="267"/>
      <c r="H868" s="267"/>
      <c r="I868" s="267"/>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7"/>
      <c r="D869" s="267"/>
      <c r="E869" s="267"/>
      <c r="F869" s="267"/>
      <c r="G869" s="267"/>
      <c r="H869" s="267"/>
      <c r="I869" s="267"/>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7"/>
      <c r="D870" s="267"/>
      <c r="E870" s="267"/>
      <c r="F870" s="267"/>
      <c r="G870" s="267"/>
      <c r="H870" s="267"/>
      <c r="I870" s="267"/>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7"/>
      <c r="D871" s="267"/>
      <c r="E871" s="267"/>
      <c r="F871" s="267"/>
      <c r="G871" s="267"/>
      <c r="H871" s="267"/>
      <c r="I871" s="267"/>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7"/>
      <c r="D872" s="267"/>
      <c r="E872" s="267"/>
      <c r="F872" s="267"/>
      <c r="G872" s="267"/>
      <c r="H872" s="267"/>
      <c r="I872" s="267"/>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7"/>
      <c r="D873" s="267"/>
      <c r="E873" s="267"/>
      <c r="F873" s="267"/>
      <c r="G873" s="267"/>
      <c r="H873" s="267"/>
      <c r="I873" s="267"/>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7"/>
      <c r="D874" s="267"/>
      <c r="E874" s="267"/>
      <c r="F874" s="267"/>
      <c r="G874" s="267"/>
      <c r="H874" s="267"/>
      <c r="I874" s="267"/>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7"/>
      <c r="D875" s="267"/>
      <c r="E875" s="267"/>
      <c r="F875" s="267"/>
      <c r="G875" s="267"/>
      <c r="H875" s="267"/>
      <c r="I875" s="267"/>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7"/>
      <c r="D876" s="267"/>
      <c r="E876" s="267"/>
      <c r="F876" s="267"/>
      <c r="G876" s="267"/>
      <c r="H876" s="267"/>
      <c r="I876" s="267"/>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7"/>
      <c r="D877" s="267"/>
      <c r="E877" s="267"/>
      <c r="F877" s="267"/>
      <c r="G877" s="267"/>
      <c r="H877" s="267"/>
      <c r="I877" s="267"/>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7"/>
      <c r="D878" s="267"/>
      <c r="E878" s="267"/>
      <c r="F878" s="267"/>
      <c r="G878" s="267"/>
      <c r="H878" s="267"/>
      <c r="I878" s="267"/>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7"/>
      <c r="D879" s="267"/>
      <c r="E879" s="267"/>
      <c r="F879" s="267"/>
      <c r="G879" s="267"/>
      <c r="H879" s="267"/>
      <c r="I879" s="267"/>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7"/>
      <c r="D880" s="267"/>
      <c r="E880" s="267"/>
      <c r="F880" s="267"/>
      <c r="G880" s="267"/>
      <c r="H880" s="267"/>
      <c r="I880" s="267"/>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7"/>
      <c r="D881" s="267"/>
      <c r="E881" s="267"/>
      <c r="F881" s="267"/>
      <c r="G881" s="267"/>
      <c r="H881" s="267"/>
      <c r="I881" s="267"/>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7"/>
      <c r="D882" s="267"/>
      <c r="E882" s="267"/>
      <c r="F882" s="267"/>
      <c r="G882" s="267"/>
      <c r="H882" s="267"/>
      <c r="I882" s="267"/>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7"/>
      <c r="D883" s="267"/>
      <c r="E883" s="267"/>
      <c r="F883" s="267"/>
      <c r="G883" s="267"/>
      <c r="H883" s="267"/>
      <c r="I883" s="267"/>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7"/>
      <c r="D884" s="267"/>
      <c r="E884" s="267"/>
      <c r="F884" s="267"/>
      <c r="G884" s="267"/>
      <c r="H884" s="267"/>
      <c r="I884" s="267"/>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7"/>
      <c r="D885" s="267"/>
      <c r="E885" s="267"/>
      <c r="F885" s="267"/>
      <c r="G885" s="267"/>
      <c r="H885" s="267"/>
      <c r="I885" s="267"/>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7"/>
      <c r="D886" s="267"/>
      <c r="E886" s="267"/>
      <c r="F886" s="267"/>
      <c r="G886" s="267"/>
      <c r="H886" s="267"/>
      <c r="I886" s="267"/>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7"/>
      <c r="D887" s="267"/>
      <c r="E887" s="267"/>
      <c r="F887" s="267"/>
      <c r="G887" s="267"/>
      <c r="H887" s="267"/>
      <c r="I887" s="267"/>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7"/>
      <c r="D888" s="267"/>
      <c r="E888" s="267"/>
      <c r="F888" s="267"/>
      <c r="G888" s="267"/>
      <c r="H888" s="267"/>
      <c r="I888" s="267"/>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7"/>
      <c r="D889" s="267"/>
      <c r="E889" s="267"/>
      <c r="F889" s="267"/>
      <c r="G889" s="267"/>
      <c r="H889" s="267"/>
      <c r="I889" s="267"/>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7"/>
      <c r="D890" s="267"/>
      <c r="E890" s="267"/>
      <c r="F890" s="267"/>
      <c r="G890" s="267"/>
      <c r="H890" s="267"/>
      <c r="I890" s="267"/>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7"/>
      <c r="D891" s="267"/>
      <c r="E891" s="267"/>
      <c r="F891" s="267"/>
      <c r="G891" s="267"/>
      <c r="H891" s="267"/>
      <c r="I891" s="267"/>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7"/>
      <c r="D895" s="267"/>
      <c r="E895" s="267"/>
      <c r="F895" s="267"/>
      <c r="G895" s="267"/>
      <c r="H895" s="267"/>
      <c r="I895" s="267"/>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7"/>
      <c r="D896" s="267"/>
      <c r="E896" s="267"/>
      <c r="F896" s="267"/>
      <c r="G896" s="267"/>
      <c r="H896" s="267"/>
      <c r="I896" s="267"/>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7"/>
      <c r="D897" s="267"/>
      <c r="E897" s="267"/>
      <c r="F897" s="267"/>
      <c r="G897" s="267"/>
      <c r="H897" s="267"/>
      <c r="I897" s="267"/>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7"/>
      <c r="D898" s="267"/>
      <c r="E898" s="267"/>
      <c r="F898" s="267"/>
      <c r="G898" s="267"/>
      <c r="H898" s="267"/>
      <c r="I898" s="267"/>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7"/>
      <c r="D899" s="267"/>
      <c r="E899" s="267"/>
      <c r="F899" s="267"/>
      <c r="G899" s="267"/>
      <c r="H899" s="267"/>
      <c r="I899" s="267"/>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7"/>
      <c r="D900" s="267"/>
      <c r="E900" s="267"/>
      <c r="F900" s="267"/>
      <c r="G900" s="267"/>
      <c r="H900" s="267"/>
      <c r="I900" s="267"/>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7"/>
      <c r="D901" s="267"/>
      <c r="E901" s="267"/>
      <c r="F901" s="267"/>
      <c r="G901" s="267"/>
      <c r="H901" s="267"/>
      <c r="I901" s="267"/>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7"/>
      <c r="D902" s="267"/>
      <c r="E902" s="267"/>
      <c r="F902" s="267"/>
      <c r="G902" s="267"/>
      <c r="H902" s="267"/>
      <c r="I902" s="267"/>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7"/>
      <c r="D903" s="267"/>
      <c r="E903" s="267"/>
      <c r="F903" s="267"/>
      <c r="G903" s="267"/>
      <c r="H903" s="267"/>
      <c r="I903" s="267"/>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7"/>
      <c r="D904" s="267"/>
      <c r="E904" s="267"/>
      <c r="F904" s="267"/>
      <c r="G904" s="267"/>
      <c r="H904" s="267"/>
      <c r="I904" s="267"/>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7"/>
      <c r="D905" s="267"/>
      <c r="E905" s="267"/>
      <c r="F905" s="267"/>
      <c r="G905" s="267"/>
      <c r="H905" s="267"/>
      <c r="I905" s="267"/>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7"/>
      <c r="D906" s="267"/>
      <c r="E906" s="267"/>
      <c r="F906" s="267"/>
      <c r="G906" s="267"/>
      <c r="H906" s="267"/>
      <c r="I906" s="267"/>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7"/>
      <c r="D907" s="267"/>
      <c r="E907" s="267"/>
      <c r="F907" s="267"/>
      <c r="G907" s="267"/>
      <c r="H907" s="267"/>
      <c r="I907" s="267"/>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7"/>
      <c r="D908" s="267"/>
      <c r="E908" s="267"/>
      <c r="F908" s="267"/>
      <c r="G908" s="267"/>
      <c r="H908" s="267"/>
      <c r="I908" s="267"/>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7"/>
      <c r="D909" s="267"/>
      <c r="E909" s="267"/>
      <c r="F909" s="267"/>
      <c r="G909" s="267"/>
      <c r="H909" s="267"/>
      <c r="I909" s="267"/>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7"/>
      <c r="D910" s="267"/>
      <c r="E910" s="267"/>
      <c r="F910" s="267"/>
      <c r="G910" s="267"/>
      <c r="H910" s="267"/>
      <c r="I910" s="267"/>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7"/>
      <c r="D911" s="267"/>
      <c r="E911" s="267"/>
      <c r="F911" s="267"/>
      <c r="G911" s="267"/>
      <c r="H911" s="267"/>
      <c r="I911" s="267"/>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7"/>
      <c r="D912" s="267"/>
      <c r="E912" s="267"/>
      <c r="F912" s="267"/>
      <c r="G912" s="267"/>
      <c r="H912" s="267"/>
      <c r="I912" s="267"/>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7"/>
      <c r="D913" s="267"/>
      <c r="E913" s="267"/>
      <c r="F913" s="267"/>
      <c r="G913" s="267"/>
      <c r="H913" s="267"/>
      <c r="I913" s="267"/>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7"/>
      <c r="D914" s="267"/>
      <c r="E914" s="267"/>
      <c r="F914" s="267"/>
      <c r="G914" s="267"/>
      <c r="H914" s="267"/>
      <c r="I914" s="267"/>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7"/>
      <c r="D915" s="267"/>
      <c r="E915" s="267"/>
      <c r="F915" s="267"/>
      <c r="G915" s="267"/>
      <c r="H915" s="267"/>
      <c r="I915" s="267"/>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7"/>
      <c r="D916" s="267"/>
      <c r="E916" s="267"/>
      <c r="F916" s="267"/>
      <c r="G916" s="267"/>
      <c r="H916" s="267"/>
      <c r="I916" s="267"/>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7"/>
      <c r="D917" s="267"/>
      <c r="E917" s="267"/>
      <c r="F917" s="267"/>
      <c r="G917" s="267"/>
      <c r="H917" s="267"/>
      <c r="I917" s="267"/>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7"/>
      <c r="D918" s="267"/>
      <c r="E918" s="267"/>
      <c r="F918" s="267"/>
      <c r="G918" s="267"/>
      <c r="H918" s="267"/>
      <c r="I918" s="267"/>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7"/>
      <c r="D919" s="267"/>
      <c r="E919" s="267"/>
      <c r="F919" s="267"/>
      <c r="G919" s="267"/>
      <c r="H919" s="267"/>
      <c r="I919" s="267"/>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7"/>
      <c r="D920" s="267"/>
      <c r="E920" s="267"/>
      <c r="F920" s="267"/>
      <c r="G920" s="267"/>
      <c r="H920" s="267"/>
      <c r="I920" s="267"/>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7"/>
      <c r="D921" s="267"/>
      <c r="E921" s="267"/>
      <c r="F921" s="267"/>
      <c r="G921" s="267"/>
      <c r="H921" s="267"/>
      <c r="I921" s="267"/>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7"/>
      <c r="D922" s="267"/>
      <c r="E922" s="267"/>
      <c r="F922" s="267"/>
      <c r="G922" s="267"/>
      <c r="H922" s="267"/>
      <c r="I922" s="267"/>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7"/>
      <c r="D923" s="267"/>
      <c r="E923" s="267"/>
      <c r="F923" s="267"/>
      <c r="G923" s="267"/>
      <c r="H923" s="267"/>
      <c r="I923" s="267"/>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7"/>
      <c r="D924" s="267"/>
      <c r="E924" s="267"/>
      <c r="F924" s="267"/>
      <c r="G924" s="267"/>
      <c r="H924" s="267"/>
      <c r="I924" s="267"/>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8"/>
      <c r="D928" s="267"/>
      <c r="E928" s="267"/>
      <c r="F928" s="267"/>
      <c r="G928" s="267"/>
      <c r="H928" s="267"/>
      <c r="I928" s="267"/>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7"/>
      <c r="D929" s="267"/>
      <c r="E929" s="267"/>
      <c r="F929" s="267"/>
      <c r="G929" s="267"/>
      <c r="H929" s="267"/>
      <c r="I929" s="267"/>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7"/>
      <c r="D930" s="267"/>
      <c r="E930" s="267"/>
      <c r="F930" s="267"/>
      <c r="G930" s="267"/>
      <c r="H930" s="267"/>
      <c r="I930" s="267"/>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7"/>
      <c r="D931" s="267"/>
      <c r="E931" s="267"/>
      <c r="F931" s="267"/>
      <c r="G931" s="267"/>
      <c r="H931" s="267"/>
      <c r="I931" s="267"/>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7"/>
      <c r="D932" s="267"/>
      <c r="E932" s="267"/>
      <c r="F932" s="267"/>
      <c r="G932" s="267"/>
      <c r="H932" s="267"/>
      <c r="I932" s="267"/>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7"/>
      <c r="D933" s="267"/>
      <c r="E933" s="267"/>
      <c r="F933" s="267"/>
      <c r="G933" s="267"/>
      <c r="H933" s="267"/>
      <c r="I933" s="267"/>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7"/>
      <c r="D934" s="267"/>
      <c r="E934" s="267"/>
      <c r="F934" s="267"/>
      <c r="G934" s="267"/>
      <c r="H934" s="267"/>
      <c r="I934" s="267"/>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7"/>
      <c r="D935" s="267"/>
      <c r="E935" s="267"/>
      <c r="F935" s="267"/>
      <c r="G935" s="267"/>
      <c r="H935" s="267"/>
      <c r="I935" s="267"/>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7"/>
      <c r="D936" s="267"/>
      <c r="E936" s="267"/>
      <c r="F936" s="267"/>
      <c r="G936" s="267"/>
      <c r="H936" s="267"/>
      <c r="I936" s="267"/>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7"/>
      <c r="D937" s="267"/>
      <c r="E937" s="267"/>
      <c r="F937" s="267"/>
      <c r="G937" s="267"/>
      <c r="H937" s="267"/>
      <c r="I937" s="267"/>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7"/>
      <c r="D938" s="267"/>
      <c r="E938" s="267"/>
      <c r="F938" s="267"/>
      <c r="G938" s="267"/>
      <c r="H938" s="267"/>
      <c r="I938" s="267"/>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7"/>
      <c r="D939" s="267"/>
      <c r="E939" s="267"/>
      <c r="F939" s="267"/>
      <c r="G939" s="267"/>
      <c r="H939" s="267"/>
      <c r="I939" s="267"/>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7"/>
      <c r="D940" s="267"/>
      <c r="E940" s="267"/>
      <c r="F940" s="267"/>
      <c r="G940" s="267"/>
      <c r="H940" s="267"/>
      <c r="I940" s="267"/>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7"/>
      <c r="D941" s="267"/>
      <c r="E941" s="267"/>
      <c r="F941" s="267"/>
      <c r="G941" s="267"/>
      <c r="H941" s="267"/>
      <c r="I941" s="267"/>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7"/>
      <c r="D942" s="267"/>
      <c r="E942" s="267"/>
      <c r="F942" s="267"/>
      <c r="G942" s="267"/>
      <c r="H942" s="267"/>
      <c r="I942" s="267"/>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7"/>
      <c r="D943" s="267"/>
      <c r="E943" s="267"/>
      <c r="F943" s="267"/>
      <c r="G943" s="267"/>
      <c r="H943" s="267"/>
      <c r="I943" s="267"/>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7"/>
      <c r="D944" s="267"/>
      <c r="E944" s="267"/>
      <c r="F944" s="267"/>
      <c r="G944" s="267"/>
      <c r="H944" s="267"/>
      <c r="I944" s="267"/>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7"/>
      <c r="D945" s="267"/>
      <c r="E945" s="267"/>
      <c r="F945" s="267"/>
      <c r="G945" s="267"/>
      <c r="H945" s="267"/>
      <c r="I945" s="267"/>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7"/>
      <c r="D946" s="267"/>
      <c r="E946" s="267"/>
      <c r="F946" s="267"/>
      <c r="G946" s="267"/>
      <c r="H946" s="267"/>
      <c r="I946" s="267"/>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7"/>
      <c r="D947" s="267"/>
      <c r="E947" s="267"/>
      <c r="F947" s="267"/>
      <c r="G947" s="267"/>
      <c r="H947" s="267"/>
      <c r="I947" s="267"/>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7"/>
      <c r="D948" s="267"/>
      <c r="E948" s="267"/>
      <c r="F948" s="267"/>
      <c r="G948" s="267"/>
      <c r="H948" s="267"/>
      <c r="I948" s="267"/>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7"/>
      <c r="D949" s="267"/>
      <c r="E949" s="267"/>
      <c r="F949" s="267"/>
      <c r="G949" s="267"/>
      <c r="H949" s="267"/>
      <c r="I949" s="267"/>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7"/>
      <c r="D950" s="267"/>
      <c r="E950" s="267"/>
      <c r="F950" s="267"/>
      <c r="G950" s="267"/>
      <c r="H950" s="267"/>
      <c r="I950" s="267"/>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7"/>
      <c r="D951" s="267"/>
      <c r="E951" s="267"/>
      <c r="F951" s="267"/>
      <c r="G951" s="267"/>
      <c r="H951" s="267"/>
      <c r="I951" s="267"/>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7"/>
      <c r="D952" s="267"/>
      <c r="E952" s="267"/>
      <c r="F952" s="267"/>
      <c r="G952" s="267"/>
      <c r="H952" s="267"/>
      <c r="I952" s="267"/>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7"/>
      <c r="D953" s="267"/>
      <c r="E953" s="267"/>
      <c r="F953" s="267"/>
      <c r="G953" s="267"/>
      <c r="H953" s="267"/>
      <c r="I953" s="267"/>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7"/>
      <c r="D954" s="267"/>
      <c r="E954" s="267"/>
      <c r="F954" s="267"/>
      <c r="G954" s="267"/>
      <c r="H954" s="267"/>
      <c r="I954" s="267"/>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7"/>
      <c r="D955" s="267"/>
      <c r="E955" s="267"/>
      <c r="F955" s="267"/>
      <c r="G955" s="267"/>
      <c r="H955" s="267"/>
      <c r="I955" s="267"/>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7"/>
      <c r="D956" s="267"/>
      <c r="E956" s="267"/>
      <c r="F956" s="267"/>
      <c r="G956" s="267"/>
      <c r="H956" s="267"/>
      <c r="I956" s="267"/>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7"/>
      <c r="D957" s="267"/>
      <c r="E957" s="267"/>
      <c r="F957" s="267"/>
      <c r="G957" s="267"/>
      <c r="H957" s="267"/>
      <c r="I957" s="267"/>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7"/>
      <c r="D961" s="267"/>
      <c r="E961" s="267"/>
      <c r="F961" s="267"/>
      <c r="G961" s="267"/>
      <c r="H961" s="267"/>
      <c r="I961" s="267"/>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7"/>
      <c r="D962" s="267"/>
      <c r="E962" s="267"/>
      <c r="F962" s="267"/>
      <c r="G962" s="267"/>
      <c r="H962" s="267"/>
      <c r="I962" s="267"/>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7"/>
      <c r="D963" s="267"/>
      <c r="E963" s="267"/>
      <c r="F963" s="267"/>
      <c r="G963" s="267"/>
      <c r="H963" s="267"/>
      <c r="I963" s="267"/>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7"/>
      <c r="D964" s="267"/>
      <c r="E964" s="267"/>
      <c r="F964" s="267"/>
      <c r="G964" s="267"/>
      <c r="H964" s="267"/>
      <c r="I964" s="267"/>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7"/>
      <c r="D965" s="267"/>
      <c r="E965" s="267"/>
      <c r="F965" s="267"/>
      <c r="G965" s="267"/>
      <c r="H965" s="267"/>
      <c r="I965" s="267"/>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7"/>
      <c r="D966" s="267"/>
      <c r="E966" s="267"/>
      <c r="F966" s="267"/>
      <c r="G966" s="267"/>
      <c r="H966" s="267"/>
      <c r="I966" s="267"/>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7"/>
      <c r="D967" s="267"/>
      <c r="E967" s="267"/>
      <c r="F967" s="267"/>
      <c r="G967" s="267"/>
      <c r="H967" s="267"/>
      <c r="I967" s="267"/>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7"/>
      <c r="D968" s="267"/>
      <c r="E968" s="267"/>
      <c r="F968" s="267"/>
      <c r="G968" s="267"/>
      <c r="H968" s="267"/>
      <c r="I968" s="267"/>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7"/>
      <c r="D969" s="267"/>
      <c r="E969" s="267"/>
      <c r="F969" s="267"/>
      <c r="G969" s="267"/>
      <c r="H969" s="267"/>
      <c r="I969" s="267"/>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7"/>
      <c r="D970" s="267"/>
      <c r="E970" s="267"/>
      <c r="F970" s="267"/>
      <c r="G970" s="267"/>
      <c r="H970" s="267"/>
      <c r="I970" s="267"/>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7"/>
      <c r="D971" s="267"/>
      <c r="E971" s="267"/>
      <c r="F971" s="267"/>
      <c r="G971" s="267"/>
      <c r="H971" s="267"/>
      <c r="I971" s="267"/>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7"/>
      <c r="D972" s="267"/>
      <c r="E972" s="267"/>
      <c r="F972" s="267"/>
      <c r="G972" s="267"/>
      <c r="H972" s="267"/>
      <c r="I972" s="267"/>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7"/>
      <c r="D973" s="267"/>
      <c r="E973" s="267"/>
      <c r="F973" s="267"/>
      <c r="G973" s="267"/>
      <c r="H973" s="267"/>
      <c r="I973" s="267"/>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7"/>
      <c r="D974" s="267"/>
      <c r="E974" s="267"/>
      <c r="F974" s="267"/>
      <c r="G974" s="267"/>
      <c r="H974" s="267"/>
      <c r="I974" s="267"/>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7"/>
      <c r="D975" s="267"/>
      <c r="E975" s="267"/>
      <c r="F975" s="267"/>
      <c r="G975" s="267"/>
      <c r="H975" s="267"/>
      <c r="I975" s="267"/>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7"/>
      <c r="D976" s="267"/>
      <c r="E976" s="267"/>
      <c r="F976" s="267"/>
      <c r="G976" s="267"/>
      <c r="H976" s="267"/>
      <c r="I976" s="267"/>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7"/>
      <c r="D977" s="267"/>
      <c r="E977" s="267"/>
      <c r="F977" s="267"/>
      <c r="G977" s="267"/>
      <c r="H977" s="267"/>
      <c r="I977" s="267"/>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7"/>
      <c r="D978" s="267"/>
      <c r="E978" s="267"/>
      <c r="F978" s="267"/>
      <c r="G978" s="267"/>
      <c r="H978" s="267"/>
      <c r="I978" s="267"/>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7"/>
      <c r="D979" s="267"/>
      <c r="E979" s="267"/>
      <c r="F979" s="267"/>
      <c r="G979" s="267"/>
      <c r="H979" s="267"/>
      <c r="I979" s="267"/>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7"/>
      <c r="D980" s="267"/>
      <c r="E980" s="267"/>
      <c r="F980" s="267"/>
      <c r="G980" s="267"/>
      <c r="H980" s="267"/>
      <c r="I980" s="267"/>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7"/>
      <c r="D981" s="267"/>
      <c r="E981" s="267"/>
      <c r="F981" s="267"/>
      <c r="G981" s="267"/>
      <c r="H981" s="267"/>
      <c r="I981" s="267"/>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7"/>
      <c r="D982" s="267"/>
      <c r="E982" s="267"/>
      <c r="F982" s="267"/>
      <c r="G982" s="267"/>
      <c r="H982" s="267"/>
      <c r="I982" s="267"/>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7"/>
      <c r="D983" s="267"/>
      <c r="E983" s="267"/>
      <c r="F983" s="267"/>
      <c r="G983" s="267"/>
      <c r="H983" s="267"/>
      <c r="I983" s="267"/>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7"/>
      <c r="D984" s="267"/>
      <c r="E984" s="267"/>
      <c r="F984" s="267"/>
      <c r="G984" s="267"/>
      <c r="H984" s="267"/>
      <c r="I984" s="267"/>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7"/>
      <c r="D985" s="267"/>
      <c r="E985" s="267"/>
      <c r="F985" s="267"/>
      <c r="G985" s="267"/>
      <c r="H985" s="267"/>
      <c r="I985" s="267"/>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7"/>
      <c r="D986" s="267"/>
      <c r="E986" s="267"/>
      <c r="F986" s="267"/>
      <c r="G986" s="267"/>
      <c r="H986" s="267"/>
      <c r="I986" s="267"/>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7"/>
      <c r="D987" s="267"/>
      <c r="E987" s="267"/>
      <c r="F987" s="267"/>
      <c r="G987" s="267"/>
      <c r="H987" s="267"/>
      <c r="I987" s="267"/>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7"/>
      <c r="D988" s="267"/>
      <c r="E988" s="267"/>
      <c r="F988" s="267"/>
      <c r="G988" s="267"/>
      <c r="H988" s="267"/>
      <c r="I988" s="267"/>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7"/>
      <c r="D989" s="267"/>
      <c r="E989" s="267"/>
      <c r="F989" s="267"/>
      <c r="G989" s="267"/>
      <c r="H989" s="267"/>
      <c r="I989" s="267"/>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7"/>
      <c r="D990" s="267"/>
      <c r="E990" s="267"/>
      <c r="F990" s="267"/>
      <c r="G990" s="267"/>
      <c r="H990" s="267"/>
      <c r="I990" s="267"/>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7"/>
      <c r="D994" s="267"/>
      <c r="E994" s="267"/>
      <c r="F994" s="267"/>
      <c r="G994" s="267"/>
      <c r="H994" s="267"/>
      <c r="I994" s="267"/>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7"/>
      <c r="D995" s="267"/>
      <c r="E995" s="267"/>
      <c r="F995" s="267"/>
      <c r="G995" s="267"/>
      <c r="H995" s="267"/>
      <c r="I995" s="267"/>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7"/>
      <c r="D996" s="267"/>
      <c r="E996" s="267"/>
      <c r="F996" s="267"/>
      <c r="G996" s="267"/>
      <c r="H996" s="267"/>
      <c r="I996" s="267"/>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7"/>
      <c r="D997" s="267"/>
      <c r="E997" s="267"/>
      <c r="F997" s="267"/>
      <c r="G997" s="267"/>
      <c r="H997" s="267"/>
      <c r="I997" s="267"/>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7"/>
      <c r="D998" s="267"/>
      <c r="E998" s="267"/>
      <c r="F998" s="267"/>
      <c r="G998" s="267"/>
      <c r="H998" s="267"/>
      <c r="I998" s="267"/>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7"/>
      <c r="D999" s="267"/>
      <c r="E999" s="267"/>
      <c r="F999" s="267"/>
      <c r="G999" s="267"/>
      <c r="H999" s="267"/>
      <c r="I999" s="267"/>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7"/>
      <c r="D1000" s="267"/>
      <c r="E1000" s="267"/>
      <c r="F1000" s="267"/>
      <c r="G1000" s="267"/>
      <c r="H1000" s="267"/>
      <c r="I1000" s="267"/>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7"/>
      <c r="D1001" s="267"/>
      <c r="E1001" s="267"/>
      <c r="F1001" s="267"/>
      <c r="G1001" s="267"/>
      <c r="H1001" s="267"/>
      <c r="I1001" s="267"/>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7"/>
      <c r="D1002" s="267"/>
      <c r="E1002" s="267"/>
      <c r="F1002" s="267"/>
      <c r="G1002" s="267"/>
      <c r="H1002" s="267"/>
      <c r="I1002" s="267"/>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7"/>
      <c r="D1003" s="267"/>
      <c r="E1003" s="267"/>
      <c r="F1003" s="267"/>
      <c r="G1003" s="267"/>
      <c r="H1003" s="267"/>
      <c r="I1003" s="267"/>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7"/>
      <c r="D1004" s="267"/>
      <c r="E1004" s="267"/>
      <c r="F1004" s="267"/>
      <c r="G1004" s="267"/>
      <c r="H1004" s="267"/>
      <c r="I1004" s="267"/>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7"/>
      <c r="D1005" s="267"/>
      <c r="E1005" s="267"/>
      <c r="F1005" s="267"/>
      <c r="G1005" s="267"/>
      <c r="H1005" s="267"/>
      <c r="I1005" s="267"/>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7"/>
      <c r="D1006" s="267"/>
      <c r="E1006" s="267"/>
      <c r="F1006" s="267"/>
      <c r="G1006" s="267"/>
      <c r="H1006" s="267"/>
      <c r="I1006" s="267"/>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7"/>
      <c r="D1007" s="267"/>
      <c r="E1007" s="267"/>
      <c r="F1007" s="267"/>
      <c r="G1007" s="267"/>
      <c r="H1007" s="267"/>
      <c r="I1007" s="267"/>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7"/>
      <c r="D1008" s="267"/>
      <c r="E1008" s="267"/>
      <c r="F1008" s="267"/>
      <c r="G1008" s="267"/>
      <c r="H1008" s="267"/>
      <c r="I1008" s="267"/>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7"/>
      <c r="D1009" s="267"/>
      <c r="E1009" s="267"/>
      <c r="F1009" s="267"/>
      <c r="G1009" s="267"/>
      <c r="H1009" s="267"/>
      <c r="I1009" s="267"/>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7"/>
      <c r="D1010" s="267"/>
      <c r="E1010" s="267"/>
      <c r="F1010" s="267"/>
      <c r="G1010" s="267"/>
      <c r="H1010" s="267"/>
      <c r="I1010" s="267"/>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7"/>
      <c r="D1011" s="267"/>
      <c r="E1011" s="267"/>
      <c r="F1011" s="267"/>
      <c r="G1011" s="267"/>
      <c r="H1011" s="267"/>
      <c r="I1011" s="267"/>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7"/>
      <c r="D1012" s="267"/>
      <c r="E1012" s="267"/>
      <c r="F1012" s="267"/>
      <c r="G1012" s="267"/>
      <c r="H1012" s="267"/>
      <c r="I1012" s="267"/>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7"/>
      <c r="D1013" s="267"/>
      <c r="E1013" s="267"/>
      <c r="F1013" s="267"/>
      <c r="G1013" s="267"/>
      <c r="H1013" s="267"/>
      <c r="I1013" s="267"/>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7"/>
      <c r="D1014" s="267"/>
      <c r="E1014" s="267"/>
      <c r="F1014" s="267"/>
      <c r="G1014" s="267"/>
      <c r="H1014" s="267"/>
      <c r="I1014" s="267"/>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7"/>
      <c r="D1015" s="267"/>
      <c r="E1015" s="267"/>
      <c r="F1015" s="267"/>
      <c r="G1015" s="267"/>
      <c r="H1015" s="267"/>
      <c r="I1015" s="267"/>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7"/>
      <c r="D1016" s="267"/>
      <c r="E1016" s="267"/>
      <c r="F1016" s="267"/>
      <c r="G1016" s="267"/>
      <c r="H1016" s="267"/>
      <c r="I1016" s="267"/>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7"/>
      <c r="D1017" s="267"/>
      <c r="E1017" s="267"/>
      <c r="F1017" s="267"/>
      <c r="G1017" s="267"/>
      <c r="H1017" s="267"/>
      <c r="I1017" s="267"/>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7"/>
      <c r="D1018" s="267"/>
      <c r="E1018" s="267"/>
      <c r="F1018" s="267"/>
      <c r="G1018" s="267"/>
      <c r="H1018" s="267"/>
      <c r="I1018" s="267"/>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7"/>
      <c r="D1019" s="267"/>
      <c r="E1019" s="267"/>
      <c r="F1019" s="267"/>
      <c r="G1019" s="267"/>
      <c r="H1019" s="267"/>
      <c r="I1019" s="267"/>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7"/>
      <c r="D1020" s="267"/>
      <c r="E1020" s="267"/>
      <c r="F1020" s="267"/>
      <c r="G1020" s="267"/>
      <c r="H1020" s="267"/>
      <c r="I1020" s="267"/>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7"/>
      <c r="D1021" s="267"/>
      <c r="E1021" s="267"/>
      <c r="F1021" s="267"/>
      <c r="G1021" s="267"/>
      <c r="H1021" s="267"/>
      <c r="I1021" s="267"/>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7"/>
      <c r="D1022" s="267"/>
      <c r="E1022" s="267"/>
      <c r="F1022" s="267"/>
      <c r="G1022" s="267"/>
      <c r="H1022" s="267"/>
      <c r="I1022" s="267"/>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7"/>
      <c r="D1023" s="267"/>
      <c r="E1023" s="267"/>
      <c r="F1023" s="267"/>
      <c r="G1023" s="267"/>
      <c r="H1023" s="267"/>
      <c r="I1023" s="267"/>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7"/>
      <c r="D1027" s="267"/>
      <c r="E1027" s="267"/>
      <c r="F1027" s="267"/>
      <c r="G1027" s="267"/>
      <c r="H1027" s="267"/>
      <c r="I1027" s="267"/>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7"/>
      <c r="D1028" s="267"/>
      <c r="E1028" s="267"/>
      <c r="F1028" s="267"/>
      <c r="G1028" s="267"/>
      <c r="H1028" s="267"/>
      <c r="I1028" s="267"/>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7"/>
      <c r="D1029" s="267"/>
      <c r="E1029" s="267"/>
      <c r="F1029" s="267"/>
      <c r="G1029" s="267"/>
      <c r="H1029" s="267"/>
      <c r="I1029" s="267"/>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7"/>
      <c r="D1030" s="267"/>
      <c r="E1030" s="267"/>
      <c r="F1030" s="267"/>
      <c r="G1030" s="267"/>
      <c r="H1030" s="267"/>
      <c r="I1030" s="267"/>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7"/>
      <c r="D1031" s="267"/>
      <c r="E1031" s="267"/>
      <c r="F1031" s="267"/>
      <c r="G1031" s="267"/>
      <c r="H1031" s="267"/>
      <c r="I1031" s="267"/>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7"/>
      <c r="D1032" s="267"/>
      <c r="E1032" s="267"/>
      <c r="F1032" s="267"/>
      <c r="G1032" s="267"/>
      <c r="H1032" s="267"/>
      <c r="I1032" s="267"/>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7"/>
      <c r="D1033" s="267"/>
      <c r="E1033" s="267"/>
      <c r="F1033" s="267"/>
      <c r="G1033" s="267"/>
      <c r="H1033" s="267"/>
      <c r="I1033" s="267"/>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7"/>
      <c r="D1034" s="267"/>
      <c r="E1034" s="267"/>
      <c r="F1034" s="267"/>
      <c r="G1034" s="267"/>
      <c r="H1034" s="267"/>
      <c r="I1034" s="267"/>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7"/>
      <c r="D1035" s="267"/>
      <c r="E1035" s="267"/>
      <c r="F1035" s="267"/>
      <c r="G1035" s="267"/>
      <c r="H1035" s="267"/>
      <c r="I1035" s="267"/>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7"/>
      <c r="D1036" s="267"/>
      <c r="E1036" s="267"/>
      <c r="F1036" s="267"/>
      <c r="G1036" s="267"/>
      <c r="H1036" s="267"/>
      <c r="I1036" s="267"/>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7"/>
      <c r="D1037" s="267"/>
      <c r="E1037" s="267"/>
      <c r="F1037" s="267"/>
      <c r="G1037" s="267"/>
      <c r="H1037" s="267"/>
      <c r="I1037" s="267"/>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7"/>
      <c r="D1038" s="267"/>
      <c r="E1038" s="267"/>
      <c r="F1038" s="267"/>
      <c r="G1038" s="267"/>
      <c r="H1038" s="267"/>
      <c r="I1038" s="267"/>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7"/>
      <c r="D1039" s="267"/>
      <c r="E1039" s="267"/>
      <c r="F1039" s="267"/>
      <c r="G1039" s="267"/>
      <c r="H1039" s="267"/>
      <c r="I1039" s="267"/>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7"/>
      <c r="D1040" s="267"/>
      <c r="E1040" s="267"/>
      <c r="F1040" s="267"/>
      <c r="G1040" s="267"/>
      <c r="H1040" s="267"/>
      <c r="I1040" s="267"/>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7"/>
      <c r="D1041" s="267"/>
      <c r="E1041" s="267"/>
      <c r="F1041" s="267"/>
      <c r="G1041" s="267"/>
      <c r="H1041" s="267"/>
      <c r="I1041" s="267"/>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7"/>
      <c r="D1042" s="267"/>
      <c r="E1042" s="267"/>
      <c r="F1042" s="267"/>
      <c r="G1042" s="267"/>
      <c r="H1042" s="267"/>
      <c r="I1042" s="267"/>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7"/>
      <c r="D1043" s="267"/>
      <c r="E1043" s="267"/>
      <c r="F1043" s="267"/>
      <c r="G1043" s="267"/>
      <c r="H1043" s="267"/>
      <c r="I1043" s="267"/>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7"/>
      <c r="D1044" s="267"/>
      <c r="E1044" s="267"/>
      <c r="F1044" s="267"/>
      <c r="G1044" s="267"/>
      <c r="H1044" s="267"/>
      <c r="I1044" s="267"/>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7"/>
      <c r="D1045" s="267"/>
      <c r="E1045" s="267"/>
      <c r="F1045" s="267"/>
      <c r="G1045" s="267"/>
      <c r="H1045" s="267"/>
      <c r="I1045" s="267"/>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7"/>
      <c r="D1046" s="267"/>
      <c r="E1046" s="267"/>
      <c r="F1046" s="267"/>
      <c r="G1046" s="267"/>
      <c r="H1046" s="267"/>
      <c r="I1046" s="267"/>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7"/>
      <c r="D1047" s="267"/>
      <c r="E1047" s="267"/>
      <c r="F1047" s="267"/>
      <c r="G1047" s="267"/>
      <c r="H1047" s="267"/>
      <c r="I1047" s="267"/>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7"/>
      <c r="D1048" s="267"/>
      <c r="E1048" s="267"/>
      <c r="F1048" s="267"/>
      <c r="G1048" s="267"/>
      <c r="H1048" s="267"/>
      <c r="I1048" s="267"/>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7"/>
      <c r="D1049" s="267"/>
      <c r="E1049" s="267"/>
      <c r="F1049" s="267"/>
      <c r="G1049" s="267"/>
      <c r="H1049" s="267"/>
      <c r="I1049" s="267"/>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7"/>
      <c r="D1050" s="267"/>
      <c r="E1050" s="267"/>
      <c r="F1050" s="267"/>
      <c r="G1050" s="267"/>
      <c r="H1050" s="267"/>
      <c r="I1050" s="267"/>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7"/>
      <c r="D1051" s="267"/>
      <c r="E1051" s="267"/>
      <c r="F1051" s="267"/>
      <c r="G1051" s="267"/>
      <c r="H1051" s="267"/>
      <c r="I1051" s="267"/>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7"/>
      <c r="D1052" s="267"/>
      <c r="E1052" s="267"/>
      <c r="F1052" s="267"/>
      <c r="G1052" s="267"/>
      <c r="H1052" s="267"/>
      <c r="I1052" s="267"/>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7"/>
      <c r="D1053" s="267"/>
      <c r="E1053" s="267"/>
      <c r="F1053" s="267"/>
      <c r="G1053" s="267"/>
      <c r="H1053" s="267"/>
      <c r="I1053" s="267"/>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7"/>
      <c r="D1054" s="267"/>
      <c r="E1054" s="267"/>
      <c r="F1054" s="267"/>
      <c r="G1054" s="267"/>
      <c r="H1054" s="267"/>
      <c r="I1054" s="267"/>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7"/>
      <c r="D1055" s="267"/>
      <c r="E1055" s="267"/>
      <c r="F1055" s="267"/>
      <c r="G1055" s="267"/>
      <c r="H1055" s="267"/>
      <c r="I1055" s="267"/>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7"/>
      <c r="D1056" s="267"/>
      <c r="E1056" s="267"/>
      <c r="F1056" s="267"/>
      <c r="G1056" s="267"/>
      <c r="H1056" s="267"/>
      <c r="I1056" s="267"/>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7"/>
      <c r="D1060" s="267"/>
      <c r="E1060" s="267"/>
      <c r="F1060" s="267"/>
      <c r="G1060" s="267"/>
      <c r="H1060" s="267"/>
      <c r="I1060" s="267"/>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7"/>
      <c r="D1061" s="267"/>
      <c r="E1061" s="267"/>
      <c r="F1061" s="267"/>
      <c r="G1061" s="267"/>
      <c r="H1061" s="267"/>
      <c r="I1061" s="267"/>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7"/>
      <c r="D1062" s="267"/>
      <c r="E1062" s="267"/>
      <c r="F1062" s="267"/>
      <c r="G1062" s="267"/>
      <c r="H1062" s="267"/>
      <c r="I1062" s="267"/>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7"/>
      <c r="D1063" s="267"/>
      <c r="E1063" s="267"/>
      <c r="F1063" s="267"/>
      <c r="G1063" s="267"/>
      <c r="H1063" s="267"/>
      <c r="I1063" s="267"/>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7"/>
      <c r="D1064" s="267"/>
      <c r="E1064" s="267"/>
      <c r="F1064" s="267"/>
      <c r="G1064" s="267"/>
      <c r="H1064" s="267"/>
      <c r="I1064" s="267"/>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7"/>
      <c r="D1065" s="267"/>
      <c r="E1065" s="267"/>
      <c r="F1065" s="267"/>
      <c r="G1065" s="267"/>
      <c r="H1065" s="267"/>
      <c r="I1065" s="267"/>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7"/>
      <c r="D1066" s="267"/>
      <c r="E1066" s="267"/>
      <c r="F1066" s="267"/>
      <c r="G1066" s="267"/>
      <c r="H1066" s="267"/>
      <c r="I1066" s="267"/>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7"/>
      <c r="D1067" s="267"/>
      <c r="E1067" s="267"/>
      <c r="F1067" s="267"/>
      <c r="G1067" s="267"/>
      <c r="H1067" s="267"/>
      <c r="I1067" s="267"/>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7"/>
      <c r="D1068" s="267"/>
      <c r="E1068" s="267"/>
      <c r="F1068" s="267"/>
      <c r="G1068" s="267"/>
      <c r="H1068" s="267"/>
      <c r="I1068" s="267"/>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7"/>
      <c r="D1069" s="267"/>
      <c r="E1069" s="267"/>
      <c r="F1069" s="267"/>
      <c r="G1069" s="267"/>
      <c r="H1069" s="267"/>
      <c r="I1069" s="267"/>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7"/>
      <c r="D1070" s="267"/>
      <c r="E1070" s="267"/>
      <c r="F1070" s="267"/>
      <c r="G1070" s="267"/>
      <c r="H1070" s="267"/>
      <c r="I1070" s="267"/>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7"/>
      <c r="D1071" s="267"/>
      <c r="E1071" s="267"/>
      <c r="F1071" s="267"/>
      <c r="G1071" s="267"/>
      <c r="H1071" s="267"/>
      <c r="I1071" s="267"/>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7"/>
      <c r="D1072" s="267"/>
      <c r="E1072" s="267"/>
      <c r="F1072" s="267"/>
      <c r="G1072" s="267"/>
      <c r="H1072" s="267"/>
      <c r="I1072" s="267"/>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7"/>
      <c r="D1073" s="267"/>
      <c r="E1073" s="267"/>
      <c r="F1073" s="267"/>
      <c r="G1073" s="267"/>
      <c r="H1073" s="267"/>
      <c r="I1073" s="267"/>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7"/>
      <c r="D1074" s="267"/>
      <c r="E1074" s="267"/>
      <c r="F1074" s="267"/>
      <c r="G1074" s="267"/>
      <c r="H1074" s="267"/>
      <c r="I1074" s="267"/>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7"/>
      <c r="D1075" s="267"/>
      <c r="E1075" s="267"/>
      <c r="F1075" s="267"/>
      <c r="G1075" s="267"/>
      <c r="H1075" s="267"/>
      <c r="I1075" s="267"/>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7"/>
      <c r="D1076" s="267"/>
      <c r="E1076" s="267"/>
      <c r="F1076" s="267"/>
      <c r="G1076" s="267"/>
      <c r="H1076" s="267"/>
      <c r="I1076" s="267"/>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7"/>
      <c r="D1077" s="267"/>
      <c r="E1077" s="267"/>
      <c r="F1077" s="267"/>
      <c r="G1077" s="267"/>
      <c r="H1077" s="267"/>
      <c r="I1077" s="267"/>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7"/>
      <c r="D1078" s="267"/>
      <c r="E1078" s="267"/>
      <c r="F1078" s="267"/>
      <c r="G1078" s="267"/>
      <c r="H1078" s="267"/>
      <c r="I1078" s="267"/>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7"/>
      <c r="D1079" s="267"/>
      <c r="E1079" s="267"/>
      <c r="F1079" s="267"/>
      <c r="G1079" s="267"/>
      <c r="H1079" s="267"/>
      <c r="I1079" s="267"/>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7"/>
      <c r="D1080" s="267"/>
      <c r="E1080" s="267"/>
      <c r="F1080" s="267"/>
      <c r="G1080" s="267"/>
      <c r="H1080" s="267"/>
      <c r="I1080" s="267"/>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7"/>
      <c r="D1081" s="267"/>
      <c r="E1081" s="267"/>
      <c r="F1081" s="267"/>
      <c r="G1081" s="267"/>
      <c r="H1081" s="267"/>
      <c r="I1081" s="267"/>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7"/>
      <c r="D1082" s="267"/>
      <c r="E1082" s="267"/>
      <c r="F1082" s="267"/>
      <c r="G1082" s="267"/>
      <c r="H1082" s="267"/>
      <c r="I1082" s="267"/>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7"/>
      <c r="D1083" s="267"/>
      <c r="E1083" s="267"/>
      <c r="F1083" s="267"/>
      <c r="G1083" s="267"/>
      <c r="H1083" s="267"/>
      <c r="I1083" s="267"/>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7"/>
      <c r="D1084" s="267"/>
      <c r="E1084" s="267"/>
      <c r="F1084" s="267"/>
      <c r="G1084" s="267"/>
      <c r="H1084" s="267"/>
      <c r="I1084" s="267"/>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7"/>
      <c r="D1085" s="267"/>
      <c r="E1085" s="267"/>
      <c r="F1085" s="267"/>
      <c r="G1085" s="267"/>
      <c r="H1085" s="267"/>
      <c r="I1085" s="267"/>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7"/>
      <c r="D1086" s="267"/>
      <c r="E1086" s="267"/>
      <c r="F1086" s="267"/>
      <c r="G1086" s="267"/>
      <c r="H1086" s="267"/>
      <c r="I1086" s="267"/>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7"/>
      <c r="D1087" s="267"/>
      <c r="E1087" s="267"/>
      <c r="F1087" s="267"/>
      <c r="G1087" s="267"/>
      <c r="H1087" s="267"/>
      <c r="I1087" s="267"/>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7"/>
      <c r="D1088" s="267"/>
      <c r="E1088" s="267"/>
      <c r="F1088" s="267"/>
      <c r="G1088" s="267"/>
      <c r="H1088" s="267"/>
      <c r="I1088" s="267"/>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7"/>
      <c r="D1089" s="267"/>
      <c r="E1089" s="267"/>
      <c r="F1089" s="267"/>
      <c r="G1089" s="267"/>
      <c r="H1089" s="267"/>
      <c r="I1089" s="267"/>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7"/>
      <c r="D1093" s="267"/>
      <c r="E1093" s="267"/>
      <c r="F1093" s="267"/>
      <c r="G1093" s="267"/>
      <c r="H1093" s="267"/>
      <c r="I1093" s="267"/>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7"/>
      <c r="D1094" s="267"/>
      <c r="E1094" s="267"/>
      <c r="F1094" s="267"/>
      <c r="G1094" s="267"/>
      <c r="H1094" s="267"/>
      <c r="I1094" s="267"/>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7"/>
      <c r="D1095" s="267"/>
      <c r="E1095" s="267"/>
      <c r="F1095" s="267"/>
      <c r="G1095" s="267"/>
      <c r="H1095" s="267"/>
      <c r="I1095" s="267"/>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7"/>
      <c r="D1096" s="267"/>
      <c r="E1096" s="267"/>
      <c r="F1096" s="267"/>
      <c r="G1096" s="267"/>
      <c r="H1096" s="267"/>
      <c r="I1096" s="267"/>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7"/>
      <c r="D1097" s="267"/>
      <c r="E1097" s="267"/>
      <c r="F1097" s="267"/>
      <c r="G1097" s="267"/>
      <c r="H1097" s="267"/>
      <c r="I1097" s="267"/>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7"/>
      <c r="D1098" s="267"/>
      <c r="E1098" s="267"/>
      <c r="F1098" s="267"/>
      <c r="G1098" s="267"/>
      <c r="H1098" s="267"/>
      <c r="I1098" s="267"/>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7"/>
      <c r="D1099" s="267"/>
      <c r="E1099" s="267"/>
      <c r="F1099" s="267"/>
      <c r="G1099" s="267"/>
      <c r="H1099" s="267"/>
      <c r="I1099" s="267"/>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7"/>
      <c r="D1100" s="267"/>
      <c r="E1100" s="267"/>
      <c r="F1100" s="267"/>
      <c r="G1100" s="267"/>
      <c r="H1100" s="267"/>
      <c r="I1100" s="267"/>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7"/>
      <c r="D1101" s="267"/>
      <c r="E1101" s="267"/>
      <c r="F1101" s="267"/>
      <c r="G1101" s="267"/>
      <c r="H1101" s="267"/>
      <c r="I1101" s="267"/>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7"/>
      <c r="D1102" s="267"/>
      <c r="E1102" s="267"/>
      <c r="F1102" s="267"/>
      <c r="G1102" s="267"/>
      <c r="H1102" s="267"/>
      <c r="I1102" s="267"/>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7"/>
      <c r="D1103" s="267"/>
      <c r="E1103" s="267"/>
      <c r="F1103" s="267"/>
      <c r="G1103" s="267"/>
      <c r="H1103" s="267"/>
      <c r="I1103" s="267"/>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7"/>
      <c r="D1104" s="267"/>
      <c r="E1104" s="267"/>
      <c r="F1104" s="267"/>
      <c r="G1104" s="267"/>
      <c r="H1104" s="267"/>
      <c r="I1104" s="267"/>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7"/>
      <c r="D1105" s="267"/>
      <c r="E1105" s="267"/>
      <c r="F1105" s="267"/>
      <c r="G1105" s="267"/>
      <c r="H1105" s="267"/>
      <c r="I1105" s="267"/>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7"/>
      <c r="D1106" s="267"/>
      <c r="E1106" s="267"/>
      <c r="F1106" s="267"/>
      <c r="G1106" s="267"/>
      <c r="H1106" s="267"/>
      <c r="I1106" s="267"/>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7"/>
      <c r="D1107" s="267"/>
      <c r="E1107" s="267"/>
      <c r="F1107" s="267"/>
      <c r="G1107" s="267"/>
      <c r="H1107" s="267"/>
      <c r="I1107" s="267"/>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7"/>
      <c r="D1108" s="267"/>
      <c r="E1108" s="267"/>
      <c r="F1108" s="267"/>
      <c r="G1108" s="267"/>
      <c r="H1108" s="267"/>
      <c r="I1108" s="267"/>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7"/>
      <c r="D1109" s="267"/>
      <c r="E1109" s="267"/>
      <c r="F1109" s="267"/>
      <c r="G1109" s="267"/>
      <c r="H1109" s="267"/>
      <c r="I1109" s="267"/>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7"/>
      <c r="D1110" s="267"/>
      <c r="E1110" s="267"/>
      <c r="F1110" s="267"/>
      <c r="G1110" s="267"/>
      <c r="H1110" s="267"/>
      <c r="I1110" s="267"/>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7"/>
      <c r="D1111" s="267"/>
      <c r="E1111" s="267"/>
      <c r="F1111" s="267"/>
      <c r="G1111" s="267"/>
      <c r="H1111" s="267"/>
      <c r="I1111" s="267"/>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7"/>
      <c r="D1112" s="267"/>
      <c r="E1112" s="267"/>
      <c r="F1112" s="267"/>
      <c r="G1112" s="267"/>
      <c r="H1112" s="267"/>
      <c r="I1112" s="267"/>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7"/>
      <c r="D1113" s="267"/>
      <c r="E1113" s="267"/>
      <c r="F1113" s="267"/>
      <c r="G1113" s="267"/>
      <c r="H1113" s="267"/>
      <c r="I1113" s="267"/>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7"/>
      <c r="D1114" s="267"/>
      <c r="E1114" s="267"/>
      <c r="F1114" s="267"/>
      <c r="G1114" s="267"/>
      <c r="H1114" s="267"/>
      <c r="I1114" s="267"/>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7"/>
      <c r="D1115" s="267"/>
      <c r="E1115" s="267"/>
      <c r="F1115" s="267"/>
      <c r="G1115" s="267"/>
      <c r="H1115" s="267"/>
      <c r="I1115" s="267"/>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7"/>
      <c r="D1116" s="267"/>
      <c r="E1116" s="267"/>
      <c r="F1116" s="267"/>
      <c r="G1116" s="267"/>
      <c r="H1116" s="267"/>
      <c r="I1116" s="267"/>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7"/>
      <c r="D1117" s="267"/>
      <c r="E1117" s="267"/>
      <c r="F1117" s="267"/>
      <c r="G1117" s="267"/>
      <c r="H1117" s="267"/>
      <c r="I1117" s="267"/>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7"/>
      <c r="D1118" s="267"/>
      <c r="E1118" s="267"/>
      <c r="F1118" s="267"/>
      <c r="G1118" s="267"/>
      <c r="H1118" s="267"/>
      <c r="I1118" s="267"/>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7"/>
      <c r="D1119" s="267"/>
      <c r="E1119" s="267"/>
      <c r="F1119" s="267"/>
      <c r="G1119" s="267"/>
      <c r="H1119" s="267"/>
      <c r="I1119" s="267"/>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7"/>
      <c r="D1120" s="267"/>
      <c r="E1120" s="267"/>
      <c r="F1120" s="267"/>
      <c r="G1120" s="267"/>
      <c r="H1120" s="267"/>
      <c r="I1120" s="267"/>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7"/>
      <c r="D1121" s="267"/>
      <c r="E1121" s="267"/>
      <c r="F1121" s="267"/>
      <c r="G1121" s="267"/>
      <c r="H1121" s="267"/>
      <c r="I1121" s="267"/>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7"/>
      <c r="D1122" s="267"/>
      <c r="E1122" s="267"/>
      <c r="F1122" s="267"/>
      <c r="G1122" s="267"/>
      <c r="H1122" s="267"/>
      <c r="I1122" s="267"/>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7"/>
      <c r="D1126" s="267"/>
      <c r="E1126" s="267"/>
      <c r="F1126" s="267"/>
      <c r="G1126" s="267"/>
      <c r="H1126" s="267"/>
      <c r="I1126" s="267"/>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7"/>
      <c r="D1127" s="267"/>
      <c r="E1127" s="267"/>
      <c r="F1127" s="267"/>
      <c r="G1127" s="267"/>
      <c r="H1127" s="267"/>
      <c r="I1127" s="267"/>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7"/>
      <c r="D1128" s="267"/>
      <c r="E1128" s="267"/>
      <c r="F1128" s="267"/>
      <c r="G1128" s="267"/>
      <c r="H1128" s="267"/>
      <c r="I1128" s="267"/>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7"/>
      <c r="D1129" s="267"/>
      <c r="E1129" s="267"/>
      <c r="F1129" s="267"/>
      <c r="G1129" s="267"/>
      <c r="H1129" s="267"/>
      <c r="I1129" s="267"/>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7"/>
      <c r="D1130" s="267"/>
      <c r="E1130" s="267"/>
      <c r="F1130" s="267"/>
      <c r="G1130" s="267"/>
      <c r="H1130" s="267"/>
      <c r="I1130" s="267"/>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7"/>
      <c r="D1131" s="267"/>
      <c r="E1131" s="267"/>
      <c r="F1131" s="267"/>
      <c r="G1131" s="267"/>
      <c r="H1131" s="267"/>
      <c r="I1131" s="267"/>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7"/>
      <c r="D1132" s="267"/>
      <c r="E1132" s="267"/>
      <c r="F1132" s="267"/>
      <c r="G1132" s="267"/>
      <c r="H1132" s="267"/>
      <c r="I1132" s="267"/>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7"/>
      <c r="D1133" s="267"/>
      <c r="E1133" s="267"/>
      <c r="F1133" s="267"/>
      <c r="G1133" s="267"/>
      <c r="H1133" s="267"/>
      <c r="I1133" s="267"/>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7"/>
      <c r="D1134" s="267"/>
      <c r="E1134" s="267"/>
      <c r="F1134" s="267"/>
      <c r="G1134" s="267"/>
      <c r="H1134" s="267"/>
      <c r="I1134" s="267"/>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7"/>
      <c r="D1135" s="267"/>
      <c r="E1135" s="267"/>
      <c r="F1135" s="267"/>
      <c r="G1135" s="267"/>
      <c r="H1135" s="267"/>
      <c r="I1135" s="267"/>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7"/>
      <c r="D1136" s="267"/>
      <c r="E1136" s="267"/>
      <c r="F1136" s="267"/>
      <c r="G1136" s="267"/>
      <c r="H1136" s="267"/>
      <c r="I1136" s="267"/>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7"/>
      <c r="D1137" s="267"/>
      <c r="E1137" s="267"/>
      <c r="F1137" s="267"/>
      <c r="G1137" s="267"/>
      <c r="H1137" s="267"/>
      <c r="I1137" s="267"/>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7"/>
      <c r="D1138" s="267"/>
      <c r="E1138" s="267"/>
      <c r="F1138" s="267"/>
      <c r="G1138" s="267"/>
      <c r="H1138" s="267"/>
      <c r="I1138" s="267"/>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7"/>
      <c r="D1139" s="267"/>
      <c r="E1139" s="267"/>
      <c r="F1139" s="267"/>
      <c r="G1139" s="267"/>
      <c r="H1139" s="267"/>
      <c r="I1139" s="267"/>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7"/>
      <c r="D1140" s="267"/>
      <c r="E1140" s="267"/>
      <c r="F1140" s="267"/>
      <c r="G1140" s="267"/>
      <c r="H1140" s="267"/>
      <c r="I1140" s="267"/>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7"/>
      <c r="D1141" s="267"/>
      <c r="E1141" s="267"/>
      <c r="F1141" s="267"/>
      <c r="G1141" s="267"/>
      <c r="H1141" s="267"/>
      <c r="I1141" s="267"/>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7"/>
      <c r="D1142" s="267"/>
      <c r="E1142" s="267"/>
      <c r="F1142" s="267"/>
      <c r="G1142" s="267"/>
      <c r="H1142" s="267"/>
      <c r="I1142" s="267"/>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7"/>
      <c r="D1143" s="267"/>
      <c r="E1143" s="267"/>
      <c r="F1143" s="267"/>
      <c r="G1143" s="267"/>
      <c r="H1143" s="267"/>
      <c r="I1143" s="267"/>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7"/>
      <c r="D1144" s="267"/>
      <c r="E1144" s="267"/>
      <c r="F1144" s="267"/>
      <c r="G1144" s="267"/>
      <c r="H1144" s="267"/>
      <c r="I1144" s="267"/>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7"/>
      <c r="D1145" s="267"/>
      <c r="E1145" s="267"/>
      <c r="F1145" s="267"/>
      <c r="G1145" s="267"/>
      <c r="H1145" s="267"/>
      <c r="I1145" s="267"/>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7"/>
      <c r="D1146" s="267"/>
      <c r="E1146" s="267"/>
      <c r="F1146" s="267"/>
      <c r="G1146" s="267"/>
      <c r="H1146" s="267"/>
      <c r="I1146" s="267"/>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7"/>
      <c r="D1147" s="267"/>
      <c r="E1147" s="267"/>
      <c r="F1147" s="267"/>
      <c r="G1147" s="267"/>
      <c r="H1147" s="267"/>
      <c r="I1147" s="267"/>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7"/>
      <c r="D1148" s="267"/>
      <c r="E1148" s="267"/>
      <c r="F1148" s="267"/>
      <c r="G1148" s="267"/>
      <c r="H1148" s="267"/>
      <c r="I1148" s="267"/>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7"/>
      <c r="D1149" s="267"/>
      <c r="E1149" s="267"/>
      <c r="F1149" s="267"/>
      <c r="G1149" s="267"/>
      <c r="H1149" s="267"/>
      <c r="I1149" s="267"/>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7"/>
      <c r="D1150" s="267"/>
      <c r="E1150" s="267"/>
      <c r="F1150" s="267"/>
      <c r="G1150" s="267"/>
      <c r="H1150" s="267"/>
      <c r="I1150" s="267"/>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7"/>
      <c r="D1151" s="267"/>
      <c r="E1151" s="267"/>
      <c r="F1151" s="267"/>
      <c r="G1151" s="267"/>
      <c r="H1151" s="267"/>
      <c r="I1151" s="267"/>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7"/>
      <c r="D1152" s="267"/>
      <c r="E1152" s="267"/>
      <c r="F1152" s="267"/>
      <c r="G1152" s="267"/>
      <c r="H1152" s="267"/>
      <c r="I1152" s="267"/>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7"/>
      <c r="D1153" s="267"/>
      <c r="E1153" s="267"/>
      <c r="F1153" s="267"/>
      <c r="G1153" s="267"/>
      <c r="H1153" s="267"/>
      <c r="I1153" s="267"/>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7"/>
      <c r="D1154" s="267"/>
      <c r="E1154" s="267"/>
      <c r="F1154" s="267"/>
      <c r="G1154" s="267"/>
      <c r="H1154" s="267"/>
      <c r="I1154" s="267"/>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7"/>
      <c r="D1155" s="267"/>
      <c r="E1155" s="267"/>
      <c r="F1155" s="267"/>
      <c r="G1155" s="267"/>
      <c r="H1155" s="267"/>
      <c r="I1155" s="267"/>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7"/>
      <c r="D1159" s="267"/>
      <c r="E1159" s="267"/>
      <c r="F1159" s="267"/>
      <c r="G1159" s="267"/>
      <c r="H1159" s="267"/>
      <c r="I1159" s="267"/>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7"/>
      <c r="D1160" s="267"/>
      <c r="E1160" s="267"/>
      <c r="F1160" s="267"/>
      <c r="G1160" s="267"/>
      <c r="H1160" s="267"/>
      <c r="I1160" s="267"/>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7"/>
      <c r="D1161" s="267"/>
      <c r="E1161" s="267"/>
      <c r="F1161" s="267"/>
      <c r="G1161" s="267"/>
      <c r="H1161" s="267"/>
      <c r="I1161" s="267"/>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7"/>
      <c r="D1162" s="267"/>
      <c r="E1162" s="267"/>
      <c r="F1162" s="267"/>
      <c r="G1162" s="267"/>
      <c r="H1162" s="267"/>
      <c r="I1162" s="267"/>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7"/>
      <c r="D1163" s="267"/>
      <c r="E1163" s="267"/>
      <c r="F1163" s="267"/>
      <c r="G1163" s="267"/>
      <c r="H1163" s="267"/>
      <c r="I1163" s="267"/>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7"/>
      <c r="D1164" s="267"/>
      <c r="E1164" s="267"/>
      <c r="F1164" s="267"/>
      <c r="G1164" s="267"/>
      <c r="H1164" s="267"/>
      <c r="I1164" s="267"/>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7"/>
      <c r="D1165" s="267"/>
      <c r="E1165" s="267"/>
      <c r="F1165" s="267"/>
      <c r="G1165" s="267"/>
      <c r="H1165" s="267"/>
      <c r="I1165" s="267"/>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7"/>
      <c r="D1166" s="267"/>
      <c r="E1166" s="267"/>
      <c r="F1166" s="267"/>
      <c r="G1166" s="267"/>
      <c r="H1166" s="267"/>
      <c r="I1166" s="267"/>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7"/>
      <c r="D1167" s="267"/>
      <c r="E1167" s="267"/>
      <c r="F1167" s="267"/>
      <c r="G1167" s="267"/>
      <c r="H1167" s="267"/>
      <c r="I1167" s="267"/>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7"/>
      <c r="D1168" s="267"/>
      <c r="E1168" s="267"/>
      <c r="F1168" s="267"/>
      <c r="G1168" s="267"/>
      <c r="H1168" s="267"/>
      <c r="I1168" s="267"/>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7"/>
      <c r="D1169" s="267"/>
      <c r="E1169" s="267"/>
      <c r="F1169" s="267"/>
      <c r="G1169" s="267"/>
      <c r="H1169" s="267"/>
      <c r="I1169" s="267"/>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7"/>
      <c r="D1170" s="267"/>
      <c r="E1170" s="267"/>
      <c r="F1170" s="267"/>
      <c r="G1170" s="267"/>
      <c r="H1170" s="267"/>
      <c r="I1170" s="267"/>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7"/>
      <c r="D1171" s="267"/>
      <c r="E1171" s="267"/>
      <c r="F1171" s="267"/>
      <c r="G1171" s="267"/>
      <c r="H1171" s="267"/>
      <c r="I1171" s="267"/>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7"/>
      <c r="D1172" s="267"/>
      <c r="E1172" s="267"/>
      <c r="F1172" s="267"/>
      <c r="G1172" s="267"/>
      <c r="H1172" s="267"/>
      <c r="I1172" s="267"/>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7"/>
      <c r="D1173" s="267"/>
      <c r="E1173" s="267"/>
      <c r="F1173" s="267"/>
      <c r="G1173" s="267"/>
      <c r="H1173" s="267"/>
      <c r="I1173" s="267"/>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7"/>
      <c r="D1174" s="267"/>
      <c r="E1174" s="267"/>
      <c r="F1174" s="267"/>
      <c r="G1174" s="267"/>
      <c r="H1174" s="267"/>
      <c r="I1174" s="267"/>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7"/>
      <c r="D1175" s="267"/>
      <c r="E1175" s="267"/>
      <c r="F1175" s="267"/>
      <c r="G1175" s="267"/>
      <c r="H1175" s="267"/>
      <c r="I1175" s="267"/>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7"/>
      <c r="D1176" s="267"/>
      <c r="E1176" s="267"/>
      <c r="F1176" s="267"/>
      <c r="G1176" s="267"/>
      <c r="H1176" s="267"/>
      <c r="I1176" s="267"/>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7"/>
      <c r="D1177" s="267"/>
      <c r="E1177" s="267"/>
      <c r="F1177" s="267"/>
      <c r="G1177" s="267"/>
      <c r="H1177" s="267"/>
      <c r="I1177" s="267"/>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7"/>
      <c r="D1178" s="267"/>
      <c r="E1178" s="267"/>
      <c r="F1178" s="267"/>
      <c r="G1178" s="267"/>
      <c r="H1178" s="267"/>
      <c r="I1178" s="267"/>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7"/>
      <c r="D1179" s="267"/>
      <c r="E1179" s="267"/>
      <c r="F1179" s="267"/>
      <c r="G1179" s="267"/>
      <c r="H1179" s="267"/>
      <c r="I1179" s="267"/>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7"/>
      <c r="D1180" s="267"/>
      <c r="E1180" s="267"/>
      <c r="F1180" s="267"/>
      <c r="G1180" s="267"/>
      <c r="H1180" s="267"/>
      <c r="I1180" s="267"/>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7"/>
      <c r="D1181" s="267"/>
      <c r="E1181" s="267"/>
      <c r="F1181" s="267"/>
      <c r="G1181" s="267"/>
      <c r="H1181" s="267"/>
      <c r="I1181" s="267"/>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7"/>
      <c r="D1182" s="267"/>
      <c r="E1182" s="267"/>
      <c r="F1182" s="267"/>
      <c r="G1182" s="267"/>
      <c r="H1182" s="267"/>
      <c r="I1182" s="267"/>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7"/>
      <c r="D1183" s="267"/>
      <c r="E1183" s="267"/>
      <c r="F1183" s="267"/>
      <c r="G1183" s="267"/>
      <c r="H1183" s="267"/>
      <c r="I1183" s="267"/>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7"/>
      <c r="D1184" s="267"/>
      <c r="E1184" s="267"/>
      <c r="F1184" s="267"/>
      <c r="G1184" s="267"/>
      <c r="H1184" s="267"/>
      <c r="I1184" s="267"/>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7"/>
      <c r="D1185" s="267"/>
      <c r="E1185" s="267"/>
      <c r="F1185" s="267"/>
      <c r="G1185" s="267"/>
      <c r="H1185" s="267"/>
      <c r="I1185" s="267"/>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7"/>
      <c r="D1186" s="267"/>
      <c r="E1186" s="267"/>
      <c r="F1186" s="267"/>
      <c r="G1186" s="267"/>
      <c r="H1186" s="267"/>
      <c r="I1186" s="267"/>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7"/>
      <c r="D1187" s="267"/>
      <c r="E1187" s="267"/>
      <c r="F1187" s="267"/>
      <c r="G1187" s="267"/>
      <c r="H1187" s="267"/>
      <c r="I1187" s="267"/>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7"/>
      <c r="D1188" s="267"/>
      <c r="E1188" s="267"/>
      <c r="F1188" s="267"/>
      <c r="G1188" s="267"/>
      <c r="H1188" s="267"/>
      <c r="I1188" s="267"/>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7"/>
      <c r="D1192" s="267"/>
      <c r="E1192" s="267"/>
      <c r="F1192" s="267"/>
      <c r="G1192" s="267"/>
      <c r="H1192" s="267"/>
      <c r="I1192" s="267"/>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7"/>
      <c r="D1193" s="267"/>
      <c r="E1193" s="267"/>
      <c r="F1193" s="267"/>
      <c r="G1193" s="267"/>
      <c r="H1193" s="267"/>
      <c r="I1193" s="267"/>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7"/>
      <c r="D1194" s="267"/>
      <c r="E1194" s="267"/>
      <c r="F1194" s="267"/>
      <c r="G1194" s="267"/>
      <c r="H1194" s="267"/>
      <c r="I1194" s="267"/>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7"/>
      <c r="D1195" s="267"/>
      <c r="E1195" s="267"/>
      <c r="F1195" s="267"/>
      <c r="G1195" s="267"/>
      <c r="H1195" s="267"/>
      <c r="I1195" s="267"/>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7"/>
      <c r="D1196" s="267"/>
      <c r="E1196" s="267"/>
      <c r="F1196" s="267"/>
      <c r="G1196" s="267"/>
      <c r="H1196" s="267"/>
      <c r="I1196" s="267"/>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7"/>
      <c r="D1197" s="267"/>
      <c r="E1197" s="267"/>
      <c r="F1197" s="267"/>
      <c r="G1197" s="267"/>
      <c r="H1197" s="267"/>
      <c r="I1197" s="267"/>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7"/>
      <c r="D1198" s="267"/>
      <c r="E1198" s="267"/>
      <c r="F1198" s="267"/>
      <c r="G1198" s="267"/>
      <c r="H1198" s="267"/>
      <c r="I1198" s="267"/>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7"/>
      <c r="D1199" s="267"/>
      <c r="E1199" s="267"/>
      <c r="F1199" s="267"/>
      <c r="G1199" s="267"/>
      <c r="H1199" s="267"/>
      <c r="I1199" s="267"/>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7"/>
      <c r="D1200" s="267"/>
      <c r="E1200" s="267"/>
      <c r="F1200" s="267"/>
      <c r="G1200" s="267"/>
      <c r="H1200" s="267"/>
      <c r="I1200" s="267"/>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7"/>
      <c r="D1201" s="267"/>
      <c r="E1201" s="267"/>
      <c r="F1201" s="267"/>
      <c r="G1201" s="267"/>
      <c r="H1201" s="267"/>
      <c r="I1201" s="267"/>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7"/>
      <c r="D1202" s="267"/>
      <c r="E1202" s="267"/>
      <c r="F1202" s="267"/>
      <c r="G1202" s="267"/>
      <c r="H1202" s="267"/>
      <c r="I1202" s="267"/>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7"/>
      <c r="D1203" s="267"/>
      <c r="E1203" s="267"/>
      <c r="F1203" s="267"/>
      <c r="G1203" s="267"/>
      <c r="H1203" s="267"/>
      <c r="I1203" s="267"/>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7"/>
      <c r="D1204" s="267"/>
      <c r="E1204" s="267"/>
      <c r="F1204" s="267"/>
      <c r="G1204" s="267"/>
      <c r="H1204" s="267"/>
      <c r="I1204" s="267"/>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7"/>
      <c r="D1205" s="267"/>
      <c r="E1205" s="267"/>
      <c r="F1205" s="267"/>
      <c r="G1205" s="267"/>
      <c r="H1205" s="267"/>
      <c r="I1205" s="267"/>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7"/>
      <c r="D1206" s="267"/>
      <c r="E1206" s="267"/>
      <c r="F1206" s="267"/>
      <c r="G1206" s="267"/>
      <c r="H1206" s="267"/>
      <c r="I1206" s="267"/>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7"/>
      <c r="D1207" s="267"/>
      <c r="E1207" s="267"/>
      <c r="F1207" s="267"/>
      <c r="G1207" s="267"/>
      <c r="H1207" s="267"/>
      <c r="I1207" s="267"/>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7"/>
      <c r="D1208" s="267"/>
      <c r="E1208" s="267"/>
      <c r="F1208" s="267"/>
      <c r="G1208" s="267"/>
      <c r="H1208" s="267"/>
      <c r="I1208" s="267"/>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7"/>
      <c r="D1209" s="267"/>
      <c r="E1209" s="267"/>
      <c r="F1209" s="267"/>
      <c r="G1209" s="267"/>
      <c r="H1209" s="267"/>
      <c r="I1209" s="267"/>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7"/>
      <c r="D1210" s="267"/>
      <c r="E1210" s="267"/>
      <c r="F1210" s="267"/>
      <c r="G1210" s="267"/>
      <c r="H1210" s="267"/>
      <c r="I1210" s="267"/>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7"/>
      <c r="D1211" s="267"/>
      <c r="E1211" s="267"/>
      <c r="F1211" s="267"/>
      <c r="G1211" s="267"/>
      <c r="H1211" s="267"/>
      <c r="I1211" s="267"/>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7"/>
      <c r="D1212" s="267"/>
      <c r="E1212" s="267"/>
      <c r="F1212" s="267"/>
      <c r="G1212" s="267"/>
      <c r="H1212" s="267"/>
      <c r="I1212" s="267"/>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7"/>
      <c r="D1213" s="267"/>
      <c r="E1213" s="267"/>
      <c r="F1213" s="267"/>
      <c r="G1213" s="267"/>
      <c r="H1213" s="267"/>
      <c r="I1213" s="267"/>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7"/>
      <c r="D1214" s="267"/>
      <c r="E1214" s="267"/>
      <c r="F1214" s="267"/>
      <c r="G1214" s="267"/>
      <c r="H1214" s="267"/>
      <c r="I1214" s="267"/>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7"/>
      <c r="D1215" s="267"/>
      <c r="E1215" s="267"/>
      <c r="F1215" s="267"/>
      <c r="G1215" s="267"/>
      <c r="H1215" s="267"/>
      <c r="I1215" s="267"/>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7"/>
      <c r="D1216" s="267"/>
      <c r="E1216" s="267"/>
      <c r="F1216" s="267"/>
      <c r="G1216" s="267"/>
      <c r="H1216" s="267"/>
      <c r="I1216" s="267"/>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7"/>
      <c r="D1217" s="267"/>
      <c r="E1217" s="267"/>
      <c r="F1217" s="267"/>
      <c r="G1217" s="267"/>
      <c r="H1217" s="267"/>
      <c r="I1217" s="267"/>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7"/>
      <c r="D1218" s="267"/>
      <c r="E1218" s="267"/>
      <c r="F1218" s="267"/>
      <c r="G1218" s="267"/>
      <c r="H1218" s="267"/>
      <c r="I1218" s="267"/>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7"/>
      <c r="D1219" s="267"/>
      <c r="E1219" s="267"/>
      <c r="F1219" s="267"/>
      <c r="G1219" s="267"/>
      <c r="H1219" s="267"/>
      <c r="I1219" s="267"/>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7"/>
      <c r="D1220" s="267"/>
      <c r="E1220" s="267"/>
      <c r="F1220" s="267"/>
      <c r="G1220" s="267"/>
      <c r="H1220" s="267"/>
      <c r="I1220" s="267"/>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7"/>
      <c r="D1221" s="267"/>
      <c r="E1221" s="267"/>
      <c r="F1221" s="267"/>
      <c r="G1221" s="267"/>
      <c r="H1221" s="267"/>
      <c r="I1221" s="267"/>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7"/>
      <c r="D1225" s="267"/>
      <c r="E1225" s="267"/>
      <c r="F1225" s="267"/>
      <c r="G1225" s="267"/>
      <c r="H1225" s="267"/>
      <c r="I1225" s="267"/>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7"/>
      <c r="D1226" s="267"/>
      <c r="E1226" s="267"/>
      <c r="F1226" s="267"/>
      <c r="G1226" s="267"/>
      <c r="H1226" s="267"/>
      <c r="I1226" s="267"/>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7"/>
      <c r="D1227" s="267"/>
      <c r="E1227" s="267"/>
      <c r="F1227" s="267"/>
      <c r="G1227" s="267"/>
      <c r="H1227" s="267"/>
      <c r="I1227" s="267"/>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7"/>
      <c r="D1228" s="267"/>
      <c r="E1228" s="267"/>
      <c r="F1228" s="267"/>
      <c r="G1228" s="267"/>
      <c r="H1228" s="267"/>
      <c r="I1228" s="267"/>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7"/>
      <c r="D1229" s="267"/>
      <c r="E1229" s="267"/>
      <c r="F1229" s="267"/>
      <c r="G1229" s="267"/>
      <c r="H1229" s="267"/>
      <c r="I1229" s="267"/>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7"/>
      <c r="D1230" s="267"/>
      <c r="E1230" s="267"/>
      <c r="F1230" s="267"/>
      <c r="G1230" s="267"/>
      <c r="H1230" s="267"/>
      <c r="I1230" s="267"/>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7"/>
      <c r="D1231" s="267"/>
      <c r="E1231" s="267"/>
      <c r="F1231" s="267"/>
      <c r="G1231" s="267"/>
      <c r="H1231" s="267"/>
      <c r="I1231" s="267"/>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7"/>
      <c r="D1232" s="267"/>
      <c r="E1232" s="267"/>
      <c r="F1232" s="267"/>
      <c r="G1232" s="267"/>
      <c r="H1232" s="267"/>
      <c r="I1232" s="267"/>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7"/>
      <c r="D1233" s="267"/>
      <c r="E1233" s="267"/>
      <c r="F1233" s="267"/>
      <c r="G1233" s="267"/>
      <c r="H1233" s="267"/>
      <c r="I1233" s="267"/>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7"/>
      <c r="D1234" s="267"/>
      <c r="E1234" s="267"/>
      <c r="F1234" s="267"/>
      <c r="G1234" s="267"/>
      <c r="H1234" s="267"/>
      <c r="I1234" s="267"/>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7"/>
      <c r="D1235" s="267"/>
      <c r="E1235" s="267"/>
      <c r="F1235" s="267"/>
      <c r="G1235" s="267"/>
      <c r="H1235" s="267"/>
      <c r="I1235" s="267"/>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7"/>
      <c r="D1236" s="267"/>
      <c r="E1236" s="267"/>
      <c r="F1236" s="267"/>
      <c r="G1236" s="267"/>
      <c r="H1236" s="267"/>
      <c r="I1236" s="267"/>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7"/>
      <c r="D1237" s="267"/>
      <c r="E1237" s="267"/>
      <c r="F1237" s="267"/>
      <c r="G1237" s="267"/>
      <c r="H1237" s="267"/>
      <c r="I1237" s="267"/>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7"/>
      <c r="D1238" s="267"/>
      <c r="E1238" s="267"/>
      <c r="F1238" s="267"/>
      <c r="G1238" s="267"/>
      <c r="H1238" s="267"/>
      <c r="I1238" s="267"/>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7"/>
      <c r="D1239" s="267"/>
      <c r="E1239" s="267"/>
      <c r="F1239" s="267"/>
      <c r="G1239" s="267"/>
      <c r="H1239" s="267"/>
      <c r="I1239" s="267"/>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7"/>
      <c r="D1240" s="267"/>
      <c r="E1240" s="267"/>
      <c r="F1240" s="267"/>
      <c r="G1240" s="267"/>
      <c r="H1240" s="267"/>
      <c r="I1240" s="267"/>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7"/>
      <c r="D1241" s="267"/>
      <c r="E1241" s="267"/>
      <c r="F1241" s="267"/>
      <c r="G1241" s="267"/>
      <c r="H1241" s="267"/>
      <c r="I1241" s="267"/>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7"/>
      <c r="D1242" s="267"/>
      <c r="E1242" s="267"/>
      <c r="F1242" s="267"/>
      <c r="G1242" s="267"/>
      <c r="H1242" s="267"/>
      <c r="I1242" s="267"/>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7"/>
      <c r="D1243" s="267"/>
      <c r="E1243" s="267"/>
      <c r="F1243" s="267"/>
      <c r="G1243" s="267"/>
      <c r="H1243" s="267"/>
      <c r="I1243" s="267"/>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7"/>
      <c r="D1244" s="267"/>
      <c r="E1244" s="267"/>
      <c r="F1244" s="267"/>
      <c r="G1244" s="267"/>
      <c r="H1244" s="267"/>
      <c r="I1244" s="267"/>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7"/>
      <c r="D1245" s="267"/>
      <c r="E1245" s="267"/>
      <c r="F1245" s="267"/>
      <c r="G1245" s="267"/>
      <c r="H1245" s="267"/>
      <c r="I1245" s="267"/>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7"/>
      <c r="D1246" s="267"/>
      <c r="E1246" s="267"/>
      <c r="F1246" s="267"/>
      <c r="G1246" s="267"/>
      <c r="H1246" s="267"/>
      <c r="I1246" s="267"/>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7"/>
      <c r="D1247" s="267"/>
      <c r="E1247" s="267"/>
      <c r="F1247" s="267"/>
      <c r="G1247" s="267"/>
      <c r="H1247" s="267"/>
      <c r="I1247" s="267"/>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7"/>
      <c r="D1248" s="267"/>
      <c r="E1248" s="267"/>
      <c r="F1248" s="267"/>
      <c r="G1248" s="267"/>
      <c r="H1248" s="267"/>
      <c r="I1248" s="267"/>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7"/>
      <c r="D1249" s="267"/>
      <c r="E1249" s="267"/>
      <c r="F1249" s="267"/>
      <c r="G1249" s="267"/>
      <c r="H1249" s="267"/>
      <c r="I1249" s="267"/>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7"/>
      <c r="D1250" s="267"/>
      <c r="E1250" s="267"/>
      <c r="F1250" s="267"/>
      <c r="G1250" s="267"/>
      <c r="H1250" s="267"/>
      <c r="I1250" s="267"/>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7"/>
      <c r="D1251" s="267"/>
      <c r="E1251" s="267"/>
      <c r="F1251" s="267"/>
      <c r="G1251" s="267"/>
      <c r="H1251" s="267"/>
      <c r="I1251" s="267"/>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7"/>
      <c r="D1252" s="267"/>
      <c r="E1252" s="267"/>
      <c r="F1252" s="267"/>
      <c r="G1252" s="267"/>
      <c r="H1252" s="267"/>
      <c r="I1252" s="267"/>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7"/>
      <c r="D1253" s="267"/>
      <c r="E1253" s="267"/>
      <c r="F1253" s="267"/>
      <c r="G1253" s="267"/>
      <c r="H1253" s="267"/>
      <c r="I1253" s="267"/>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7"/>
      <c r="D1254" s="267"/>
      <c r="E1254" s="267"/>
      <c r="F1254" s="267"/>
      <c r="G1254" s="267"/>
      <c r="H1254" s="267"/>
      <c r="I1254" s="267"/>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7"/>
      <c r="D1258" s="267"/>
      <c r="E1258" s="267"/>
      <c r="F1258" s="267"/>
      <c r="G1258" s="267"/>
      <c r="H1258" s="267"/>
      <c r="I1258" s="267"/>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7"/>
      <c r="D1259" s="267"/>
      <c r="E1259" s="267"/>
      <c r="F1259" s="267"/>
      <c r="G1259" s="267"/>
      <c r="H1259" s="267"/>
      <c r="I1259" s="267"/>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7"/>
      <c r="D1260" s="267"/>
      <c r="E1260" s="267"/>
      <c r="F1260" s="267"/>
      <c r="G1260" s="267"/>
      <c r="H1260" s="267"/>
      <c r="I1260" s="267"/>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7"/>
      <c r="D1261" s="267"/>
      <c r="E1261" s="267"/>
      <c r="F1261" s="267"/>
      <c r="G1261" s="267"/>
      <c r="H1261" s="267"/>
      <c r="I1261" s="267"/>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7"/>
      <c r="D1262" s="267"/>
      <c r="E1262" s="267"/>
      <c r="F1262" s="267"/>
      <c r="G1262" s="267"/>
      <c r="H1262" s="267"/>
      <c r="I1262" s="267"/>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7"/>
      <c r="D1263" s="267"/>
      <c r="E1263" s="267"/>
      <c r="F1263" s="267"/>
      <c r="G1263" s="267"/>
      <c r="H1263" s="267"/>
      <c r="I1263" s="267"/>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7"/>
      <c r="D1264" s="267"/>
      <c r="E1264" s="267"/>
      <c r="F1264" s="267"/>
      <c r="G1264" s="267"/>
      <c r="H1264" s="267"/>
      <c r="I1264" s="267"/>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7"/>
      <c r="D1265" s="267"/>
      <c r="E1265" s="267"/>
      <c r="F1265" s="267"/>
      <c r="G1265" s="267"/>
      <c r="H1265" s="267"/>
      <c r="I1265" s="267"/>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7"/>
      <c r="D1266" s="267"/>
      <c r="E1266" s="267"/>
      <c r="F1266" s="267"/>
      <c r="G1266" s="267"/>
      <c r="H1266" s="267"/>
      <c r="I1266" s="267"/>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7"/>
      <c r="D1267" s="267"/>
      <c r="E1267" s="267"/>
      <c r="F1267" s="267"/>
      <c r="G1267" s="267"/>
      <c r="H1267" s="267"/>
      <c r="I1267" s="267"/>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7"/>
      <c r="D1268" s="267"/>
      <c r="E1268" s="267"/>
      <c r="F1268" s="267"/>
      <c r="G1268" s="267"/>
      <c r="H1268" s="267"/>
      <c r="I1268" s="267"/>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7"/>
      <c r="D1269" s="267"/>
      <c r="E1269" s="267"/>
      <c r="F1269" s="267"/>
      <c r="G1269" s="267"/>
      <c r="H1269" s="267"/>
      <c r="I1269" s="267"/>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7"/>
      <c r="D1270" s="267"/>
      <c r="E1270" s="267"/>
      <c r="F1270" s="267"/>
      <c r="G1270" s="267"/>
      <c r="H1270" s="267"/>
      <c r="I1270" s="267"/>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7"/>
      <c r="D1271" s="267"/>
      <c r="E1271" s="267"/>
      <c r="F1271" s="267"/>
      <c r="G1271" s="267"/>
      <c r="H1271" s="267"/>
      <c r="I1271" s="267"/>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7"/>
      <c r="D1272" s="267"/>
      <c r="E1272" s="267"/>
      <c r="F1272" s="267"/>
      <c r="G1272" s="267"/>
      <c r="H1272" s="267"/>
      <c r="I1272" s="267"/>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7"/>
      <c r="D1273" s="267"/>
      <c r="E1273" s="267"/>
      <c r="F1273" s="267"/>
      <c r="G1273" s="267"/>
      <c r="H1273" s="267"/>
      <c r="I1273" s="267"/>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7"/>
      <c r="D1274" s="267"/>
      <c r="E1274" s="267"/>
      <c r="F1274" s="267"/>
      <c r="G1274" s="267"/>
      <c r="H1274" s="267"/>
      <c r="I1274" s="267"/>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7"/>
      <c r="D1275" s="267"/>
      <c r="E1275" s="267"/>
      <c r="F1275" s="267"/>
      <c r="G1275" s="267"/>
      <c r="H1275" s="267"/>
      <c r="I1275" s="267"/>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7"/>
      <c r="D1276" s="267"/>
      <c r="E1276" s="267"/>
      <c r="F1276" s="267"/>
      <c r="G1276" s="267"/>
      <c r="H1276" s="267"/>
      <c r="I1276" s="267"/>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7"/>
      <c r="D1277" s="267"/>
      <c r="E1277" s="267"/>
      <c r="F1277" s="267"/>
      <c r="G1277" s="267"/>
      <c r="H1277" s="267"/>
      <c r="I1277" s="267"/>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7"/>
      <c r="D1278" s="267"/>
      <c r="E1278" s="267"/>
      <c r="F1278" s="267"/>
      <c r="G1278" s="267"/>
      <c r="H1278" s="267"/>
      <c r="I1278" s="267"/>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7"/>
      <c r="D1279" s="267"/>
      <c r="E1279" s="267"/>
      <c r="F1279" s="267"/>
      <c r="G1279" s="267"/>
      <c r="H1279" s="267"/>
      <c r="I1279" s="267"/>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7"/>
      <c r="D1280" s="267"/>
      <c r="E1280" s="267"/>
      <c r="F1280" s="267"/>
      <c r="G1280" s="267"/>
      <c r="H1280" s="267"/>
      <c r="I1280" s="267"/>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7"/>
      <c r="D1281" s="267"/>
      <c r="E1281" s="267"/>
      <c r="F1281" s="267"/>
      <c r="G1281" s="267"/>
      <c r="H1281" s="267"/>
      <c r="I1281" s="267"/>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7"/>
      <c r="D1282" s="267"/>
      <c r="E1282" s="267"/>
      <c r="F1282" s="267"/>
      <c r="G1282" s="267"/>
      <c r="H1282" s="267"/>
      <c r="I1282" s="267"/>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7"/>
      <c r="D1283" s="267"/>
      <c r="E1283" s="267"/>
      <c r="F1283" s="267"/>
      <c r="G1283" s="267"/>
      <c r="H1283" s="267"/>
      <c r="I1283" s="267"/>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7"/>
      <c r="D1284" s="267"/>
      <c r="E1284" s="267"/>
      <c r="F1284" s="267"/>
      <c r="G1284" s="267"/>
      <c r="H1284" s="267"/>
      <c r="I1284" s="267"/>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7"/>
      <c r="D1285" s="267"/>
      <c r="E1285" s="267"/>
      <c r="F1285" s="267"/>
      <c r="G1285" s="267"/>
      <c r="H1285" s="267"/>
      <c r="I1285" s="267"/>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7"/>
      <c r="D1286" s="267"/>
      <c r="E1286" s="267"/>
      <c r="F1286" s="267"/>
      <c r="G1286" s="267"/>
      <c r="H1286" s="267"/>
      <c r="I1286" s="267"/>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7"/>
      <c r="D1287" s="267"/>
      <c r="E1287" s="267"/>
      <c r="F1287" s="267"/>
      <c r="G1287" s="267"/>
      <c r="H1287" s="267"/>
      <c r="I1287" s="267"/>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7"/>
      <c r="D1291" s="267"/>
      <c r="E1291" s="267"/>
      <c r="F1291" s="267"/>
      <c r="G1291" s="267"/>
      <c r="H1291" s="267"/>
      <c r="I1291" s="267"/>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7"/>
      <c r="D1292" s="267"/>
      <c r="E1292" s="267"/>
      <c r="F1292" s="267"/>
      <c r="G1292" s="267"/>
      <c r="H1292" s="267"/>
      <c r="I1292" s="267"/>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7"/>
      <c r="D1293" s="267"/>
      <c r="E1293" s="267"/>
      <c r="F1293" s="267"/>
      <c r="G1293" s="267"/>
      <c r="H1293" s="267"/>
      <c r="I1293" s="267"/>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7"/>
      <c r="D1294" s="267"/>
      <c r="E1294" s="267"/>
      <c r="F1294" s="267"/>
      <c r="G1294" s="267"/>
      <c r="H1294" s="267"/>
      <c r="I1294" s="267"/>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7"/>
      <c r="D1295" s="267"/>
      <c r="E1295" s="267"/>
      <c r="F1295" s="267"/>
      <c r="G1295" s="267"/>
      <c r="H1295" s="267"/>
      <c r="I1295" s="267"/>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7"/>
      <c r="D1296" s="267"/>
      <c r="E1296" s="267"/>
      <c r="F1296" s="267"/>
      <c r="G1296" s="267"/>
      <c r="H1296" s="267"/>
      <c r="I1296" s="267"/>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7"/>
      <c r="D1297" s="267"/>
      <c r="E1297" s="267"/>
      <c r="F1297" s="267"/>
      <c r="G1297" s="267"/>
      <c r="H1297" s="267"/>
      <c r="I1297" s="267"/>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7"/>
      <c r="D1298" s="267"/>
      <c r="E1298" s="267"/>
      <c r="F1298" s="267"/>
      <c r="G1298" s="267"/>
      <c r="H1298" s="267"/>
      <c r="I1298" s="267"/>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7"/>
      <c r="D1299" s="267"/>
      <c r="E1299" s="267"/>
      <c r="F1299" s="267"/>
      <c r="G1299" s="267"/>
      <c r="H1299" s="267"/>
      <c r="I1299" s="267"/>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7"/>
      <c r="D1300" s="267"/>
      <c r="E1300" s="267"/>
      <c r="F1300" s="267"/>
      <c r="G1300" s="267"/>
      <c r="H1300" s="267"/>
      <c r="I1300" s="267"/>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7"/>
      <c r="D1301" s="267"/>
      <c r="E1301" s="267"/>
      <c r="F1301" s="267"/>
      <c r="G1301" s="267"/>
      <c r="H1301" s="267"/>
      <c r="I1301" s="267"/>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7"/>
      <c r="D1302" s="267"/>
      <c r="E1302" s="267"/>
      <c r="F1302" s="267"/>
      <c r="G1302" s="267"/>
      <c r="H1302" s="267"/>
      <c r="I1302" s="267"/>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7"/>
      <c r="D1303" s="267"/>
      <c r="E1303" s="267"/>
      <c r="F1303" s="267"/>
      <c r="G1303" s="267"/>
      <c r="H1303" s="267"/>
      <c r="I1303" s="267"/>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7"/>
      <c r="D1304" s="267"/>
      <c r="E1304" s="267"/>
      <c r="F1304" s="267"/>
      <c r="G1304" s="267"/>
      <c r="H1304" s="267"/>
      <c r="I1304" s="267"/>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7"/>
      <c r="D1305" s="267"/>
      <c r="E1305" s="267"/>
      <c r="F1305" s="267"/>
      <c r="G1305" s="267"/>
      <c r="H1305" s="267"/>
      <c r="I1305" s="267"/>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7"/>
      <c r="D1306" s="267"/>
      <c r="E1306" s="267"/>
      <c r="F1306" s="267"/>
      <c r="G1306" s="267"/>
      <c r="H1306" s="267"/>
      <c r="I1306" s="267"/>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7"/>
      <c r="D1307" s="267"/>
      <c r="E1307" s="267"/>
      <c r="F1307" s="267"/>
      <c r="G1307" s="267"/>
      <c r="H1307" s="267"/>
      <c r="I1307" s="267"/>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7"/>
      <c r="D1308" s="267"/>
      <c r="E1308" s="267"/>
      <c r="F1308" s="267"/>
      <c r="G1308" s="267"/>
      <c r="H1308" s="267"/>
      <c r="I1308" s="267"/>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7"/>
      <c r="D1309" s="267"/>
      <c r="E1309" s="267"/>
      <c r="F1309" s="267"/>
      <c r="G1309" s="267"/>
      <c r="H1309" s="267"/>
      <c r="I1309" s="267"/>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7"/>
      <c r="D1310" s="267"/>
      <c r="E1310" s="267"/>
      <c r="F1310" s="267"/>
      <c r="G1310" s="267"/>
      <c r="H1310" s="267"/>
      <c r="I1310" s="267"/>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7"/>
      <c r="D1311" s="267"/>
      <c r="E1311" s="267"/>
      <c r="F1311" s="267"/>
      <c r="G1311" s="267"/>
      <c r="H1311" s="267"/>
      <c r="I1311" s="267"/>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7"/>
      <c r="D1312" s="267"/>
      <c r="E1312" s="267"/>
      <c r="F1312" s="267"/>
      <c r="G1312" s="267"/>
      <c r="H1312" s="267"/>
      <c r="I1312" s="267"/>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7"/>
      <c r="D1313" s="267"/>
      <c r="E1313" s="267"/>
      <c r="F1313" s="267"/>
      <c r="G1313" s="267"/>
      <c r="H1313" s="267"/>
      <c r="I1313" s="267"/>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7"/>
      <c r="D1314" s="267"/>
      <c r="E1314" s="267"/>
      <c r="F1314" s="267"/>
      <c r="G1314" s="267"/>
      <c r="H1314" s="267"/>
      <c r="I1314" s="267"/>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7"/>
      <c r="D1315" s="267"/>
      <c r="E1315" s="267"/>
      <c r="F1315" s="267"/>
      <c r="G1315" s="267"/>
      <c r="H1315" s="267"/>
      <c r="I1315" s="267"/>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7"/>
      <c r="D1316" s="267"/>
      <c r="E1316" s="267"/>
      <c r="F1316" s="267"/>
      <c r="G1316" s="267"/>
      <c r="H1316" s="267"/>
      <c r="I1316" s="267"/>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7"/>
      <c r="D1317" s="267"/>
      <c r="E1317" s="267"/>
      <c r="F1317" s="267"/>
      <c r="G1317" s="267"/>
      <c r="H1317" s="267"/>
      <c r="I1317" s="267"/>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7"/>
      <c r="D1318" s="267"/>
      <c r="E1318" s="267"/>
      <c r="F1318" s="267"/>
      <c r="G1318" s="267"/>
      <c r="H1318" s="267"/>
      <c r="I1318" s="267"/>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7"/>
      <c r="D1319" s="267"/>
      <c r="E1319" s="267"/>
      <c r="F1319" s="267"/>
      <c r="G1319" s="267"/>
      <c r="H1319" s="267"/>
      <c r="I1319" s="267"/>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7"/>
      <c r="D1320" s="267"/>
      <c r="E1320" s="267"/>
      <c r="F1320" s="267"/>
      <c r="G1320" s="267"/>
      <c r="H1320" s="267"/>
      <c r="I1320" s="267"/>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白木澤 敦(shirokizawa-atsushi.mb6)</cp:lastModifiedBy>
  <cp:lastPrinted>2022-08-18T09:25:11Z</cp:lastPrinted>
  <dcterms:created xsi:type="dcterms:W3CDTF">2012-03-13T00:50:25Z</dcterms:created>
  <dcterms:modified xsi:type="dcterms:W3CDTF">2022-08-30T05:58:16Z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