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扶養手当係\R4児童扶養手当\14 作業依頼\02 予算係\■行政レビュー\8月\06 修正依頼\"/>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行政事業レビューシート!$A$1:$AZ$408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8" i="11"/>
  <c r="AY195" i="11"/>
  <c r="AY196" i="11" s="1"/>
  <c r="AY190" i="11"/>
  <c r="AY192" i="11" s="1"/>
  <c r="AY180" i="11"/>
  <c r="AY187" i="11" s="1"/>
  <c r="AY176" i="11"/>
  <c r="AY173" i="11"/>
  <c r="AY179" i="11" s="1"/>
  <c r="AY170" i="11"/>
  <c r="AY171" i="11" s="1"/>
  <c r="AY167" i="11"/>
  <c r="AY169" i="11" s="1"/>
  <c r="AY136" i="11"/>
  <c r="AY137" i="11" s="1"/>
  <c r="AY135" i="11"/>
  <c r="AY134" i="11"/>
  <c r="AY133" i="11"/>
  <c r="AY132" i="11"/>
  <c r="AY145" i="11"/>
  <c r="AY142" i="11"/>
  <c r="AY141" i="11"/>
  <c r="AY139" i="11"/>
  <c r="AY144" i="11" s="1"/>
  <c r="AY166" i="11"/>
  <c r="AY164" i="11"/>
  <c r="AY161" i="11"/>
  <c r="AY162" i="11" s="1"/>
  <c r="AY156" i="11"/>
  <c r="AY158" i="11" s="1"/>
  <c r="AY155" i="11"/>
  <c r="AY152" i="11"/>
  <c r="AY151" i="11"/>
  <c r="AY146" i="11"/>
  <c r="AY150" i="11" s="1"/>
  <c r="AY130" i="11"/>
  <c r="AY129" i="11"/>
  <c r="AY127" i="11"/>
  <c r="AY128" i="11" s="1"/>
  <c r="AY125" i="11"/>
  <c r="AY122" i="11"/>
  <c r="AY124" i="11" s="1"/>
  <c r="AY121" i="11"/>
  <c r="AY118" i="11"/>
  <c r="AY117" i="11"/>
  <c r="AY114" i="11"/>
  <c r="AY113" i="11"/>
  <c r="AY112" i="11"/>
  <c r="AY120" i="11" s="1"/>
  <c r="AY99" i="11"/>
  <c r="AY101" i="11" s="1"/>
  <c r="AY98" i="11"/>
  <c r="AY102" i="11"/>
  <c r="AY104" i="11" s="1"/>
  <c r="AY204" i="11" l="1"/>
  <c r="AY212" i="11"/>
  <c r="AY201" i="11"/>
  <c r="AY209" i="11"/>
  <c r="AY100" i="11"/>
  <c r="AY126" i="11"/>
  <c r="AY115" i="11"/>
  <c r="AY119" i="11"/>
  <c r="AY123" i="11"/>
  <c r="AY131" i="11"/>
  <c r="AY153" i="11"/>
  <c r="AY143" i="11"/>
  <c r="AY138" i="11"/>
  <c r="AY177" i="11"/>
  <c r="AY172" i="11"/>
  <c r="AY116" i="11"/>
  <c r="AY154" i="11"/>
  <c r="AY163" i="11"/>
  <c r="AY140" i="11"/>
  <c r="AY174" i="11"/>
  <c r="AY178" i="11"/>
  <c r="AY19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4" i="11"/>
  <c r="AY93" i="11"/>
  <c r="AY97" i="11" s="1"/>
  <c r="AY90" i="11"/>
  <c r="AY88" i="11"/>
  <c r="AY89" i="11" s="1"/>
  <c r="AY78" i="11"/>
  <c r="AY85" i="11" s="1"/>
  <c r="AY44" i="11"/>
  <c r="AY52" i="11" s="1"/>
  <c r="AY79" i="11" l="1"/>
  <c r="AY83" i="11"/>
  <c r="AY87" i="11"/>
  <c r="AY91" i="11"/>
  <c r="AY95" i="11"/>
  <c r="AY82" i="11"/>
  <c r="AY84" i="11"/>
  <c r="AY92" i="11"/>
  <c r="AY96" i="11"/>
  <c r="AY86" i="11"/>
  <c r="AY80"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<sst xmlns="http://schemas.openxmlformats.org/spreadsheetml/2006/main" count="2145" uniqueCount="777">
  <si>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</si>
  <si>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</si>
  <si>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</si>
  <si>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</si>
  <si>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</si>
  <si>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</si>
  <si>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</si>
  <si>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</si>
  <si>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</si>
  <si>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</si>
  <si>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</si>
  <si>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</si>
  <si>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</si>
  <si>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</si>
  <si>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</si>
  <si>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</si>
  <si>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</si>
  <si>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</si>
  <si>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</si>
  <si>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</si>
  <si>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</si>
  <si>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</si>
  <si>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</si>
  <si>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</si>
  <si>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</si>
  <si>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</si>
  <si>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</si>
  <si>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</si>
  <si>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</si>
  <si>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</si>
  <si>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</si>
  <si>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</si>
  <si>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</si>
  <si>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</si>
  <si>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</si>
  <si>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</si>
  <si>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</si>
  <si>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</si>
  <si>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</si>
  <si>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</si>
  <si>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</si>
  <si>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</si>
  <si>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</si>
  <si>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</si>
  <si>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</si>
  <si>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</si>
  <si>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</si>
  <si>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</si>
  <si>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</si>
  <si>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</si>
  <si>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</si>
  <si>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</si>
  <si>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</si>
  <si>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</si>
  <si>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</si>
  <si>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</si>
  <si>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</si>
  <si>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</si>
  <si>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</si>
  <si>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</si>
  <si>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</si>
  <si>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</si>
  <si>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</si>
  <si>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</si>
  <si>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</si>
  <si>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</si>
  <si>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</si>
  <si>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</si>
  <si>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</si>
  <si>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</si>
  <si>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</si>
  <si>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</si>
  <si>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</si>
  <si>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</si>
  <si>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</si>
  <si>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</si>
  <si>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</si>
  <si>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</si>
  <si>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</si>
  <si>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</si>
  <si>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</si>
  <si>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</si>
  <si>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</si>
  <si>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</si>
  <si>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</si>
  <si>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</si>
  <si>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</si>
  <si>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</si>
  <si>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</si>
  <si>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</si>
  <si>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</si>
  <si>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</si>
  <si>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</si>
  <si>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</si>
  <si>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</si>
  <si>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</si>
  <si>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</si>
  <si>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</si>
  <si>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</si>
  <si>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</si>
  <si>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</si>
  <si>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</si>
  <si>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</si>
  <si>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</si>
  <si>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</si>
  <si>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</si>
  <si>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</si>
  <si>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</si>
  <si>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</si>
  <si>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</si>
  <si>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</si>
  <si>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</si>
  <si>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</si>
  <si>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</si>
  <si>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</si>
  <si>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</si>
  <si>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</si>
  <si>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</si>
  <si>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</si>
  <si>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</si>
  <si>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</si>
  <si>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</si>
  <si>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</si>
  <si>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</si>
  <si>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</si>
  <si>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</si>
  <si>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</si>
  <si>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</si>
  <si>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</si>
  <si>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</si>
  <si>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</si>
  <si>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</si>
  <si>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</si>
  <si>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</si>
  <si>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</si>
  <si>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</si>
  <si>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</si>
  <si>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</si>
  <si>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</si>
  <si>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</si>
  <si>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</si>
  <si>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</si>
  <si>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</si>
  <si>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</si>
  <si>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</si>
  <si>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</si>
  <si>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</si>
  <si>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</si>
  <si>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</si>
  <si>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</si>
  <si>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</si>
  <si>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</si>
  <si>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</si>
  <si>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</si>
  <si>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</si>
  <si>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</si>
  <si>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</si>
  <si>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</si>
  <si>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</si>
  <si>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</si>
  <si>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</si>
  <si>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</si>
  <si>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</si>
  <si>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</si>
  <si>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</si>
  <si>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</si>
  <si>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</si>
  <si>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</si>
  <si>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</si>
  <si>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</si>
  <si>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</si>
  <si>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</si>
  <si>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</si>
  <si>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</si>
  <si>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</si>
  <si>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</si>
  <si>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</si>
  <si>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</si>
  <si>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</si>
  <si>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</si>
  <si>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</si>
  <si>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</si>
  <si>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</si>
  <si>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</si>
  <si>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</si>
  <si>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</si>
  <si>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</si>
  <si>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</si>
  <si>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</si>
  <si>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</si>
  <si>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</si>
  <si>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</si>
  <si>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</si>
  <si>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</si>
  <si>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</si>
  <si>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</si>
  <si>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</si>
  <si>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</si>
  <si>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</si>
  <si>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</si>
  <si>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</si>
  <si>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</si>
  <si>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</si>
  <si>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</si>
  <si>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</si>
  <si>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</si>
  <si>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</si>
  <si>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</si>
  <si>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</si>
  <si>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</si>
  <si>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</si>
  <si>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</si>
  <si>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</si>
  <si>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</si>
  <si>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</si>
  <si>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</si>
  <si>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</si>
  <si>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</si>
  <si>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</si>
  <si>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</si>
  <si>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</si>
  <si>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</si>
  <si>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</si>
  <si>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</si>
  <si>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</si>
  <si>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</si>
  <si>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</si>
  <si>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</si>
  <si>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</si>
  <si>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</si>
  <si>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</si>
  <si>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</si>
  <si>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</si>
  <si>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</si>
  <si>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</si>
  <si>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</si>
  <si>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</si>
  <si>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</si>
  <si>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</si>
  <si>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</si>
  <si>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</si>
  <si>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</si>
  <si>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</si>
  <si>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</si>
  <si>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</si>
  <si>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</si>
  <si>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</si>
  <si>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</si>
  <si>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</si>
  <si>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</si>
  <si>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</si>
  <si>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</si>
  <si>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</si>
  <si>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</si>
  <si>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</si>
  <si>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</si>
  <si>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</si>
  <si>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</si>
  <si>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</si>
  <si>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</si>
  <si>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</si>
  <si>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</si>
  <si>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</si>
  <si>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</si>
  <si>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</si>
  <si>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</si>
  <si>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</si>
  <si>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</si>
  <si>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</si>
  <si>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</si>
  <si>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</si>
  <si>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</si>
  <si>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</si>
  <si>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</si>
  <si>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</si>
  <si>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</si>
  <si>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</si>
  <si>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</si>
  <si>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</si>
  <si>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</si>
  <si>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</si>
  <si>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</si>
  <si>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</si>
  <si>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</si>
  <si>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</si>
  <si>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</si>
  <si>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</si>
  <si>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</si>
  <si>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</si>
  <si>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</si>
  <si>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</si>
  <si>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</si>
  <si>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</si>
  <si>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</si>
  <si>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</si>
  <si>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</si>
  <si>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</si>
  <si>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</si>
  <si>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</si>
  <si>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</si>
  <si>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</si>
  <si>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</si>
  <si>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</si>
  <si>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</si>
  <si>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</si>
  <si>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</si>
  <si>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</si>
  <si>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</si>
  <si>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</si>
  <si>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</si>
  <si>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</si>
  <si>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</si>
  <si>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</si>
  <si>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</si>
  <si>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</si>
  <si>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</si>
  <si>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</si>
  <si>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</si>
  <si>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</si>
  <si>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</si>
  <si>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</si>
  <si>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</si>
  <si>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</si>
  <si>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</si>
  <si>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</si>
  <si>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</si>
  <si>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</si>
  <si>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</si>
  <si>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</si>
  <si>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</si>
  <si>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</si>
  <si>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</si>
  <si>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</si>
  <si>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</si>
  <si>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</si>
  <si>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</si>
  <si>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</si>
  <si>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</si>
  <si>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</si>
  <si>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</si>
  <si>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</si>
  <si>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</si>
  <si>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</si>
  <si>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</si>
  <si>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</si>
  <si>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</si>
  <si>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</si>
  <si>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</si>
  <si>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</si>
  <si>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</si>
  <si>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</si>
  <si>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</si>
  <si>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</si>
  <si>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</si>
  <si>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</si>
  <si>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</si>
  <si>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</si>
  <si>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</si>
  <si>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</si>
  <si>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</si>
  <si>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</si>
  <si>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</si>
  <si>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</si>
  <si>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</si>
  <si>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</si>
  <si>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</si>
  <si>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</si>
  <si>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</si>
  <si>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</si>
  <si>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</si>
  <si>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</si>
  <si>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</si>
  <si>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</si>
  <si>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</si>
  <si>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</si>
  <si>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</si>
  <si>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</si>
  <si>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</si>
  <si>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</si>
  <si>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</si>
  <si>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</si>
  <si>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</si>
  <si>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</si>
  <si>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</si>
  <si>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</si>
  <si>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</si>
  <si>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</si>
  <si>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</si>
  <si>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</si>
  <si>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</si>
  <si>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</si>
  <si>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</si>
  <si>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</si>
  <si>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</si>
  <si>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</si>
  <si>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</si>
  <si>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</si>
  <si>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</si>
  <si>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</si>
  <si>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</si>
  <si>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</si>
  <si>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</si>
  <si>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</si>
  <si>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</si>
  <si>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</si>
  <si>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</si>
  <si>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</si>
  <si>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</si>
  <si>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</si>
  <si>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</si>
  <si>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</si>
  <si>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</si>
  <si>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</si>
  <si>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</si>
  <si>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</si>
  <si>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</si>
  <si>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</si>
  <si>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</si>
  <si>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</si>
  <si>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</si>
  <si>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</si>
  <si>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</si>
  <si>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</si>
  <si>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</si>
  <si>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</si>
  <si>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</si>
  <si>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</si>
  <si>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</si>
  <si>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</si>
  <si>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</si>
  <si>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</si>
  <si>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</si>
  <si>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</si>
  <si>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</si>
  <si>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</si>
  <si>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</si>
  <si>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</si>
  <si>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</si>
  <si>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</si>
  <si>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</si>
  <si>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</si>
  <si>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</si>
  <si>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</si>
  <si>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</si>
  <si>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</si>
  <si>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</si>
  <si>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</si>
  <si>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</si>
  <si>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</si>
  <si>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</si>
  <si>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</si>
  <si>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</si>
  <si>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</si>
  <si>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</si>
  <si>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</si>
  <si>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</si>
  <si>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</si>
  <si>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</si>
  <si>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</si>
  <si>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</si>
  <si>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</si>
  <si>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</si>
  <si>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</si>
  <si>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</si>
  <si>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</si>
  <si>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</si>
  <si>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</si>
  <si>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</si>
  <si>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</si>
  <si>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</si>
  <si>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</si>
  <si>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</si>
  <si>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</si>
  <si>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</si>
  <si>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</si>
  <si>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</si>
  <si>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</si>
  <si>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</si>
  <si>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</si>
  <si>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</si>
  <si>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</si>
  <si>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</si>
  <si>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</si>
  <si>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</si>
  <si>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</si>
  <si>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</si>
  <si>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</si>
  <si>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</si>
  <si>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</si>
  <si>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</si>
  <si>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</si>
  <si>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</si>
  <si>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</si>
  <si>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</si>
  <si>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</si>
  <si>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</si>
  <si>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</si>
  <si>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</si>
  <si>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</si>
  <si>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</si>
  <si>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</si>
  <si>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</si>
  <si>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</si>
  <si>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</si>
  <si>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</si>
  <si>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</si>
  <si>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</si>
  <si>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</si>
  <si>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</si>
  <si>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</si>
  <si>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</si>
  <si>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</si>
  <si>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</si>
  <si>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</si>
  <si>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</si>
  <si>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</si>
  <si>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</si>
  <si>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</si>
  <si>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</si>
  <si>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</si>
  <si>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</si>
  <si>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</si>
  <si>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</si>
  <si>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</si>
  <si>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</si>
  <si>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</si>
  <si>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</si>
  <si>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</si>
  <si>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</si>
  <si>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</si>
  <si>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</si>
  <si>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</si>
  <si>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</si>
  <si>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</si>
  <si>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</si>
  <si>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</si>
  <si>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</si>
  <si>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</si>
  <si>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</si>
  <si>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</si>
  <si>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</si>
  <si>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</si>
  <si>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</si>
  <si>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</si>
  <si>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</si>
  <si>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</si>
  <si>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</si>
  <si>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</si>
  <si>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</si>
  <si>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</si>
  <si>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</si>
  <si>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</si>
  <si>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</si>
  <si>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</si>
  <si>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</si>
  <si>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</si>
  <si>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</si>
  <si>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</si>
  <si>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</si>
  <si>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</si>
  <si>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</si>
  <si>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</si>
  <si>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</si>
  <si>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</si>
  <si>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</si>
  <si>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</si>
  <si>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</si>
  <si>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</si>
  <si>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</si>
  <si>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</si>
  <si>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</si>
  <si>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</si>
  <si>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</si>
  <si>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</si>
  <si>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</si>
  <si>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</si>
  <si>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</si>
  <si>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</si>
  <si>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</si>
  <si>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</si>
  <si>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</si>
  <si>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</si>
  <si>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</si>
  <si>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</si>
  <si>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</si>
  <si>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</si>
  <si>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</si>
  <si>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</si>
  <si>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</si>
  <si>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</si>
  <si>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</si>
  <si>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</si>
  <si>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</si>
  <si>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</si>
  <si>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</si>
  <si>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</si>
  <si>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</si>
  <si>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</si>
  <si>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</si>
  <si>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</si>
  <si>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</si>
  <si>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</si>
  <si>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</si>
  <si>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</si>
  <si>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</si>
  <si>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</si>
  <si>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</si>
  <si>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</si>
  <si>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</si>
  <si>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</si>
  <si>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</si>
  <si>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</si>
  <si>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</si>
  <si>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</si>
  <si>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</si>
  <si>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</si>
  <si>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</si>
  <si>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</si>
  <si>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</si>
  <si>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</si>
  <si>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</si>
  <si>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</si>
  <si>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</si>
  <si>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</si>
  <si>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</si>
  <si>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</si>
  <si>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</si>
  <si>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</si>
  <si>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</si>
  <si>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</si>
  <si>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</si>
  <si>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</si>
  <si>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</si>
  <si>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</si>
  <si>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</si>
  <si>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</si>
  <si>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</si>
  <si>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</si>
  <si>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</si>
  <si>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</si>
  <si>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</si>
  <si>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</si>
  <si>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</si>
  <si>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</si>
  <si>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</si>
  <si>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</si>
  <si>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</si>
  <si>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</si>
  <si>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</si>
  <si>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</si>
  <si>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</si>
  <si>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</si>
  <si>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</si>
  <si>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</si>
  <si>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</si>
  <si>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</si>
  <si>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</si>
  <si>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</si>
  <si>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</si>
  <si>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</si>
  <si>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</si>
  <si>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</si>
  <si>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</si>
  <si>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</si>
  <si>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</si>
  <si>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</si>
  <si>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</si>
  <si>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</si>
  <si>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</si>
  <si>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</si>
  <si>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</si>
  <si>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</si>
  <si>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</si>
  <si>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</si>
  <si>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</si>
  <si>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</si>
  <si>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</si>
  <si>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</si>
  <si>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</si>
  <si>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</si>
  <si>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</si>
  <si>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</si>
  <si>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</si>
  <si>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</si>
  <si>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</si>
  <si>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</si>
  <si>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</si>
  <si>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</si>
  <si>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</si>
  <si>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</si>
  <si>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</si>
  <si>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</si>
  <si>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</si>
  <si>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児童扶養手当</t>
  </si>
  <si>
    <t>子ども家庭局</t>
  </si>
  <si>
    <t>昭和36年度</t>
  </si>
  <si>
    <t>家庭福祉課母子家庭等自立支援室</t>
  </si>
  <si>
    <t>児童扶養手当法第21条</t>
  </si>
  <si>
    <t>少子化社会対策大綱（令和２年５月閣議決定）
児童扶養手当給付費の国庫負担について（昭和60年10月２日厚労省発児第150号）</t>
  </si>
  <si>
    <t>児童扶養手当給付費負担金</t>
  </si>
  <si>
    <t>児童扶養手当給付費</t>
  </si>
  <si>
    <t>-</t>
  </si>
  <si>
    <t>手当の支給要件を満たす者を適正に認定し、手当の支給を行うこと。</t>
  </si>
  <si>
    <t>地方厚生局が指導監査を行った自治体（都道府県、市、福祉事務所設置町村）の数</t>
  </si>
  <si>
    <t>箇所</t>
  </si>
  <si>
    <t>児童扶養手当受給者数（当該年度の３月末現在）</t>
  </si>
  <si>
    <t>人</t>
  </si>
  <si>
    <t>単位当たりコスト＝執行額（Ｘ）／受給者数（Ｙ）　　　　　　　　　　　　</t>
    <phoneticPr fontId="5"/>
  </si>
  <si>
    <t>Ｘ　/　Ｙ</t>
    <phoneticPr fontId="5"/>
  </si>
  <si>
    <t>198,988,586
 /900,673</t>
  </si>
  <si>
    <t>／　</t>
    <phoneticPr fontId="5"/>
  </si>
  <si>
    <t>３７２</t>
  </si>
  <si>
    <t>３２０</t>
  </si>
  <si>
    <t>６８３</t>
  </si>
  <si>
    <t>６８６</t>
  </si>
  <si>
    <t>７００</t>
  </si>
  <si>
    <t>６６９</t>
  </si>
  <si>
    <t>６７０</t>
  </si>
  <si>
    <t>６６８</t>
  </si>
  <si>
    <t>○</t>
  </si>
  <si>
    <t>齋藤　晴美</t>
    <rPh sb="3" eb="5">
      <t>ハルミ</t>
    </rPh>
    <phoneticPr fontId="5"/>
  </si>
  <si>
    <t>-</t>
    <phoneticPr fontId="5"/>
  </si>
  <si>
    <t>児童扶養手当は、離婚等によってひとり親となった家庭の児童について、支給要件を満たす場合に支給するものであるため、支給対象者がいれば必ず支給することとなる経費であり、目標値の設定になじまないため。</t>
    <phoneticPr fontId="5"/>
  </si>
  <si>
    <t>ひとり親家庭等の生活の安定と自立の促進に寄与し、児童扶養手当を支給することにより児童の福祉の増進を図ること。
受給者数が、離婚や死別等家庭内の要因が大きく反映されるため、受給者数に増減があるが、不足することのないよう必要な所要額について予算を確保し、都道府県等の支給に要する費用の1/3を負担することにより、児童福祉の増進に資することとしている。</t>
    <phoneticPr fontId="5"/>
  </si>
  <si>
    <t>ひとり親家庭の自立を図ること（Ⅶ－４）</t>
    <phoneticPr fontId="5"/>
  </si>
  <si>
    <t>ひとり親家庭の自立のための総合的な支援を図ること（Ⅶ－４－１）</t>
    <phoneticPr fontId="5"/>
  </si>
  <si>
    <t>https://www.mhlw.go.jp/wp/seisaku/hyouka/dl/r03_jizenbunseki/VII-4-1.pdf</t>
    <phoneticPr fontId="5"/>
  </si>
  <si>
    <t>児童扶養手当は本来国が実施すべき事業として制度創設されており、手当の支給要件を満たす者に対し適切な支給決定がされるよう国においてその適切な処理を確保する必要があるため。</t>
  </si>
  <si>
    <t>児童扶養手当法で定められている福祉制度であり、ひとり親家庭等の児童の福祉の増進という政策目的達成に向けて、優先度の高い事業である。</t>
  </si>
  <si>
    <t>児童扶養手当法に基づき、都道府県・市・福祉事務所設置町村において、法に定める支給要件を満たす受給資格者に手当を支給している。</t>
  </si>
  <si>
    <t>児童扶養手当法に基づき国が1/3、都道府県等が2/3を負担するものであり、適正なものである。</t>
  </si>
  <si>
    <t>児童扶養手当の月額については、母子福祉年金や老齢福祉年金等との均衡や物価変動等の要素を踏まえて決定されており、妥当である。</t>
  </si>
  <si>
    <t>児童扶養手当法に基づき国が1/3、都道府県等が2/3を負担するものであり、合理的なものである。</t>
  </si>
  <si>
    <t>児童扶養手当法に基づき、手当が児童の健やかな成長に寄与することを趣旨として支給されており、事業目的に即し真に必要なものに限定されている。</t>
  </si>
  <si>
    <t>無</t>
  </si>
  <si>
    <t>‐</t>
  </si>
  <si>
    <t>特別児童扶養手当等給付は、「特別児童扶養手当等の支給に関する法律」に基づき、地方公共団体が障害児（者）及び、障害児を監護又は養育する父母等に対して受給資格の認定等を行い、当該受給資格者に対し、特別児童扶養手当等を支給するもの。児童扶養手当とは事業内容等が異なっており、適切な役割分担がなされている。</t>
  </si>
  <si>
    <t>厚労</t>
  </si>
  <si>
    <t>154,685,687
 /877,702</t>
    <phoneticPr fontId="5"/>
  </si>
  <si>
    <t>A.大阪市</t>
    <rPh sb="2" eb="5">
      <t>オオサカシ</t>
    </rPh>
    <phoneticPr fontId="5"/>
  </si>
  <si>
    <t>児童扶養手当給付費負担金</t>
    <rPh sb="0" eb="2">
      <t>ジドウ</t>
    </rPh>
    <rPh sb="2" eb="4">
      <t>フヨウ</t>
    </rPh>
    <rPh sb="4" eb="6">
      <t>テアテ</t>
    </rPh>
    <rPh sb="6" eb="8">
      <t>キュウフ</t>
    </rPh>
    <rPh sb="8" eb="9">
      <t>ヒ</t>
    </rPh>
    <rPh sb="9" eb="11">
      <t>フタン</t>
    </rPh>
    <rPh sb="11" eb="12">
      <t>キン</t>
    </rPh>
    <phoneticPr fontId="5"/>
  </si>
  <si>
    <t>児童扶養手当として</t>
    <rPh sb="0" eb="2">
      <t>ジドウ</t>
    </rPh>
    <rPh sb="2" eb="4">
      <t>フヨウ</t>
    </rPh>
    <rPh sb="4" eb="6">
      <t>テアテ</t>
    </rPh>
    <phoneticPr fontId="5"/>
  </si>
  <si>
    <t>大阪市</t>
    <rPh sb="0" eb="3">
      <t>オオサカシ</t>
    </rPh>
    <phoneticPr fontId="5"/>
  </si>
  <si>
    <t>横浜市</t>
    <rPh sb="0" eb="3">
      <t>ヨコハマシ</t>
    </rPh>
    <phoneticPr fontId="5"/>
  </si>
  <si>
    <t>札幌市</t>
    <rPh sb="0" eb="3">
      <t>サッポロシ</t>
    </rPh>
    <phoneticPr fontId="5"/>
  </si>
  <si>
    <t>名古屋市</t>
    <rPh sb="0" eb="4">
      <t>ナゴヤシ</t>
    </rPh>
    <phoneticPr fontId="5"/>
  </si>
  <si>
    <t>福岡市</t>
    <rPh sb="0" eb="3">
      <t>フクオカシ</t>
    </rPh>
    <phoneticPr fontId="5"/>
  </si>
  <si>
    <t>神戸市</t>
    <rPh sb="0" eb="3">
      <t>コウベシ</t>
    </rPh>
    <phoneticPr fontId="5"/>
  </si>
  <si>
    <t>京都市</t>
    <rPh sb="0" eb="3">
      <t>キョウトシ</t>
    </rPh>
    <phoneticPr fontId="5"/>
  </si>
  <si>
    <t>北九州市</t>
    <rPh sb="0" eb="4">
      <t>キタキュウシュウシ</t>
    </rPh>
    <phoneticPr fontId="5"/>
  </si>
  <si>
    <t>広島市</t>
    <rPh sb="0" eb="3">
      <t>ヒロシマシ</t>
    </rPh>
    <phoneticPr fontId="5"/>
  </si>
  <si>
    <t>堺市</t>
    <rPh sb="0" eb="2">
      <t>サカイシ</t>
    </rPh>
    <phoneticPr fontId="5"/>
  </si>
  <si>
    <t>児童扶養手当として（負担）</t>
    <rPh sb="0" eb="2">
      <t>ジドウ</t>
    </rPh>
    <rPh sb="2" eb="4">
      <t>フヨウ</t>
    </rPh>
    <rPh sb="4" eb="6">
      <t>テアテ</t>
    </rPh>
    <rPh sb="10" eb="12">
      <t>フタン</t>
    </rPh>
    <phoneticPr fontId="5"/>
  </si>
  <si>
    <t>補助金等交付</t>
  </si>
  <si>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</si>
  <si>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</si>
  <si>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</si>
  <si>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</si>
  <si>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</si>
  <si>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児童扶養手当として（給付）</t>
    <rPh sb="0" eb="2">
      <t>ジドウ</t>
    </rPh>
    <rPh sb="2" eb="4">
      <t>フヨウ</t>
    </rPh>
    <rPh sb="4" eb="6">
      <t>テアテ</t>
    </rPh>
    <rPh sb="10" eb="12">
      <t>キュウフ</t>
    </rPh>
    <phoneticPr fontId="5"/>
  </si>
  <si>
    <t>離婚によるひとり親世帯等、父又は母と生計を同じくしていない児童が育成される家庭の生活の安定と自立の促進に寄与するため、当該児童について手当を支給し、児童の福祉の増進を図る。</t>
    <phoneticPr fontId="5"/>
  </si>
  <si>
    <t>18歳に達する日以降の最初の３月31日までの間にある児童（障害児の場合は20歳未満）を監護する母、監護し、かつ生計を同じくする父又は養育するものに対して手当を支給。
○実施主体：都道府県・市・福祉事務所設置町村
○補助率：1/3</t>
    <rPh sb="49" eb="51">
      <t>カンゴ</t>
    </rPh>
    <phoneticPr fontId="5"/>
  </si>
  <si>
    <t>18歳に達する日以降の最初の３月31日までの間にある児童（障害児の場合は20歳未満）を監護する母、監護し、かつ生計を同じくする父又は養育するものに対して手当を支給。</t>
    <phoneticPr fontId="5"/>
  </si>
  <si>
    <t>161,773,972/970,584</t>
    <phoneticPr fontId="5"/>
  </si>
  <si>
    <t>ひとり親家庭等の生活の安定と自立の促進に寄与し、児童扶養手当を支給することにより児童の福祉の増進をはかることを目的として行われる事業であって、約88万世帯(令和3年3月末現在)の母子家庭等に支給しており、広く国民のニーズが認められる事業である。</t>
    <rPh sb="78" eb="80">
      <t>レイワ</t>
    </rPh>
    <phoneticPr fontId="5"/>
  </si>
  <si>
    <t>-</t>
    <phoneticPr fontId="5"/>
  </si>
  <si>
    <t>点検対象外</t>
    <rPh sb="0" eb="2">
      <t>テンケン</t>
    </rPh>
    <rPh sb="2" eb="5">
      <t>タイショウガイ</t>
    </rPh>
    <phoneticPr fontId="5"/>
  </si>
  <si>
    <t>生活の安定と自立の促進</t>
    <rPh sb="0" eb="2">
      <t>セイカツ</t>
    </rPh>
    <rPh sb="3" eb="5">
      <t>アンテイ</t>
    </rPh>
    <rPh sb="6" eb="8">
      <t>ジリツ</t>
    </rPh>
    <rPh sb="9" eb="11">
      <t>ソクシン</t>
    </rPh>
    <phoneticPr fontId="5"/>
  </si>
  <si>
    <t>-</t>
    <phoneticPr fontId="5"/>
  </si>
  <si>
    <t>終了予定</t>
  </si>
  <si>
    <t>本事業はこども家庭庁へ移管するため、令和４年度をもって終了すること。</t>
    <phoneticPr fontId="5"/>
  </si>
  <si>
    <t>本事業については、予算科目上、児童扶養手当給付費負担金（昭和60年以降に認定された受給者分）と児童扶養手当給付費（昭和60年以前に認定された受給者分）に分かれているが、どちらも児童扶養手当法に基づき、同目的・金額で支給されたものであるため、同一のシートに記載している。</t>
    <rPh sb="0" eb="1">
      <t>ホン</t>
    </rPh>
    <rPh sb="1" eb="3">
      <t>ジギョウ</t>
    </rPh>
    <rPh sb="9" eb="11">
      <t>ヨサン</t>
    </rPh>
    <rPh sb="11" eb="13">
      <t>カモク</t>
    </rPh>
    <rPh sb="13" eb="14">
      <t>ジョウ</t>
    </rPh>
    <rPh sb="15" eb="17">
      <t>ジドウ</t>
    </rPh>
    <rPh sb="17" eb="19">
      <t>フヨウ</t>
    </rPh>
    <rPh sb="19" eb="21">
      <t>テアテ</t>
    </rPh>
    <rPh sb="21" eb="24">
      <t>キュウフヒ</t>
    </rPh>
    <rPh sb="24" eb="27">
      <t>フタンキン</t>
    </rPh>
    <rPh sb="28" eb="30">
      <t>ショウワ</t>
    </rPh>
    <rPh sb="32" eb="33">
      <t>ネン</t>
    </rPh>
    <rPh sb="33" eb="35">
      <t>イコウ</t>
    </rPh>
    <rPh sb="36" eb="38">
      <t>ニンテイ</t>
    </rPh>
    <rPh sb="41" eb="44">
      <t>ジュキュウシャ</t>
    </rPh>
    <rPh sb="44" eb="45">
      <t>ブン</t>
    </rPh>
    <rPh sb="47" eb="49">
      <t>ジドウ</t>
    </rPh>
    <rPh sb="49" eb="51">
      <t>フヨウ</t>
    </rPh>
    <rPh sb="51" eb="53">
      <t>テアテ</t>
    </rPh>
    <rPh sb="53" eb="56">
      <t>キュウフヒ</t>
    </rPh>
    <rPh sb="57" eb="59">
      <t>ショウワ</t>
    </rPh>
    <rPh sb="61" eb="62">
      <t>ネン</t>
    </rPh>
    <rPh sb="62" eb="64">
      <t>イゼン</t>
    </rPh>
    <rPh sb="65" eb="67">
      <t>ニンテイ</t>
    </rPh>
    <rPh sb="70" eb="73">
      <t>ジュキュウシャ</t>
    </rPh>
    <rPh sb="73" eb="74">
      <t>ブン</t>
    </rPh>
    <rPh sb="76" eb="77">
      <t>ワ</t>
    </rPh>
    <rPh sb="88" eb="90">
      <t>ジドウ</t>
    </rPh>
    <rPh sb="90" eb="92">
      <t>フヨウ</t>
    </rPh>
    <rPh sb="92" eb="94">
      <t>テアテ</t>
    </rPh>
    <rPh sb="94" eb="95">
      <t>ホウ</t>
    </rPh>
    <rPh sb="96" eb="97">
      <t>モト</t>
    </rPh>
    <rPh sb="100" eb="102">
      <t>ドウモク</t>
    </rPh>
    <rPh sb="102" eb="103">
      <t>テキ</t>
    </rPh>
    <rPh sb="104" eb="106">
      <t>キンガク</t>
    </rPh>
    <rPh sb="107" eb="109">
      <t>シキュウ</t>
    </rPh>
    <rPh sb="120" eb="122">
      <t>ドウイツ</t>
    </rPh>
    <rPh sb="127" eb="129">
      <t>キサイ</t>
    </rPh>
    <phoneticPr fontId="5"/>
  </si>
  <si>
    <t>-</t>
    <phoneticPr fontId="5"/>
  </si>
  <si>
    <t>受給者数や受給要件別の内訳数など、施策を実施する上での基本的なデータについては福祉行政報告例により把握しており、受給者数は、離婚や死別等家庭内の要因が大きく反映されるため、受給者数に増減があるが、約88万人程度に支給されている。また、各自治体における支給事務については、各地方厚生局において監査等を実施することにより適切な事務執行について指導等を行っており、例年約120か所程度の自治体への指導監査を実施している（ただし、令和２年度及び令和３年度については新型コロナウイルス感染症の感染拡大防止の観点から、指導監査の実施時期を延期している）。児童扶養手当は、離婚によるひとり親家庭等の生活の安定と自立の促進に寄与し、もって児童福祉の推進を図ることを目的として支給する制度であり、こども家庭庁へ移管後も引き続き本事業は必要である。</t>
    <rPh sb="98" eb="99">
      <t>ヤク</t>
    </rPh>
    <rPh sb="103" eb="105">
      <t>テイド</t>
    </rPh>
    <rPh sb="179" eb="181">
      <t>レイネン</t>
    </rPh>
    <rPh sb="181" eb="182">
      <t>ヤク</t>
    </rPh>
    <rPh sb="186" eb="187">
      <t>ショ</t>
    </rPh>
    <rPh sb="187" eb="189">
      <t>テイド</t>
    </rPh>
    <rPh sb="211" eb="213">
      <t>レイワ</t>
    </rPh>
    <rPh sb="214" eb="216">
      <t>ネンド</t>
    </rPh>
    <rPh sb="216" eb="217">
      <t>オヨ</t>
    </rPh>
    <rPh sb="218" eb="220">
      <t>レイワ</t>
    </rPh>
    <rPh sb="221" eb="223">
      <t>ネンド</t>
    </rPh>
    <rPh sb="228" eb="230">
      <t>シンガタ</t>
    </rPh>
    <rPh sb="237" eb="240">
      <t>カンセンショウ</t>
    </rPh>
    <rPh sb="241" eb="243">
      <t>カンセン</t>
    </rPh>
    <rPh sb="243" eb="245">
      <t>カクダイ</t>
    </rPh>
    <rPh sb="245" eb="247">
      <t>ボウシ</t>
    </rPh>
    <rPh sb="248" eb="250">
      <t>カンテン</t>
    </rPh>
    <rPh sb="253" eb="255">
      <t>シドウ</t>
    </rPh>
    <rPh sb="255" eb="257">
      <t>カンサ</t>
    </rPh>
    <rPh sb="342" eb="344">
      <t>カテイ</t>
    </rPh>
    <rPh sb="344" eb="345">
      <t>チョウ</t>
    </rPh>
    <rPh sb="346" eb="349">
      <t>イカンゴ</t>
    </rPh>
    <phoneticPr fontId="5"/>
  </si>
  <si>
    <t>こども家庭庁へ移管後も引き続き福祉行政報告例により、受給者数等の施策の実施上必要なデータを把握し、手当を必要とする受給者に対して適切に手当が支給されるよう運用していく。</t>
    <rPh sb="3" eb="5">
      <t>カテイ</t>
    </rPh>
    <rPh sb="5" eb="6">
      <t>チョウ</t>
    </rPh>
    <rPh sb="7" eb="10">
      <t>イカンゴ</t>
    </rPh>
    <phoneticPr fontId="5"/>
  </si>
  <si>
    <t>特別児童扶養手当等給付</t>
    <rPh sb="8" eb="9">
      <t>トウ</t>
    </rPh>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</si>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</sst>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38</xdr:col>
      <xdr:colOff>89647</xdr:colOff>
      <xdr:row>31</xdr:row>
      <xdr:rowOff>33618</xdr:rowOff>
    </xdr:from>
    <xdr:to>
      <xdr:col>41</xdr:col>
      <xdr:colOff>161598</xdr:colOff>
      <xdr:row>31</xdr:row>
      <xdr:rowOff>279454</xdr:rowOff>
    </xdr:to>
    <xdr:sp macro="" textlink="">
      <xdr:nvSpPr>
        <xdr:cNvPr id="2" name="テキスト ボックス 1"/>
        <xdr:cNvSpPr txBox="1"/>
      </xdr:nvSpPr>
      <xdr:spPr>
        <a:xfrm>
          <a:off x="7754471" y="12102353"/>
          <a:ext cx="677068" cy="24583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112059</xdr:colOff>
      <xdr:row>34</xdr:row>
      <xdr:rowOff>33618</xdr:rowOff>
    </xdr:from>
    <xdr:to>
      <xdr:col>41</xdr:col>
      <xdr:colOff>184010</xdr:colOff>
      <xdr:row>34</xdr:row>
      <xdr:rowOff>279454</xdr:rowOff>
    </xdr:to>
    <xdr:sp macro="" textlink="">
      <xdr:nvSpPr>
        <xdr:cNvPr id="3" name="テキスト ボックス 2"/>
        <xdr:cNvSpPr txBox="1"/>
      </xdr:nvSpPr>
      <xdr:spPr>
        <a:xfrm>
          <a:off x="7776883" y="12976412"/>
          <a:ext cx="677068" cy="24583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112058</xdr:colOff>
      <xdr:row>35</xdr:row>
      <xdr:rowOff>201706</xdr:rowOff>
    </xdr:from>
    <xdr:to>
      <xdr:col>41</xdr:col>
      <xdr:colOff>184009</xdr:colOff>
      <xdr:row>35</xdr:row>
      <xdr:rowOff>447542</xdr:rowOff>
    </xdr:to>
    <xdr:sp macro="" textlink="">
      <xdr:nvSpPr>
        <xdr:cNvPr id="4" name="テキスト ボックス 3"/>
        <xdr:cNvSpPr txBox="1"/>
      </xdr:nvSpPr>
      <xdr:spPr>
        <a:xfrm>
          <a:off x="7776882" y="13435853"/>
          <a:ext cx="677068" cy="24583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editAs="oneCell">
    <xdr:from>
      <xdr:col>6</xdr:col>
      <xdr:colOff>56579</xdr:colOff>
      <xdr:row>270</xdr:row>
      <xdr:rowOff>112059</xdr:rowOff>
    </xdr:from>
    <xdr:to>
      <xdr:col>49</xdr:col>
      <xdr:colOff>86038</xdr:colOff>
      <xdr:row>292</xdr:row>
      <xdr:rowOff>308975</xdr:rowOff>
    </xdr:to>
    <xdr:pic>
      <xdr:nvPicPr>
        <xdr:cNvPr id="6" name="図 5"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14" y="43568471"/>
          <a:ext cx="8702812" cy="88478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737</v>
      </c>
      <c r="AK2" s="187"/>
      <c r="AL2" s="187"/>
      <c r="AM2" s="187"/>
      <c r="AN2" s="90" t="s">
        <v>368</v>
      </c>
      <c r="AO2" s="187">
        <v>21</v>
      </c>
      <c r="AP2" s="187"/>
      <c r="AQ2" s="187"/>
      <c r="AR2" s="91" t="s">
        <v>368</v>
      </c>
      <c r="AS2" s="188">
        <v>752</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472</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720</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少子化社会対策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760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5" t="s">
        <v>28</v>
      </c>
      <c r="B10" s="246"/>
      <c r="C10" s="246"/>
      <c r="D10" s="246"/>
      <c r="E10" s="246"/>
      <c r="F10" s="246"/>
      <c r="G10" s="247" t="s">
        <v>761</v>
      </c>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9"/>
    </row>
    <row r="11" spans="1:50" ht="42" customHeight="1" x14ac:dyDescent="0.15">
      <c r="A11" s="245" t="s">
        <v>5</v>
      </c>
      <c r="B11" s="246"/>
      <c r="C11" s="246"/>
      <c r="D11" s="246"/>
      <c r="E11" s="246"/>
      <c r="F11" s="250"/>
      <c r="G11" s="251" t="str">
        <f>入力規則等!P10</f>
        <v>負担</v>
      </c>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3"/>
    </row>
    <row r="12" spans="1:50" ht="21" customHeight="1" x14ac:dyDescent="0.15">
      <c r="A12" s="254" t="s">
        <v>22</v>
      </c>
      <c r="B12" s="255"/>
      <c r="C12" s="255"/>
      <c r="D12" s="255"/>
      <c r="E12" s="255"/>
      <c r="F12" s="256"/>
      <c r="G12" s="261"/>
      <c r="H12" s="262"/>
      <c r="I12" s="262"/>
      <c r="J12" s="262"/>
      <c r="K12" s="262"/>
      <c r="L12" s="262"/>
      <c r="M12" s="262"/>
      <c r="N12" s="262"/>
      <c r="O12" s="262"/>
      <c r="P12" s="237" t="s">
        <v>501</v>
      </c>
      <c r="Q12" s="238"/>
      <c r="R12" s="238"/>
      <c r="S12" s="238"/>
      <c r="T12" s="238"/>
      <c r="U12" s="238"/>
      <c r="V12" s="263"/>
      <c r="W12" s="237" t="s">
        <v>653</v>
      </c>
      <c r="X12" s="238"/>
      <c r="Y12" s="238"/>
      <c r="Z12" s="238"/>
      <c r="AA12" s="238"/>
      <c r="AB12" s="238"/>
      <c r="AC12" s="263"/>
      <c r="AD12" s="237" t="s">
        <v>655</v>
      </c>
      <c r="AE12" s="238"/>
      <c r="AF12" s="238"/>
      <c r="AG12" s="238"/>
      <c r="AH12" s="238"/>
      <c r="AI12" s="238"/>
      <c r="AJ12" s="263"/>
      <c r="AK12" s="237" t="s">
        <v>673</v>
      </c>
      <c r="AL12" s="238"/>
      <c r="AM12" s="238"/>
      <c r="AN12" s="238"/>
      <c r="AO12" s="238"/>
      <c r="AP12" s="238"/>
      <c r="AQ12" s="263"/>
      <c r="AR12" s="237" t="s">
        <v>674</v>
      </c>
      <c r="AS12" s="238"/>
      <c r="AT12" s="238"/>
      <c r="AU12" s="238"/>
      <c r="AV12" s="238"/>
      <c r="AW12" s="238"/>
      <c r="AX12" s="239"/>
    </row>
    <row r="13" spans="1:50" ht="21" customHeight="1" x14ac:dyDescent="0.15">
      <c r="A13" s="257"/>
      <c r="B13" s="258"/>
      <c r="C13" s="258"/>
      <c r="D13" s="258"/>
      <c r="E13" s="258"/>
      <c r="F13" s="259"/>
      <c r="G13" s="277" t="s">
        <v>6</v>
      </c>
      <c r="H13" s="278"/>
      <c r="I13" s="240" t="s">
        <v>7</v>
      </c>
      <c r="J13" s="241"/>
      <c r="K13" s="241"/>
      <c r="L13" s="241"/>
      <c r="M13" s="241"/>
      <c r="N13" s="241"/>
      <c r="O13" s="242"/>
      <c r="P13" s="231">
        <v>207480</v>
      </c>
      <c r="Q13" s="232"/>
      <c r="R13" s="232"/>
      <c r="S13" s="232"/>
      <c r="T13" s="232"/>
      <c r="U13" s="232"/>
      <c r="V13" s="233"/>
      <c r="W13" s="231">
        <v>159875</v>
      </c>
      <c r="X13" s="232"/>
      <c r="Y13" s="232"/>
      <c r="Z13" s="232"/>
      <c r="AA13" s="232"/>
      <c r="AB13" s="232"/>
      <c r="AC13" s="233"/>
      <c r="AD13" s="231">
        <v>157585</v>
      </c>
      <c r="AE13" s="232"/>
      <c r="AF13" s="232"/>
      <c r="AG13" s="232"/>
      <c r="AH13" s="232"/>
      <c r="AI13" s="232"/>
      <c r="AJ13" s="233"/>
      <c r="AK13" s="231">
        <v>161774</v>
      </c>
      <c r="AL13" s="232"/>
      <c r="AM13" s="232"/>
      <c r="AN13" s="232"/>
      <c r="AO13" s="232"/>
      <c r="AP13" s="232"/>
      <c r="AQ13" s="233"/>
      <c r="AR13" s="231" t="s">
        <v>772</v>
      </c>
      <c r="AS13" s="232"/>
      <c r="AT13" s="232"/>
      <c r="AU13" s="232"/>
      <c r="AV13" s="232"/>
      <c r="AW13" s="232"/>
      <c r="AX13" s="233"/>
    </row>
    <row r="14" spans="1:50" ht="21" customHeight="1" x14ac:dyDescent="0.15">
      <c r="A14" s="257"/>
      <c r="B14" s="258"/>
      <c r="C14" s="258"/>
      <c r="D14" s="258"/>
      <c r="E14" s="258"/>
      <c r="F14" s="259"/>
      <c r="G14" s="279"/>
      <c r="H14" s="280"/>
      <c r="I14" s="228" t="s">
        <v>8</v>
      </c>
      <c r="J14" s="243"/>
      <c r="K14" s="243"/>
      <c r="L14" s="243"/>
      <c r="M14" s="243"/>
      <c r="N14" s="243"/>
      <c r="O14" s="244"/>
      <c r="P14" s="231" t="s">
        <v>768</v>
      </c>
      <c r="Q14" s="232"/>
      <c r="R14" s="232"/>
      <c r="S14" s="232"/>
      <c r="T14" s="232"/>
      <c r="U14" s="232"/>
      <c r="V14" s="233"/>
      <c r="W14" s="231" t="s">
        <v>768</v>
      </c>
      <c r="X14" s="232"/>
      <c r="Y14" s="232"/>
      <c r="Z14" s="232"/>
      <c r="AA14" s="232"/>
      <c r="AB14" s="232"/>
      <c r="AC14" s="233"/>
      <c r="AD14" s="231" t="s">
        <v>768</v>
      </c>
      <c r="AE14" s="232"/>
      <c r="AF14" s="232"/>
      <c r="AG14" s="232"/>
      <c r="AH14" s="232"/>
      <c r="AI14" s="232"/>
      <c r="AJ14" s="233"/>
      <c r="AK14" s="231" t="s">
        <v>768</v>
      </c>
      <c r="AL14" s="232"/>
      <c r="AM14" s="232"/>
      <c r="AN14" s="232"/>
      <c r="AO14" s="232"/>
      <c r="AP14" s="232"/>
      <c r="AQ14" s="233"/>
      <c r="AR14" s="283"/>
      <c r="AS14" s="283"/>
      <c r="AT14" s="283"/>
      <c r="AU14" s="283"/>
      <c r="AV14" s="283"/>
      <c r="AW14" s="283"/>
      <c r="AX14" s="284"/>
    </row>
    <row r="15" spans="1:50" ht="21" customHeight="1" x14ac:dyDescent="0.15">
      <c r="A15" s="257"/>
      <c r="B15" s="258"/>
      <c r="C15" s="258"/>
      <c r="D15" s="258"/>
      <c r="E15" s="258"/>
      <c r="F15" s="259"/>
      <c r="G15" s="279"/>
      <c r="H15" s="280"/>
      <c r="I15" s="228" t="s">
        <v>48</v>
      </c>
      <c r="J15" s="229"/>
      <c r="K15" s="229"/>
      <c r="L15" s="229"/>
      <c r="M15" s="229"/>
      <c r="N15" s="229"/>
      <c r="O15" s="230"/>
      <c r="P15" s="231" t="s">
        <v>768</v>
      </c>
      <c r="Q15" s="232"/>
      <c r="R15" s="232"/>
      <c r="S15" s="232"/>
      <c r="T15" s="232"/>
      <c r="U15" s="232"/>
      <c r="V15" s="233"/>
      <c r="W15" s="231" t="s">
        <v>768</v>
      </c>
      <c r="X15" s="232"/>
      <c r="Y15" s="232"/>
      <c r="Z15" s="232"/>
      <c r="AA15" s="232"/>
      <c r="AB15" s="232"/>
      <c r="AC15" s="233"/>
      <c r="AD15" s="231" t="s">
        <v>768</v>
      </c>
      <c r="AE15" s="232"/>
      <c r="AF15" s="232"/>
      <c r="AG15" s="232"/>
      <c r="AH15" s="232"/>
      <c r="AI15" s="232"/>
      <c r="AJ15" s="233"/>
      <c r="AK15" s="231" t="s">
        <v>768</v>
      </c>
      <c r="AL15" s="232"/>
      <c r="AM15" s="232"/>
      <c r="AN15" s="232"/>
      <c r="AO15" s="232"/>
      <c r="AP15" s="232"/>
      <c r="AQ15" s="233"/>
      <c r="AR15" s="231" t="s">
        <v>768</v>
      </c>
      <c r="AS15" s="232"/>
      <c r="AT15" s="232"/>
      <c r="AU15" s="232"/>
      <c r="AV15" s="232"/>
      <c r="AW15" s="232"/>
      <c r="AX15" s="233"/>
    </row>
    <row r="16" spans="1:50" ht="21" customHeight="1" x14ac:dyDescent="0.15">
      <c r="A16" s="257"/>
      <c r="B16" s="258"/>
      <c r="C16" s="258"/>
      <c r="D16" s="258"/>
      <c r="E16" s="258"/>
      <c r="F16" s="259"/>
      <c r="G16" s="279"/>
      <c r="H16" s="280"/>
      <c r="I16" s="228" t="s">
        <v>49</v>
      </c>
      <c r="J16" s="229"/>
      <c r="K16" s="229"/>
      <c r="L16" s="229"/>
      <c r="M16" s="229"/>
      <c r="N16" s="229"/>
      <c r="O16" s="230"/>
      <c r="P16" s="231" t="s">
        <v>768</v>
      </c>
      <c r="Q16" s="232"/>
      <c r="R16" s="232"/>
      <c r="S16" s="232"/>
      <c r="T16" s="232"/>
      <c r="U16" s="232"/>
      <c r="V16" s="233"/>
      <c r="W16" s="231" t="s">
        <v>768</v>
      </c>
      <c r="X16" s="232"/>
      <c r="Y16" s="232"/>
      <c r="Z16" s="232"/>
      <c r="AA16" s="232"/>
      <c r="AB16" s="232"/>
      <c r="AC16" s="233"/>
      <c r="AD16" s="231" t="s">
        <v>768</v>
      </c>
      <c r="AE16" s="232"/>
      <c r="AF16" s="232"/>
      <c r="AG16" s="232"/>
      <c r="AH16" s="232"/>
      <c r="AI16" s="232"/>
      <c r="AJ16" s="233"/>
      <c r="AK16" s="231" t="s">
        <v>768</v>
      </c>
      <c r="AL16" s="232"/>
      <c r="AM16" s="232"/>
      <c r="AN16" s="232"/>
      <c r="AO16" s="232"/>
      <c r="AP16" s="232"/>
      <c r="AQ16" s="233"/>
      <c r="AR16" s="234"/>
      <c r="AS16" s="235"/>
      <c r="AT16" s="235"/>
      <c r="AU16" s="235"/>
      <c r="AV16" s="235"/>
      <c r="AW16" s="235"/>
      <c r="AX16" s="236"/>
    </row>
    <row r="17" spans="1:50" ht="24.75" customHeight="1" x14ac:dyDescent="0.15">
      <c r="A17" s="257"/>
      <c r="B17" s="258"/>
      <c r="C17" s="258"/>
      <c r="D17" s="258"/>
      <c r="E17" s="258"/>
      <c r="F17" s="259"/>
      <c r="G17" s="279"/>
      <c r="H17" s="280"/>
      <c r="I17" s="228" t="s">
        <v>47</v>
      </c>
      <c r="J17" s="243"/>
      <c r="K17" s="243"/>
      <c r="L17" s="243"/>
      <c r="M17" s="243"/>
      <c r="N17" s="243"/>
      <c r="O17" s="244"/>
      <c r="P17" s="231" t="s">
        <v>768</v>
      </c>
      <c r="Q17" s="232"/>
      <c r="R17" s="232"/>
      <c r="S17" s="232"/>
      <c r="T17" s="232"/>
      <c r="U17" s="232"/>
      <c r="V17" s="233"/>
      <c r="W17" s="231" t="s">
        <v>768</v>
      </c>
      <c r="X17" s="232"/>
      <c r="Y17" s="232"/>
      <c r="Z17" s="232"/>
      <c r="AA17" s="232"/>
      <c r="AB17" s="232"/>
      <c r="AC17" s="233"/>
      <c r="AD17" s="231" t="s">
        <v>768</v>
      </c>
      <c r="AE17" s="232"/>
      <c r="AF17" s="232"/>
      <c r="AG17" s="232"/>
      <c r="AH17" s="232"/>
      <c r="AI17" s="232"/>
      <c r="AJ17" s="233"/>
      <c r="AK17" s="231" t="s">
        <v>768</v>
      </c>
      <c r="AL17" s="232"/>
      <c r="AM17" s="232"/>
      <c r="AN17" s="232"/>
      <c r="AO17" s="232"/>
      <c r="AP17" s="232"/>
      <c r="AQ17" s="233"/>
      <c r="AR17" s="275"/>
      <c r="AS17" s="275"/>
      <c r="AT17" s="275"/>
      <c r="AU17" s="275"/>
      <c r="AV17" s="275"/>
      <c r="AW17" s="275"/>
      <c r="AX17" s="276"/>
    </row>
    <row r="18" spans="1:50" ht="24.75" customHeight="1" x14ac:dyDescent="0.15">
      <c r="A18" s="257"/>
      <c r="B18" s="258"/>
      <c r="C18" s="258"/>
      <c r="D18" s="258"/>
      <c r="E18" s="258"/>
      <c r="F18" s="259"/>
      <c r="G18" s="281"/>
      <c r="H18" s="282"/>
      <c r="I18" s="268" t="s">
        <v>18</v>
      </c>
      <c r="J18" s="269"/>
      <c r="K18" s="269"/>
      <c r="L18" s="269"/>
      <c r="M18" s="269"/>
      <c r="N18" s="269"/>
      <c r="O18" s="270"/>
      <c r="P18" s="271">
        <f>SUM(P13:V17)</f>
        <v>207480</v>
      </c>
      <c r="Q18" s="272"/>
      <c r="R18" s="272"/>
      <c r="S18" s="272"/>
      <c r="T18" s="272"/>
      <c r="U18" s="272"/>
      <c r="V18" s="273"/>
      <c r="W18" s="271">
        <f>SUM(W13:AC17)</f>
        <v>159875</v>
      </c>
      <c r="X18" s="272"/>
      <c r="Y18" s="272"/>
      <c r="Z18" s="272"/>
      <c r="AA18" s="272"/>
      <c r="AB18" s="272"/>
      <c r="AC18" s="273"/>
      <c r="AD18" s="271">
        <f>SUM(AD13:AJ17)</f>
        <v>157585</v>
      </c>
      <c r="AE18" s="272"/>
      <c r="AF18" s="272"/>
      <c r="AG18" s="272"/>
      <c r="AH18" s="272"/>
      <c r="AI18" s="272"/>
      <c r="AJ18" s="273"/>
      <c r="AK18" s="271">
        <f>SUM(AK13:AQ17)</f>
        <v>161774</v>
      </c>
      <c r="AL18" s="272"/>
      <c r="AM18" s="272"/>
      <c r="AN18" s="272"/>
      <c r="AO18" s="272"/>
      <c r="AP18" s="272"/>
      <c r="AQ18" s="273"/>
      <c r="AR18" s="271">
        <f>SUM(AR13:AX17)</f>
        <v>0</v>
      </c>
      <c r="AS18" s="272"/>
      <c r="AT18" s="272"/>
      <c r="AU18" s="272"/>
      <c r="AV18" s="272"/>
      <c r="AW18" s="272"/>
      <c r="AX18" s="274"/>
    </row>
    <row r="19" spans="1:50" ht="24.75" customHeight="1" x14ac:dyDescent="0.15">
      <c r="A19" s="257"/>
      <c r="B19" s="258"/>
      <c r="C19" s="258"/>
      <c r="D19" s="258"/>
      <c r="E19" s="258"/>
      <c r="F19" s="259"/>
      <c r="G19" s="264" t="s">
        <v>9</v>
      </c>
      <c r="H19" s="265"/>
      <c r="I19" s="265"/>
      <c r="J19" s="265"/>
      <c r="K19" s="265"/>
      <c r="L19" s="265"/>
      <c r="M19" s="265"/>
      <c r="N19" s="265"/>
      <c r="O19" s="265"/>
      <c r="P19" s="231">
        <v>198988</v>
      </c>
      <c r="Q19" s="232"/>
      <c r="R19" s="232"/>
      <c r="S19" s="232"/>
      <c r="T19" s="232"/>
      <c r="U19" s="232"/>
      <c r="V19" s="233"/>
      <c r="W19" s="231">
        <v>154686</v>
      </c>
      <c r="X19" s="232"/>
      <c r="Y19" s="232"/>
      <c r="Z19" s="232"/>
      <c r="AA19" s="232"/>
      <c r="AB19" s="232"/>
      <c r="AC19" s="233"/>
      <c r="AD19" s="231">
        <v>149508</v>
      </c>
      <c r="AE19" s="232"/>
      <c r="AF19" s="232"/>
      <c r="AG19" s="232"/>
      <c r="AH19" s="232"/>
      <c r="AI19" s="232"/>
      <c r="AJ19" s="233"/>
      <c r="AK19" s="266"/>
      <c r="AL19" s="266"/>
      <c r="AM19" s="266"/>
      <c r="AN19" s="266"/>
      <c r="AO19" s="266"/>
      <c r="AP19" s="266"/>
      <c r="AQ19" s="266"/>
      <c r="AR19" s="266"/>
      <c r="AS19" s="266"/>
      <c r="AT19" s="266"/>
      <c r="AU19" s="266"/>
      <c r="AV19" s="266"/>
      <c r="AW19" s="266"/>
      <c r="AX19" s="267"/>
    </row>
    <row r="20" spans="1:50" ht="24.75" customHeight="1" x14ac:dyDescent="0.15">
      <c r="A20" s="257"/>
      <c r="B20" s="258"/>
      <c r="C20" s="258"/>
      <c r="D20" s="258"/>
      <c r="E20" s="258"/>
      <c r="F20" s="259"/>
      <c r="G20" s="264" t="s">
        <v>10</v>
      </c>
      <c r="H20" s="265"/>
      <c r="I20" s="265"/>
      <c r="J20" s="265"/>
      <c r="K20" s="265"/>
      <c r="L20" s="265"/>
      <c r="M20" s="265"/>
      <c r="N20" s="265"/>
      <c r="O20" s="265"/>
      <c r="P20" s="305">
        <f>IF(P18=0, "-", SUM(P19)/P18)</f>
        <v>0.95907075380759588</v>
      </c>
      <c r="Q20" s="305"/>
      <c r="R20" s="305"/>
      <c r="S20" s="305"/>
      <c r="T20" s="305"/>
      <c r="U20" s="305"/>
      <c r="V20" s="305"/>
      <c r="W20" s="305">
        <f>IF(W18=0, "-", SUM(W19)/W18)</f>
        <v>0.96754339327599692</v>
      </c>
      <c r="X20" s="305"/>
      <c r="Y20" s="305"/>
      <c r="Z20" s="305"/>
      <c r="AA20" s="305"/>
      <c r="AB20" s="305"/>
      <c r="AC20" s="305"/>
      <c r="AD20" s="305">
        <f>IF(AD18=0, "-", SUM(AD19)/AD18)</f>
        <v>0.94874512168036296</v>
      </c>
      <c r="AE20" s="305"/>
      <c r="AF20" s="305"/>
      <c r="AG20" s="305"/>
      <c r="AH20" s="305"/>
      <c r="AI20" s="305"/>
      <c r="AJ20" s="305"/>
      <c r="AK20" s="266"/>
      <c r="AL20" s="266"/>
      <c r="AM20" s="266"/>
      <c r="AN20" s="266"/>
      <c r="AO20" s="266"/>
      <c r="AP20" s="266"/>
      <c r="AQ20" s="306"/>
      <c r="AR20" s="306"/>
      <c r="AS20" s="306"/>
      <c r="AT20" s="306"/>
      <c r="AU20" s="266"/>
      <c r="AV20" s="266"/>
      <c r="AW20" s="266"/>
      <c r="AX20" s="267"/>
    </row>
    <row r="21" spans="1:50" ht="25.5" customHeight="1" x14ac:dyDescent="0.15">
      <c r="A21" s="204"/>
      <c r="B21" s="205"/>
      <c r="C21" s="205"/>
      <c r="D21" s="205"/>
      <c r="E21" s="205"/>
      <c r="F21" s="260"/>
      <c r="G21" s="303" t="s">
        <v>320</v>
      </c>
      <c r="H21" s="304"/>
      <c r="I21" s="304"/>
      <c r="J21" s="304"/>
      <c r="K21" s="304"/>
      <c r="L21" s="304"/>
      <c r="M21" s="304"/>
      <c r="N21" s="304"/>
      <c r="O21" s="304"/>
      <c r="P21" s="305">
        <f>IF(P19=0, "-", SUM(P19)/SUM(P13,P14))</f>
        <v>0.95907075380759588</v>
      </c>
      <c r="Q21" s="305"/>
      <c r="R21" s="305"/>
      <c r="S21" s="305"/>
      <c r="T21" s="305"/>
      <c r="U21" s="305"/>
      <c r="V21" s="305"/>
      <c r="W21" s="305">
        <f>IF(W19=0, "-", SUM(W19)/SUM(W13,W14))</f>
        <v>0.96754339327599692</v>
      </c>
      <c r="X21" s="305"/>
      <c r="Y21" s="305"/>
      <c r="Z21" s="305"/>
      <c r="AA21" s="305"/>
      <c r="AB21" s="305"/>
      <c r="AC21" s="305"/>
      <c r="AD21" s="305">
        <f>IF(AD19=0, "-", SUM(AD19)/SUM(AD13,AD14))</f>
        <v>0.94874512168036296</v>
      </c>
      <c r="AE21" s="305"/>
      <c r="AF21" s="305"/>
      <c r="AG21" s="305"/>
      <c r="AH21" s="305"/>
      <c r="AI21" s="305"/>
      <c r="AJ21" s="305"/>
      <c r="AK21" s="266"/>
      <c r="AL21" s="266"/>
      <c r="AM21" s="266"/>
      <c r="AN21" s="266"/>
      <c r="AO21" s="266"/>
      <c r="AP21" s="266"/>
      <c r="AQ21" s="306"/>
      <c r="AR21" s="306"/>
      <c r="AS21" s="306"/>
      <c r="AT21" s="306"/>
      <c r="AU21" s="266"/>
      <c r="AV21" s="266"/>
      <c r="AW21" s="266"/>
      <c r="AX21" s="267"/>
    </row>
    <row r="22" spans="1:50" ht="18.75" customHeight="1" x14ac:dyDescent="0.15">
      <c r="A22" s="313" t="s">
        <v>677</v>
      </c>
      <c r="B22" s="314"/>
      <c r="C22" s="314"/>
      <c r="D22" s="314"/>
      <c r="E22" s="314"/>
      <c r="F22" s="315"/>
      <c r="G22" s="319" t="s">
        <v>309</v>
      </c>
      <c r="H22" s="286"/>
      <c r="I22" s="286"/>
      <c r="J22" s="286"/>
      <c r="K22" s="286"/>
      <c r="L22" s="286"/>
      <c r="M22" s="286"/>
      <c r="N22" s="286"/>
      <c r="O22" s="320"/>
      <c r="P22" s="285" t="s">
        <v>675</v>
      </c>
      <c r="Q22" s="286"/>
      <c r="R22" s="286"/>
      <c r="S22" s="286"/>
      <c r="T22" s="286"/>
      <c r="U22" s="286"/>
      <c r="V22" s="320"/>
      <c r="W22" s="285" t="s">
        <v>676</v>
      </c>
      <c r="X22" s="286"/>
      <c r="Y22" s="286"/>
      <c r="Z22" s="286"/>
      <c r="AA22" s="286"/>
      <c r="AB22" s="286"/>
      <c r="AC22" s="320"/>
      <c r="AD22" s="285" t="s">
        <v>308</v>
      </c>
      <c r="AE22" s="286"/>
      <c r="AF22" s="286"/>
      <c r="AG22" s="286"/>
      <c r="AH22" s="286"/>
      <c r="AI22" s="286"/>
      <c r="AJ22" s="286"/>
      <c r="AK22" s="286"/>
      <c r="AL22" s="286"/>
      <c r="AM22" s="286"/>
      <c r="AN22" s="286"/>
      <c r="AO22" s="286"/>
      <c r="AP22" s="286"/>
      <c r="AQ22" s="286"/>
      <c r="AR22" s="286"/>
      <c r="AS22" s="286"/>
      <c r="AT22" s="286"/>
      <c r="AU22" s="286"/>
      <c r="AV22" s="286"/>
      <c r="AW22" s="286"/>
      <c r="AX22" s="287"/>
    </row>
    <row r="23" spans="1:50" ht="25.5" customHeight="1" x14ac:dyDescent="0.15">
      <c r="A23" s="316"/>
      <c r="B23" s="317"/>
      <c r="C23" s="317"/>
      <c r="D23" s="317"/>
      <c r="E23" s="317"/>
      <c r="F23" s="318"/>
      <c r="G23" s="288" t="s">
        <v>699</v>
      </c>
      <c r="H23" s="289"/>
      <c r="I23" s="289"/>
      <c r="J23" s="289"/>
      <c r="K23" s="289"/>
      <c r="L23" s="289"/>
      <c r="M23" s="289"/>
      <c r="N23" s="289"/>
      <c r="O23" s="290"/>
      <c r="P23" s="291">
        <v>161773</v>
      </c>
      <c r="Q23" s="292"/>
      <c r="R23" s="292"/>
      <c r="S23" s="292"/>
      <c r="T23" s="292"/>
      <c r="U23" s="292"/>
      <c r="V23" s="293"/>
      <c r="W23" s="231" t="s">
        <v>772</v>
      </c>
      <c r="X23" s="232"/>
      <c r="Y23" s="232"/>
      <c r="Z23" s="232"/>
      <c r="AA23" s="232"/>
      <c r="AB23" s="232"/>
      <c r="AC23" s="233"/>
      <c r="AD23" s="294"/>
      <c r="AE23" s="295"/>
      <c r="AF23" s="295"/>
      <c r="AG23" s="295"/>
      <c r="AH23" s="295"/>
      <c r="AI23" s="295"/>
      <c r="AJ23" s="295"/>
      <c r="AK23" s="295"/>
      <c r="AL23" s="295"/>
      <c r="AM23" s="295"/>
      <c r="AN23" s="295"/>
      <c r="AO23" s="295"/>
      <c r="AP23" s="295"/>
      <c r="AQ23" s="295"/>
      <c r="AR23" s="295"/>
      <c r="AS23" s="295"/>
      <c r="AT23" s="295"/>
      <c r="AU23" s="295"/>
      <c r="AV23" s="295"/>
      <c r="AW23" s="295"/>
      <c r="AX23" s="296"/>
    </row>
    <row r="24" spans="1:50" ht="25.5" customHeight="1" x14ac:dyDescent="0.15">
      <c r="A24" s="316"/>
      <c r="B24" s="317"/>
      <c r="C24" s="317"/>
      <c r="D24" s="317"/>
      <c r="E24" s="317"/>
      <c r="F24" s="318"/>
      <c r="G24" s="300" t="s">
        <v>700</v>
      </c>
      <c r="H24" s="301"/>
      <c r="I24" s="301"/>
      <c r="J24" s="301"/>
      <c r="K24" s="301"/>
      <c r="L24" s="301"/>
      <c r="M24" s="301"/>
      <c r="N24" s="301"/>
      <c r="O24" s="302"/>
      <c r="P24" s="231">
        <v>1</v>
      </c>
      <c r="Q24" s="232"/>
      <c r="R24" s="232"/>
      <c r="S24" s="232"/>
      <c r="T24" s="232"/>
      <c r="U24" s="232"/>
      <c r="V24" s="233"/>
      <c r="W24" s="231" t="s">
        <v>772</v>
      </c>
      <c r="X24" s="232"/>
      <c r="Y24" s="232"/>
      <c r="Z24" s="232"/>
      <c r="AA24" s="232"/>
      <c r="AB24" s="232"/>
      <c r="AC24" s="233"/>
      <c r="AD24" s="297"/>
      <c r="AE24" s="298"/>
      <c r="AF24" s="298"/>
      <c r="AG24" s="298"/>
      <c r="AH24" s="298"/>
      <c r="AI24" s="298"/>
      <c r="AJ24" s="298"/>
      <c r="AK24" s="298"/>
      <c r="AL24" s="298"/>
      <c r="AM24" s="298"/>
      <c r="AN24" s="298"/>
      <c r="AO24" s="298"/>
      <c r="AP24" s="298"/>
      <c r="AQ24" s="298"/>
      <c r="AR24" s="298"/>
      <c r="AS24" s="298"/>
      <c r="AT24" s="298"/>
      <c r="AU24" s="298"/>
      <c r="AV24" s="298"/>
      <c r="AW24" s="298"/>
      <c r="AX24" s="299"/>
    </row>
    <row r="25" spans="1:50" ht="25.5" customHeight="1" x14ac:dyDescent="0.15">
      <c r="A25" s="316"/>
      <c r="B25" s="317"/>
      <c r="C25" s="317"/>
      <c r="D25" s="317"/>
      <c r="E25" s="317"/>
      <c r="F25" s="318"/>
      <c r="G25" s="300"/>
      <c r="H25" s="301"/>
      <c r="I25" s="301"/>
      <c r="J25" s="301"/>
      <c r="K25" s="301"/>
      <c r="L25" s="301"/>
      <c r="M25" s="301"/>
      <c r="N25" s="301"/>
      <c r="O25" s="302"/>
      <c r="P25" s="231"/>
      <c r="Q25" s="232"/>
      <c r="R25" s="232"/>
      <c r="S25" s="232"/>
      <c r="T25" s="232"/>
      <c r="U25" s="232"/>
      <c r="V25" s="233"/>
      <c r="W25" s="231"/>
      <c r="X25" s="232"/>
      <c r="Y25" s="232"/>
      <c r="Z25" s="232"/>
      <c r="AA25" s="232"/>
      <c r="AB25" s="232"/>
      <c r="AC25" s="233"/>
      <c r="AD25" s="297"/>
      <c r="AE25" s="298"/>
      <c r="AF25" s="298"/>
      <c r="AG25" s="298"/>
      <c r="AH25" s="298"/>
      <c r="AI25" s="298"/>
      <c r="AJ25" s="298"/>
      <c r="AK25" s="298"/>
      <c r="AL25" s="298"/>
      <c r="AM25" s="298"/>
      <c r="AN25" s="298"/>
      <c r="AO25" s="298"/>
      <c r="AP25" s="298"/>
      <c r="AQ25" s="298"/>
      <c r="AR25" s="298"/>
      <c r="AS25" s="298"/>
      <c r="AT25" s="298"/>
      <c r="AU25" s="298"/>
      <c r="AV25" s="298"/>
      <c r="AW25" s="298"/>
      <c r="AX25" s="299"/>
    </row>
    <row r="26" spans="1:50" ht="25.5" customHeight="1" x14ac:dyDescent="0.15">
      <c r="A26" s="316"/>
      <c r="B26" s="317"/>
      <c r="C26" s="317"/>
      <c r="D26" s="317"/>
      <c r="E26" s="317"/>
      <c r="F26" s="318"/>
      <c r="G26" s="300"/>
      <c r="H26" s="301"/>
      <c r="I26" s="301"/>
      <c r="J26" s="301"/>
      <c r="K26" s="301"/>
      <c r="L26" s="301"/>
      <c r="M26" s="301"/>
      <c r="N26" s="301"/>
      <c r="O26" s="302"/>
      <c r="P26" s="231"/>
      <c r="Q26" s="232"/>
      <c r="R26" s="232"/>
      <c r="S26" s="232"/>
      <c r="T26" s="232"/>
      <c r="U26" s="232"/>
      <c r="V26" s="233"/>
      <c r="W26" s="231"/>
      <c r="X26" s="232"/>
      <c r="Y26" s="232"/>
      <c r="Z26" s="232"/>
      <c r="AA26" s="232"/>
      <c r="AB26" s="232"/>
      <c r="AC26" s="233"/>
      <c r="AD26" s="297"/>
      <c r="AE26" s="298"/>
      <c r="AF26" s="298"/>
      <c r="AG26" s="298"/>
      <c r="AH26" s="298"/>
      <c r="AI26" s="298"/>
      <c r="AJ26" s="298"/>
      <c r="AK26" s="298"/>
      <c r="AL26" s="298"/>
      <c r="AM26" s="298"/>
      <c r="AN26" s="298"/>
      <c r="AO26" s="298"/>
      <c r="AP26" s="298"/>
      <c r="AQ26" s="298"/>
      <c r="AR26" s="298"/>
      <c r="AS26" s="298"/>
      <c r="AT26" s="298"/>
      <c r="AU26" s="298"/>
      <c r="AV26" s="298"/>
      <c r="AW26" s="298"/>
      <c r="AX26" s="299"/>
    </row>
    <row r="27" spans="1:50" ht="25.5" customHeight="1" x14ac:dyDescent="0.15">
      <c r="A27" s="316"/>
      <c r="B27" s="317"/>
      <c r="C27" s="317"/>
      <c r="D27" s="317"/>
      <c r="E27" s="317"/>
      <c r="F27" s="318"/>
      <c r="G27" s="300"/>
      <c r="H27" s="301"/>
      <c r="I27" s="301"/>
      <c r="J27" s="301"/>
      <c r="K27" s="301"/>
      <c r="L27" s="301"/>
      <c r="M27" s="301"/>
      <c r="N27" s="301"/>
      <c r="O27" s="302"/>
      <c r="P27" s="231"/>
      <c r="Q27" s="232"/>
      <c r="R27" s="232"/>
      <c r="S27" s="232"/>
      <c r="T27" s="232"/>
      <c r="U27" s="232"/>
      <c r="V27" s="233"/>
      <c r="W27" s="231"/>
      <c r="X27" s="232"/>
      <c r="Y27" s="232"/>
      <c r="Z27" s="232"/>
      <c r="AA27" s="232"/>
      <c r="AB27" s="232"/>
      <c r="AC27" s="233"/>
      <c r="AD27" s="297"/>
      <c r="AE27" s="298"/>
      <c r="AF27" s="298"/>
      <c r="AG27" s="298"/>
      <c r="AH27" s="298"/>
      <c r="AI27" s="298"/>
      <c r="AJ27" s="298"/>
      <c r="AK27" s="298"/>
      <c r="AL27" s="298"/>
      <c r="AM27" s="298"/>
      <c r="AN27" s="298"/>
      <c r="AO27" s="298"/>
      <c r="AP27" s="298"/>
      <c r="AQ27" s="298"/>
      <c r="AR27" s="298"/>
      <c r="AS27" s="298"/>
      <c r="AT27" s="298"/>
      <c r="AU27" s="298"/>
      <c r="AV27" s="298"/>
      <c r="AW27" s="298"/>
      <c r="AX27" s="299"/>
    </row>
    <row r="28" spans="1:50" ht="25.5" customHeight="1" x14ac:dyDescent="0.15">
      <c r="A28" s="316"/>
      <c r="B28" s="317"/>
      <c r="C28" s="317"/>
      <c r="D28" s="317"/>
      <c r="E28" s="317"/>
      <c r="F28" s="318"/>
      <c r="G28" s="307"/>
      <c r="H28" s="308"/>
      <c r="I28" s="308"/>
      <c r="J28" s="308"/>
      <c r="K28" s="308"/>
      <c r="L28" s="308"/>
      <c r="M28" s="308"/>
      <c r="N28" s="308"/>
      <c r="O28" s="309"/>
      <c r="P28" s="310"/>
      <c r="Q28" s="311"/>
      <c r="R28" s="311"/>
      <c r="S28" s="311"/>
      <c r="T28" s="311"/>
      <c r="U28" s="311"/>
      <c r="V28" s="312"/>
      <c r="W28" s="310"/>
      <c r="X28" s="311"/>
      <c r="Y28" s="311"/>
      <c r="Z28" s="311"/>
      <c r="AA28" s="311"/>
      <c r="AB28" s="311"/>
      <c r="AC28" s="312"/>
      <c r="AD28" s="297"/>
      <c r="AE28" s="298"/>
      <c r="AF28" s="298"/>
      <c r="AG28" s="298"/>
      <c r="AH28" s="298"/>
      <c r="AI28" s="298"/>
      <c r="AJ28" s="298"/>
      <c r="AK28" s="298"/>
      <c r="AL28" s="298"/>
      <c r="AM28" s="298"/>
      <c r="AN28" s="298"/>
      <c r="AO28" s="298"/>
      <c r="AP28" s="298"/>
      <c r="AQ28" s="298"/>
      <c r="AR28" s="298"/>
      <c r="AS28" s="298"/>
      <c r="AT28" s="298"/>
      <c r="AU28" s="298"/>
      <c r="AV28" s="298"/>
      <c r="AW28" s="298"/>
      <c r="AX28" s="299"/>
    </row>
    <row r="29" spans="1:50" ht="25.5" customHeight="1" thickBot="1" x14ac:dyDescent="0.2">
      <c r="A29" s="316"/>
      <c r="B29" s="317"/>
      <c r="C29" s="317"/>
      <c r="D29" s="317"/>
      <c r="E29" s="317"/>
      <c r="F29" s="318"/>
      <c r="G29" s="141" t="s">
        <v>18</v>
      </c>
      <c r="H29" s="142"/>
      <c r="I29" s="142"/>
      <c r="J29" s="142"/>
      <c r="K29" s="142"/>
      <c r="L29" s="142"/>
      <c r="M29" s="142"/>
      <c r="N29" s="142"/>
      <c r="O29" s="143"/>
      <c r="P29" s="343">
        <f>AK13</f>
        <v>161774</v>
      </c>
      <c r="Q29" s="344"/>
      <c r="R29" s="344"/>
      <c r="S29" s="344"/>
      <c r="T29" s="344"/>
      <c r="U29" s="344"/>
      <c r="V29" s="345"/>
      <c r="W29" s="346" t="str">
        <f>AR13</f>
        <v>-</v>
      </c>
      <c r="X29" s="347"/>
      <c r="Y29" s="347"/>
      <c r="Z29" s="347"/>
      <c r="AA29" s="347"/>
      <c r="AB29" s="347"/>
      <c r="AC29" s="348"/>
      <c r="AD29" s="298"/>
      <c r="AE29" s="298"/>
      <c r="AF29" s="298"/>
      <c r="AG29" s="298"/>
      <c r="AH29" s="298"/>
      <c r="AI29" s="298"/>
      <c r="AJ29" s="298"/>
      <c r="AK29" s="298"/>
      <c r="AL29" s="298"/>
      <c r="AM29" s="298"/>
      <c r="AN29" s="298"/>
      <c r="AO29" s="298"/>
      <c r="AP29" s="298"/>
      <c r="AQ29" s="298"/>
      <c r="AR29" s="298"/>
      <c r="AS29" s="298"/>
      <c r="AT29" s="298"/>
      <c r="AU29" s="298"/>
      <c r="AV29" s="298"/>
      <c r="AW29" s="298"/>
      <c r="AX29" s="299"/>
    </row>
    <row r="30" spans="1:50" ht="47.25" customHeight="1" x14ac:dyDescent="0.15">
      <c r="A30" s="349" t="s">
        <v>664</v>
      </c>
      <c r="B30" s="350"/>
      <c r="C30" s="350"/>
      <c r="D30" s="350"/>
      <c r="E30" s="350"/>
      <c r="F30" s="351"/>
      <c r="G30" s="352" t="s">
        <v>762</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6"/>
    </row>
    <row r="31" spans="1:50" ht="31.5" customHeight="1" x14ac:dyDescent="0.15">
      <c r="A31" s="361" t="s">
        <v>665</v>
      </c>
      <c r="B31" s="330"/>
      <c r="C31" s="330"/>
      <c r="D31" s="330"/>
      <c r="E31" s="330"/>
      <c r="F31" s="331"/>
      <c r="G31" s="363" t="s">
        <v>657</v>
      </c>
      <c r="H31" s="364"/>
      <c r="I31" s="364"/>
      <c r="J31" s="364"/>
      <c r="K31" s="364"/>
      <c r="L31" s="364"/>
      <c r="M31" s="364"/>
      <c r="N31" s="364"/>
      <c r="O31" s="364"/>
      <c r="P31" s="365" t="s">
        <v>656</v>
      </c>
      <c r="Q31" s="364"/>
      <c r="R31" s="364"/>
      <c r="S31" s="364"/>
      <c r="T31" s="364"/>
      <c r="U31" s="364"/>
      <c r="V31" s="364"/>
      <c r="W31" s="364"/>
      <c r="X31" s="366"/>
      <c r="Y31" s="367"/>
      <c r="Z31" s="368"/>
      <c r="AA31" s="369"/>
      <c r="AB31" s="414" t="s">
        <v>11</v>
      </c>
      <c r="AC31" s="414"/>
      <c r="AD31" s="414"/>
      <c r="AE31" s="415" t="s">
        <v>501</v>
      </c>
      <c r="AF31" s="416"/>
      <c r="AG31" s="416"/>
      <c r="AH31" s="417"/>
      <c r="AI31" s="415" t="s">
        <v>653</v>
      </c>
      <c r="AJ31" s="416"/>
      <c r="AK31" s="416"/>
      <c r="AL31" s="417"/>
      <c r="AM31" s="415" t="s">
        <v>469</v>
      </c>
      <c r="AN31" s="416"/>
      <c r="AO31" s="416"/>
      <c r="AP31" s="417"/>
      <c r="AQ31" s="423" t="s">
        <v>500</v>
      </c>
      <c r="AR31" s="424"/>
      <c r="AS31" s="424"/>
      <c r="AT31" s="425"/>
      <c r="AU31" s="423" t="s">
        <v>678</v>
      </c>
      <c r="AV31" s="424"/>
      <c r="AW31" s="424"/>
      <c r="AX31" s="426"/>
    </row>
    <row r="32" spans="1:50" ht="23.25" customHeight="1" x14ac:dyDescent="0.15">
      <c r="A32" s="361"/>
      <c r="B32" s="330"/>
      <c r="C32" s="330"/>
      <c r="D32" s="330"/>
      <c r="E32" s="330"/>
      <c r="F32" s="331"/>
      <c r="G32" s="370" t="s">
        <v>767</v>
      </c>
      <c r="H32" s="371"/>
      <c r="I32" s="371"/>
      <c r="J32" s="371"/>
      <c r="K32" s="371"/>
      <c r="L32" s="371"/>
      <c r="M32" s="371"/>
      <c r="N32" s="371"/>
      <c r="O32" s="371"/>
      <c r="P32" s="374" t="s">
        <v>705</v>
      </c>
      <c r="Q32" s="375"/>
      <c r="R32" s="375"/>
      <c r="S32" s="375"/>
      <c r="T32" s="375"/>
      <c r="U32" s="375"/>
      <c r="V32" s="375"/>
      <c r="W32" s="375"/>
      <c r="X32" s="376"/>
      <c r="Y32" s="380" t="s">
        <v>52</v>
      </c>
      <c r="Z32" s="381"/>
      <c r="AA32" s="382"/>
      <c r="AB32" s="383" t="s">
        <v>706</v>
      </c>
      <c r="AC32" s="383"/>
      <c r="AD32" s="383"/>
      <c r="AE32" s="384">
        <v>900673</v>
      </c>
      <c r="AF32" s="384"/>
      <c r="AG32" s="384"/>
      <c r="AH32" s="384"/>
      <c r="AI32" s="384">
        <v>877702</v>
      </c>
      <c r="AJ32" s="384"/>
      <c r="AK32" s="384"/>
      <c r="AL32" s="384"/>
      <c r="AM32" s="384"/>
      <c r="AN32" s="384"/>
      <c r="AO32" s="384"/>
      <c r="AP32" s="384"/>
      <c r="AQ32" s="411" t="s">
        <v>721</v>
      </c>
      <c r="AR32" s="384"/>
      <c r="AS32" s="384"/>
      <c r="AT32" s="384"/>
      <c r="AU32" s="402" t="s">
        <v>765</v>
      </c>
      <c r="AV32" s="418"/>
      <c r="AW32" s="418"/>
      <c r="AX32" s="419"/>
    </row>
    <row r="33" spans="1:51" ht="23.25" customHeight="1" x14ac:dyDescent="0.15">
      <c r="A33" s="362"/>
      <c r="B33" s="333"/>
      <c r="C33" s="333"/>
      <c r="D33" s="333"/>
      <c r="E33" s="333"/>
      <c r="F33" s="334"/>
      <c r="G33" s="372"/>
      <c r="H33" s="373"/>
      <c r="I33" s="373"/>
      <c r="J33" s="373"/>
      <c r="K33" s="373"/>
      <c r="L33" s="373"/>
      <c r="M33" s="373"/>
      <c r="N33" s="373"/>
      <c r="O33" s="373"/>
      <c r="P33" s="377"/>
      <c r="Q33" s="378"/>
      <c r="R33" s="378"/>
      <c r="S33" s="378"/>
      <c r="T33" s="378"/>
      <c r="U33" s="378"/>
      <c r="V33" s="378"/>
      <c r="W33" s="378"/>
      <c r="X33" s="379"/>
      <c r="Y33" s="420" t="s">
        <v>53</v>
      </c>
      <c r="Z33" s="421"/>
      <c r="AA33" s="422"/>
      <c r="AB33" s="383" t="s">
        <v>706</v>
      </c>
      <c r="AC33" s="383"/>
      <c r="AD33" s="383"/>
      <c r="AE33" s="384">
        <v>993037</v>
      </c>
      <c r="AF33" s="384"/>
      <c r="AG33" s="384"/>
      <c r="AH33" s="384"/>
      <c r="AI33" s="384">
        <v>942879</v>
      </c>
      <c r="AJ33" s="384"/>
      <c r="AK33" s="384"/>
      <c r="AL33" s="384"/>
      <c r="AM33" s="384">
        <v>936849</v>
      </c>
      <c r="AN33" s="384"/>
      <c r="AO33" s="384"/>
      <c r="AP33" s="384"/>
      <c r="AQ33" s="384">
        <v>970584</v>
      </c>
      <c r="AR33" s="384"/>
      <c r="AS33" s="384"/>
      <c r="AT33" s="384"/>
      <c r="AU33" s="402" t="s">
        <v>765</v>
      </c>
      <c r="AV33" s="418"/>
      <c r="AW33" s="418"/>
      <c r="AX33" s="419"/>
    </row>
    <row r="34" spans="1:51" ht="23.25" customHeight="1" x14ac:dyDescent="0.15">
      <c r="A34" s="449" t="s">
        <v>666</v>
      </c>
      <c r="B34" s="450"/>
      <c r="C34" s="450"/>
      <c r="D34" s="450"/>
      <c r="E34" s="450"/>
      <c r="F34" s="451"/>
      <c r="G34" s="238" t="s">
        <v>667</v>
      </c>
      <c r="H34" s="238"/>
      <c r="I34" s="238"/>
      <c r="J34" s="238"/>
      <c r="K34" s="238"/>
      <c r="L34" s="238"/>
      <c r="M34" s="238"/>
      <c r="N34" s="238"/>
      <c r="O34" s="238"/>
      <c r="P34" s="238"/>
      <c r="Q34" s="238"/>
      <c r="R34" s="238"/>
      <c r="S34" s="238"/>
      <c r="T34" s="238"/>
      <c r="U34" s="238"/>
      <c r="V34" s="238"/>
      <c r="W34" s="238"/>
      <c r="X34" s="263"/>
      <c r="Y34" s="457"/>
      <c r="Z34" s="458"/>
      <c r="AA34" s="459"/>
      <c r="AB34" s="237" t="s">
        <v>11</v>
      </c>
      <c r="AC34" s="238"/>
      <c r="AD34" s="263"/>
      <c r="AE34" s="237" t="s">
        <v>501</v>
      </c>
      <c r="AF34" s="238"/>
      <c r="AG34" s="238"/>
      <c r="AH34" s="263"/>
      <c r="AI34" s="237" t="s">
        <v>653</v>
      </c>
      <c r="AJ34" s="238"/>
      <c r="AK34" s="238"/>
      <c r="AL34" s="263"/>
      <c r="AM34" s="237" t="s">
        <v>469</v>
      </c>
      <c r="AN34" s="238"/>
      <c r="AO34" s="238"/>
      <c r="AP34" s="263"/>
      <c r="AQ34" s="429" t="s">
        <v>679</v>
      </c>
      <c r="AR34" s="430"/>
      <c r="AS34" s="430"/>
      <c r="AT34" s="430"/>
      <c r="AU34" s="430"/>
      <c r="AV34" s="430"/>
      <c r="AW34" s="430"/>
      <c r="AX34" s="431"/>
    </row>
    <row r="35" spans="1:51" ht="23.25" customHeight="1" x14ac:dyDescent="0.15">
      <c r="A35" s="452"/>
      <c r="B35" s="453"/>
      <c r="C35" s="453"/>
      <c r="D35" s="453"/>
      <c r="E35" s="453"/>
      <c r="F35" s="454"/>
      <c r="G35" s="407" t="s">
        <v>707</v>
      </c>
      <c r="H35" s="408"/>
      <c r="I35" s="408"/>
      <c r="J35" s="408"/>
      <c r="K35" s="408"/>
      <c r="L35" s="408"/>
      <c r="M35" s="408"/>
      <c r="N35" s="408"/>
      <c r="O35" s="408"/>
      <c r="P35" s="408"/>
      <c r="Q35" s="408"/>
      <c r="R35" s="408"/>
      <c r="S35" s="408"/>
      <c r="T35" s="408"/>
      <c r="U35" s="408"/>
      <c r="V35" s="408"/>
      <c r="W35" s="408"/>
      <c r="X35" s="408"/>
      <c r="Y35" s="432" t="s">
        <v>666</v>
      </c>
      <c r="Z35" s="433"/>
      <c r="AA35" s="434"/>
      <c r="AB35" s="435"/>
      <c r="AC35" s="436"/>
      <c r="AD35" s="437"/>
      <c r="AE35" s="411">
        <v>221</v>
      </c>
      <c r="AF35" s="411"/>
      <c r="AG35" s="411"/>
      <c r="AH35" s="411"/>
      <c r="AI35" s="411">
        <v>176</v>
      </c>
      <c r="AJ35" s="411"/>
      <c r="AK35" s="411"/>
      <c r="AL35" s="411"/>
      <c r="AM35" s="411"/>
      <c r="AN35" s="411"/>
      <c r="AO35" s="411"/>
      <c r="AP35" s="411"/>
      <c r="AQ35" s="402">
        <v>167</v>
      </c>
      <c r="AR35" s="385"/>
      <c r="AS35" s="385"/>
      <c r="AT35" s="385"/>
      <c r="AU35" s="385"/>
      <c r="AV35" s="385"/>
      <c r="AW35" s="385"/>
      <c r="AX35" s="386"/>
    </row>
    <row r="36" spans="1:51" ht="46.5" customHeight="1" x14ac:dyDescent="0.15">
      <c r="A36" s="455"/>
      <c r="B36" s="223"/>
      <c r="C36" s="223"/>
      <c r="D36" s="223"/>
      <c r="E36" s="223"/>
      <c r="F36" s="456"/>
      <c r="G36" s="409"/>
      <c r="H36" s="410"/>
      <c r="I36" s="410"/>
      <c r="J36" s="410"/>
      <c r="K36" s="410"/>
      <c r="L36" s="410"/>
      <c r="M36" s="410"/>
      <c r="N36" s="410"/>
      <c r="O36" s="410"/>
      <c r="P36" s="410"/>
      <c r="Q36" s="410"/>
      <c r="R36" s="410"/>
      <c r="S36" s="410"/>
      <c r="T36" s="410"/>
      <c r="U36" s="410"/>
      <c r="V36" s="410"/>
      <c r="W36" s="410"/>
      <c r="X36" s="410"/>
      <c r="Y36" s="398" t="s">
        <v>669</v>
      </c>
      <c r="Z36" s="412"/>
      <c r="AA36" s="413"/>
      <c r="AB36" s="438" t="s">
        <v>708</v>
      </c>
      <c r="AC36" s="439"/>
      <c r="AD36" s="440"/>
      <c r="AE36" s="470" t="s">
        <v>709</v>
      </c>
      <c r="AF36" s="441"/>
      <c r="AG36" s="441"/>
      <c r="AH36" s="441"/>
      <c r="AI36" s="470" t="s">
        <v>738</v>
      </c>
      <c r="AJ36" s="441"/>
      <c r="AK36" s="441"/>
      <c r="AL36" s="441"/>
      <c r="AM36" s="441"/>
      <c r="AN36" s="441"/>
      <c r="AO36" s="441"/>
      <c r="AP36" s="441"/>
      <c r="AQ36" s="441" t="s">
        <v>763</v>
      </c>
      <c r="AR36" s="441"/>
      <c r="AS36" s="441"/>
      <c r="AT36" s="441"/>
      <c r="AU36" s="441"/>
      <c r="AV36" s="441"/>
      <c r="AW36" s="441"/>
      <c r="AX36" s="443"/>
    </row>
    <row r="37" spans="1:51" ht="18.75" customHeight="1" x14ac:dyDescent="0.15">
      <c r="A37" s="480" t="s">
        <v>316</v>
      </c>
      <c r="B37" s="481"/>
      <c r="C37" s="481"/>
      <c r="D37" s="481"/>
      <c r="E37" s="481"/>
      <c r="F37" s="482"/>
      <c r="G37" s="490" t="s">
        <v>140</v>
      </c>
      <c r="H37" s="335"/>
      <c r="I37" s="335"/>
      <c r="J37" s="335"/>
      <c r="K37" s="335"/>
      <c r="L37" s="335"/>
      <c r="M37" s="335"/>
      <c r="N37" s="335"/>
      <c r="O37" s="336"/>
      <c r="P37" s="339" t="s">
        <v>56</v>
      </c>
      <c r="Q37" s="335"/>
      <c r="R37" s="335"/>
      <c r="S37" s="335"/>
      <c r="T37" s="335"/>
      <c r="U37" s="335"/>
      <c r="V37" s="335"/>
      <c r="W37" s="335"/>
      <c r="X37" s="336"/>
      <c r="Y37" s="491"/>
      <c r="Z37" s="492"/>
      <c r="AA37" s="493"/>
      <c r="AB37" s="497" t="s">
        <v>11</v>
      </c>
      <c r="AC37" s="498"/>
      <c r="AD37" s="499"/>
      <c r="AE37" s="497" t="s">
        <v>501</v>
      </c>
      <c r="AF37" s="498"/>
      <c r="AG37" s="498"/>
      <c r="AH37" s="499"/>
      <c r="AI37" s="502" t="s">
        <v>653</v>
      </c>
      <c r="AJ37" s="502"/>
      <c r="AK37" s="502"/>
      <c r="AL37" s="497"/>
      <c r="AM37" s="502" t="s">
        <v>469</v>
      </c>
      <c r="AN37" s="502"/>
      <c r="AO37" s="502"/>
      <c r="AP37" s="497"/>
      <c r="AQ37" s="471" t="s">
        <v>223</v>
      </c>
      <c r="AR37" s="472"/>
      <c r="AS37" s="472"/>
      <c r="AT37" s="473"/>
      <c r="AU37" s="335" t="s">
        <v>129</v>
      </c>
      <c r="AV37" s="335"/>
      <c r="AW37" s="335"/>
      <c r="AX37" s="340"/>
    </row>
    <row r="38" spans="1:51" ht="18.75" customHeight="1" x14ac:dyDescent="0.15">
      <c r="A38" s="483"/>
      <c r="B38" s="484"/>
      <c r="C38" s="484"/>
      <c r="D38" s="484"/>
      <c r="E38" s="484"/>
      <c r="F38" s="485"/>
      <c r="G38" s="356"/>
      <c r="H38" s="337"/>
      <c r="I38" s="337"/>
      <c r="J38" s="337"/>
      <c r="K38" s="337"/>
      <c r="L38" s="337"/>
      <c r="M38" s="337"/>
      <c r="N38" s="337"/>
      <c r="O38" s="338"/>
      <c r="P38" s="341"/>
      <c r="Q38" s="337"/>
      <c r="R38" s="337"/>
      <c r="S38" s="337"/>
      <c r="T38" s="337"/>
      <c r="U38" s="337"/>
      <c r="V38" s="337"/>
      <c r="W38" s="337"/>
      <c r="X38" s="338"/>
      <c r="Y38" s="494"/>
      <c r="Z38" s="495"/>
      <c r="AA38" s="496"/>
      <c r="AB38" s="415"/>
      <c r="AC38" s="500"/>
      <c r="AD38" s="501"/>
      <c r="AE38" s="415"/>
      <c r="AF38" s="500"/>
      <c r="AG38" s="500"/>
      <c r="AH38" s="501"/>
      <c r="AI38" s="503"/>
      <c r="AJ38" s="503"/>
      <c r="AK38" s="503"/>
      <c r="AL38" s="415"/>
      <c r="AM38" s="503"/>
      <c r="AN38" s="503"/>
      <c r="AO38" s="503"/>
      <c r="AP38" s="415"/>
      <c r="AQ38" s="444" t="s">
        <v>701</v>
      </c>
      <c r="AR38" s="445"/>
      <c r="AS38" s="446" t="s">
        <v>224</v>
      </c>
      <c r="AT38" s="447"/>
      <c r="AU38" s="448" t="s">
        <v>701</v>
      </c>
      <c r="AV38" s="448"/>
      <c r="AW38" s="337" t="s">
        <v>170</v>
      </c>
      <c r="AX38" s="342"/>
    </row>
    <row r="39" spans="1:51" ht="23.25" customHeight="1" x14ac:dyDescent="0.15">
      <c r="A39" s="486"/>
      <c r="B39" s="484"/>
      <c r="C39" s="484"/>
      <c r="D39" s="484"/>
      <c r="E39" s="484"/>
      <c r="F39" s="485"/>
      <c r="G39" s="387" t="s">
        <v>701</v>
      </c>
      <c r="H39" s="388"/>
      <c r="I39" s="388"/>
      <c r="J39" s="388"/>
      <c r="K39" s="388"/>
      <c r="L39" s="388"/>
      <c r="M39" s="388"/>
      <c r="N39" s="388"/>
      <c r="O39" s="389"/>
      <c r="P39" s="154" t="s">
        <v>701</v>
      </c>
      <c r="Q39" s="154"/>
      <c r="R39" s="154"/>
      <c r="S39" s="154"/>
      <c r="T39" s="154"/>
      <c r="U39" s="154"/>
      <c r="V39" s="154"/>
      <c r="W39" s="154"/>
      <c r="X39" s="155"/>
      <c r="Y39" s="398" t="s">
        <v>12</v>
      </c>
      <c r="Z39" s="399"/>
      <c r="AA39" s="400"/>
      <c r="AB39" s="401" t="s">
        <v>701</v>
      </c>
      <c r="AC39" s="401"/>
      <c r="AD39" s="401"/>
      <c r="AE39" s="402" t="s">
        <v>701</v>
      </c>
      <c r="AF39" s="385"/>
      <c r="AG39" s="385"/>
      <c r="AH39" s="385"/>
      <c r="AI39" s="402" t="s">
        <v>701</v>
      </c>
      <c r="AJ39" s="385"/>
      <c r="AK39" s="385"/>
      <c r="AL39" s="385"/>
      <c r="AM39" s="402" t="s">
        <v>721</v>
      </c>
      <c r="AN39" s="385"/>
      <c r="AO39" s="385"/>
      <c r="AP39" s="385"/>
      <c r="AQ39" s="404" t="s">
        <v>701</v>
      </c>
      <c r="AR39" s="405"/>
      <c r="AS39" s="405"/>
      <c r="AT39" s="406"/>
      <c r="AU39" s="385" t="s">
        <v>701</v>
      </c>
      <c r="AV39" s="385"/>
      <c r="AW39" s="385"/>
      <c r="AX39" s="386"/>
    </row>
    <row r="40" spans="1:51" ht="23.25" customHeight="1" x14ac:dyDescent="0.15">
      <c r="A40" s="487"/>
      <c r="B40" s="488"/>
      <c r="C40" s="488"/>
      <c r="D40" s="488"/>
      <c r="E40" s="488"/>
      <c r="F40" s="489"/>
      <c r="G40" s="390"/>
      <c r="H40" s="391"/>
      <c r="I40" s="391"/>
      <c r="J40" s="391"/>
      <c r="K40" s="391"/>
      <c r="L40" s="391"/>
      <c r="M40" s="391"/>
      <c r="N40" s="391"/>
      <c r="O40" s="392"/>
      <c r="P40" s="396"/>
      <c r="Q40" s="396"/>
      <c r="R40" s="396"/>
      <c r="S40" s="396"/>
      <c r="T40" s="396"/>
      <c r="U40" s="396"/>
      <c r="V40" s="396"/>
      <c r="W40" s="396"/>
      <c r="X40" s="397"/>
      <c r="Y40" s="237" t="s">
        <v>51</v>
      </c>
      <c r="Z40" s="238"/>
      <c r="AA40" s="263"/>
      <c r="AB40" s="460" t="s">
        <v>701</v>
      </c>
      <c r="AC40" s="460"/>
      <c r="AD40" s="460"/>
      <c r="AE40" s="402" t="s">
        <v>701</v>
      </c>
      <c r="AF40" s="385"/>
      <c r="AG40" s="385"/>
      <c r="AH40" s="385"/>
      <c r="AI40" s="402" t="s">
        <v>701</v>
      </c>
      <c r="AJ40" s="385"/>
      <c r="AK40" s="385"/>
      <c r="AL40" s="385"/>
      <c r="AM40" s="402" t="s">
        <v>721</v>
      </c>
      <c r="AN40" s="385"/>
      <c r="AO40" s="385"/>
      <c r="AP40" s="385"/>
      <c r="AQ40" s="404" t="s">
        <v>701</v>
      </c>
      <c r="AR40" s="405"/>
      <c r="AS40" s="405"/>
      <c r="AT40" s="406"/>
      <c r="AU40" s="385" t="s">
        <v>701</v>
      </c>
      <c r="AV40" s="385"/>
      <c r="AW40" s="385"/>
      <c r="AX40" s="386"/>
    </row>
    <row r="41" spans="1:51" ht="23.25" customHeight="1" x14ac:dyDescent="0.15">
      <c r="A41" s="486"/>
      <c r="B41" s="484"/>
      <c r="C41" s="484"/>
      <c r="D41" s="484"/>
      <c r="E41" s="484"/>
      <c r="F41" s="485"/>
      <c r="G41" s="393"/>
      <c r="H41" s="394"/>
      <c r="I41" s="394"/>
      <c r="J41" s="394"/>
      <c r="K41" s="394"/>
      <c r="L41" s="394"/>
      <c r="M41" s="394"/>
      <c r="N41" s="394"/>
      <c r="O41" s="395"/>
      <c r="P41" s="157"/>
      <c r="Q41" s="157"/>
      <c r="R41" s="157"/>
      <c r="S41" s="157"/>
      <c r="T41" s="157"/>
      <c r="U41" s="157"/>
      <c r="V41" s="157"/>
      <c r="W41" s="157"/>
      <c r="X41" s="158"/>
      <c r="Y41" s="237" t="s">
        <v>13</v>
      </c>
      <c r="Z41" s="238"/>
      <c r="AA41" s="263"/>
      <c r="AB41" s="403" t="s">
        <v>14</v>
      </c>
      <c r="AC41" s="403"/>
      <c r="AD41" s="403"/>
      <c r="AE41" s="402" t="s">
        <v>701</v>
      </c>
      <c r="AF41" s="385"/>
      <c r="AG41" s="385"/>
      <c r="AH41" s="385"/>
      <c r="AI41" s="402" t="s">
        <v>701</v>
      </c>
      <c r="AJ41" s="385"/>
      <c r="AK41" s="385"/>
      <c r="AL41" s="385"/>
      <c r="AM41" s="402" t="s">
        <v>721</v>
      </c>
      <c r="AN41" s="385"/>
      <c r="AO41" s="385"/>
      <c r="AP41" s="385"/>
      <c r="AQ41" s="404" t="s">
        <v>701</v>
      </c>
      <c r="AR41" s="405"/>
      <c r="AS41" s="405"/>
      <c r="AT41" s="406"/>
      <c r="AU41" s="385" t="s">
        <v>701</v>
      </c>
      <c r="AV41" s="385"/>
      <c r="AW41" s="385"/>
      <c r="AX41" s="386"/>
    </row>
    <row r="42" spans="1:51" ht="23.25" customHeight="1" x14ac:dyDescent="0.15">
      <c r="A42" s="474" t="s">
        <v>344</v>
      </c>
      <c r="B42" s="468"/>
      <c r="C42" s="468"/>
      <c r="D42" s="468"/>
      <c r="E42" s="468"/>
      <c r="F42" s="469"/>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x14ac:dyDescent="0.15">
      <c r="A43" s="362"/>
      <c r="B43" s="333"/>
      <c r="C43" s="333"/>
      <c r="D43" s="333"/>
      <c r="E43" s="333"/>
      <c r="F43" s="334"/>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customHeight="1" x14ac:dyDescent="0.15">
      <c r="A44" s="902" t="s">
        <v>658</v>
      </c>
      <c r="B44" s="329" t="s">
        <v>659</v>
      </c>
      <c r="C44" s="330"/>
      <c r="D44" s="330"/>
      <c r="E44" s="330"/>
      <c r="F44" s="331"/>
      <c r="G44" s="335" t="s">
        <v>660</v>
      </c>
      <c r="H44" s="335"/>
      <c r="I44" s="335"/>
      <c r="J44" s="335"/>
      <c r="K44" s="335"/>
      <c r="L44" s="335"/>
      <c r="M44" s="335"/>
      <c r="N44" s="335"/>
      <c r="O44" s="335"/>
      <c r="P44" s="335"/>
      <c r="Q44" s="335"/>
      <c r="R44" s="335"/>
      <c r="S44" s="335"/>
      <c r="T44" s="335"/>
      <c r="U44" s="335"/>
      <c r="V44" s="335"/>
      <c r="W44" s="335"/>
      <c r="X44" s="335"/>
      <c r="Y44" s="335"/>
      <c r="Z44" s="335"/>
      <c r="AA44" s="336"/>
      <c r="AB44" s="339" t="s">
        <v>680</v>
      </c>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40"/>
      <c r="AY44">
        <f>COUNTA($G$46)</f>
        <v>1</v>
      </c>
    </row>
    <row r="45" spans="1:51" ht="22.5" customHeight="1" x14ac:dyDescent="0.15">
      <c r="A45" s="327"/>
      <c r="B45" s="329"/>
      <c r="C45" s="330"/>
      <c r="D45" s="330"/>
      <c r="E45" s="330"/>
      <c r="F45" s="331"/>
      <c r="G45" s="337"/>
      <c r="H45" s="337"/>
      <c r="I45" s="337"/>
      <c r="J45" s="337"/>
      <c r="K45" s="337"/>
      <c r="L45" s="337"/>
      <c r="M45" s="337"/>
      <c r="N45" s="337"/>
      <c r="O45" s="337"/>
      <c r="P45" s="337"/>
      <c r="Q45" s="337"/>
      <c r="R45" s="337"/>
      <c r="S45" s="337"/>
      <c r="T45" s="337"/>
      <c r="U45" s="337"/>
      <c r="V45" s="337"/>
      <c r="W45" s="337"/>
      <c r="X45" s="337"/>
      <c r="Y45" s="337"/>
      <c r="Z45" s="337"/>
      <c r="AA45" s="338"/>
      <c r="AB45" s="341"/>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42"/>
      <c r="AY45">
        <f t="shared" ref="AY45:AY53" si="0">$AY$44</f>
        <v>1</v>
      </c>
    </row>
    <row r="46" spans="1:51" ht="27.75" customHeight="1" x14ac:dyDescent="0.15">
      <c r="A46" s="327"/>
      <c r="B46" s="329"/>
      <c r="C46" s="330"/>
      <c r="D46" s="330"/>
      <c r="E46" s="330"/>
      <c r="F46" s="331"/>
      <c r="G46" s="526" t="s">
        <v>722</v>
      </c>
      <c r="H46" s="526"/>
      <c r="I46" s="526"/>
      <c r="J46" s="526"/>
      <c r="K46" s="526"/>
      <c r="L46" s="526"/>
      <c r="M46" s="526"/>
      <c r="N46" s="526"/>
      <c r="O46" s="526"/>
      <c r="P46" s="526"/>
      <c r="Q46" s="526"/>
      <c r="R46" s="526"/>
      <c r="S46" s="526"/>
      <c r="T46" s="526"/>
      <c r="U46" s="526"/>
      <c r="V46" s="526"/>
      <c r="W46" s="526"/>
      <c r="X46" s="526"/>
      <c r="Y46" s="526"/>
      <c r="Z46" s="526"/>
      <c r="AA46" s="527"/>
      <c r="AB46" s="532" t="s">
        <v>723</v>
      </c>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1</v>
      </c>
    </row>
    <row r="47" spans="1:51" ht="28.5" customHeight="1" x14ac:dyDescent="0.15">
      <c r="A47" s="327"/>
      <c r="B47" s="329"/>
      <c r="C47" s="330"/>
      <c r="D47" s="330"/>
      <c r="E47" s="330"/>
      <c r="F47" s="331"/>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1</v>
      </c>
    </row>
    <row r="48" spans="1:51" ht="27.75" customHeight="1" x14ac:dyDescent="0.15">
      <c r="A48" s="327"/>
      <c r="B48" s="332"/>
      <c r="C48" s="333"/>
      <c r="D48" s="333"/>
      <c r="E48" s="333"/>
      <c r="F48" s="334"/>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1</v>
      </c>
    </row>
    <row r="49" spans="1:60" ht="18.75" customHeight="1" x14ac:dyDescent="0.15">
      <c r="A49" s="327"/>
      <c r="B49" s="467" t="s">
        <v>139</v>
      </c>
      <c r="C49" s="468"/>
      <c r="D49" s="468"/>
      <c r="E49" s="468"/>
      <c r="F49" s="469"/>
      <c r="G49" s="353" t="s">
        <v>57</v>
      </c>
      <c r="H49" s="354"/>
      <c r="I49" s="354"/>
      <c r="J49" s="354"/>
      <c r="K49" s="354"/>
      <c r="L49" s="354"/>
      <c r="M49" s="354"/>
      <c r="N49" s="354"/>
      <c r="O49" s="355"/>
      <c r="P49" s="357" t="s">
        <v>59</v>
      </c>
      <c r="Q49" s="354"/>
      <c r="R49" s="354"/>
      <c r="S49" s="354"/>
      <c r="T49" s="354"/>
      <c r="U49" s="354"/>
      <c r="V49" s="354"/>
      <c r="W49" s="354"/>
      <c r="X49" s="355"/>
      <c r="Y49" s="358"/>
      <c r="Z49" s="359"/>
      <c r="AA49" s="360"/>
      <c r="AB49" s="899" t="s">
        <v>11</v>
      </c>
      <c r="AC49" s="900"/>
      <c r="AD49" s="901"/>
      <c r="AE49" s="428" t="s">
        <v>501</v>
      </c>
      <c r="AF49" s="428"/>
      <c r="AG49" s="428"/>
      <c r="AH49" s="428"/>
      <c r="AI49" s="428" t="s">
        <v>653</v>
      </c>
      <c r="AJ49" s="428"/>
      <c r="AK49" s="428"/>
      <c r="AL49" s="428"/>
      <c r="AM49" s="428" t="s">
        <v>469</v>
      </c>
      <c r="AN49" s="428"/>
      <c r="AO49" s="428"/>
      <c r="AP49" s="428"/>
      <c r="AQ49" s="504" t="s">
        <v>223</v>
      </c>
      <c r="AR49" s="505"/>
      <c r="AS49" s="505"/>
      <c r="AT49" s="506"/>
      <c r="AU49" s="507" t="s">
        <v>129</v>
      </c>
      <c r="AV49" s="507"/>
      <c r="AW49" s="507"/>
      <c r="AX49" s="508"/>
      <c r="AY49">
        <f t="shared" si="0"/>
        <v>1</v>
      </c>
      <c r="AZ49" s="10"/>
      <c r="BA49" s="10"/>
      <c r="BB49" s="10"/>
      <c r="BC49" s="10"/>
    </row>
    <row r="50" spans="1:60" ht="18.75" customHeight="1" x14ac:dyDescent="0.15">
      <c r="A50" s="327"/>
      <c r="B50" s="329"/>
      <c r="C50" s="330"/>
      <c r="D50" s="330"/>
      <c r="E50" s="330"/>
      <c r="F50" s="331"/>
      <c r="G50" s="356"/>
      <c r="H50" s="337"/>
      <c r="I50" s="337"/>
      <c r="J50" s="337"/>
      <c r="K50" s="337"/>
      <c r="L50" s="337"/>
      <c r="M50" s="337"/>
      <c r="N50" s="337"/>
      <c r="O50" s="338"/>
      <c r="P50" s="341"/>
      <c r="Q50" s="337"/>
      <c r="R50" s="337"/>
      <c r="S50" s="337"/>
      <c r="T50" s="337"/>
      <c r="U50" s="337"/>
      <c r="V50" s="337"/>
      <c r="W50" s="337"/>
      <c r="X50" s="338"/>
      <c r="Y50" s="358"/>
      <c r="Z50" s="359"/>
      <c r="AA50" s="360"/>
      <c r="AB50" s="415"/>
      <c r="AC50" s="500"/>
      <c r="AD50" s="501"/>
      <c r="AE50" s="428"/>
      <c r="AF50" s="428"/>
      <c r="AG50" s="428"/>
      <c r="AH50" s="428"/>
      <c r="AI50" s="428"/>
      <c r="AJ50" s="428"/>
      <c r="AK50" s="428"/>
      <c r="AL50" s="428"/>
      <c r="AM50" s="428"/>
      <c r="AN50" s="428"/>
      <c r="AO50" s="428"/>
      <c r="AP50" s="428"/>
      <c r="AQ50" s="509" t="s">
        <v>701</v>
      </c>
      <c r="AR50" s="448"/>
      <c r="AS50" s="446" t="s">
        <v>224</v>
      </c>
      <c r="AT50" s="447"/>
      <c r="AU50" s="448">
        <v>4</v>
      </c>
      <c r="AV50" s="448"/>
      <c r="AW50" s="337" t="s">
        <v>170</v>
      </c>
      <c r="AX50" s="342"/>
      <c r="AY50">
        <f t="shared" si="0"/>
        <v>1</v>
      </c>
      <c r="AZ50" s="10"/>
      <c r="BA50" s="10"/>
      <c r="BB50" s="10"/>
      <c r="BC50" s="10"/>
      <c r="BD50" s="10"/>
      <c r="BE50" s="10"/>
      <c r="BF50" s="10"/>
      <c r="BG50" s="10"/>
      <c r="BH50" s="10"/>
    </row>
    <row r="51" spans="1:60" ht="23.25" customHeight="1" x14ac:dyDescent="0.15">
      <c r="A51" s="327"/>
      <c r="B51" s="329"/>
      <c r="C51" s="330"/>
      <c r="D51" s="330"/>
      <c r="E51" s="330"/>
      <c r="F51" s="331"/>
      <c r="G51" s="153" t="s">
        <v>702</v>
      </c>
      <c r="H51" s="154"/>
      <c r="I51" s="154"/>
      <c r="J51" s="154"/>
      <c r="K51" s="154"/>
      <c r="L51" s="154"/>
      <c r="M51" s="154"/>
      <c r="N51" s="154"/>
      <c r="O51" s="155"/>
      <c r="P51" s="154" t="s">
        <v>703</v>
      </c>
      <c r="Q51" s="461"/>
      <c r="R51" s="461"/>
      <c r="S51" s="461"/>
      <c r="T51" s="461"/>
      <c r="U51" s="461"/>
      <c r="V51" s="461"/>
      <c r="W51" s="461"/>
      <c r="X51" s="462"/>
      <c r="Y51" s="903" t="s">
        <v>58</v>
      </c>
      <c r="Z51" s="904"/>
      <c r="AA51" s="905"/>
      <c r="AB51" s="401" t="s">
        <v>704</v>
      </c>
      <c r="AC51" s="401"/>
      <c r="AD51" s="401"/>
      <c r="AE51" s="402">
        <v>125</v>
      </c>
      <c r="AF51" s="385"/>
      <c r="AG51" s="385"/>
      <c r="AH51" s="385"/>
      <c r="AI51" s="402">
        <v>61</v>
      </c>
      <c r="AJ51" s="385"/>
      <c r="AK51" s="385"/>
      <c r="AL51" s="385"/>
      <c r="AM51" s="402">
        <v>86</v>
      </c>
      <c r="AN51" s="385"/>
      <c r="AO51" s="385"/>
      <c r="AP51" s="385"/>
      <c r="AQ51" s="404" t="s">
        <v>701</v>
      </c>
      <c r="AR51" s="405"/>
      <c r="AS51" s="405"/>
      <c r="AT51" s="406"/>
      <c r="AU51" s="385" t="s">
        <v>701</v>
      </c>
      <c r="AV51" s="385"/>
      <c r="AW51" s="385"/>
      <c r="AX51" s="386"/>
      <c r="AY51">
        <f t="shared" si="0"/>
        <v>1</v>
      </c>
    </row>
    <row r="52" spans="1:60" ht="23.25" customHeight="1" x14ac:dyDescent="0.15">
      <c r="A52" s="327"/>
      <c r="B52" s="329"/>
      <c r="C52" s="330"/>
      <c r="D52" s="330"/>
      <c r="E52" s="330"/>
      <c r="F52" s="331"/>
      <c r="G52" s="906"/>
      <c r="H52" s="396"/>
      <c r="I52" s="396"/>
      <c r="J52" s="396"/>
      <c r="K52" s="396"/>
      <c r="L52" s="396"/>
      <c r="M52" s="396"/>
      <c r="N52" s="396"/>
      <c r="O52" s="397"/>
      <c r="P52" s="463"/>
      <c r="Q52" s="463"/>
      <c r="R52" s="463"/>
      <c r="S52" s="463"/>
      <c r="T52" s="463"/>
      <c r="U52" s="463"/>
      <c r="V52" s="463"/>
      <c r="W52" s="463"/>
      <c r="X52" s="464"/>
      <c r="Y52" s="907" t="s">
        <v>51</v>
      </c>
      <c r="Z52" s="799"/>
      <c r="AA52" s="800"/>
      <c r="AB52" s="460" t="s">
        <v>701</v>
      </c>
      <c r="AC52" s="460"/>
      <c r="AD52" s="460"/>
      <c r="AE52" s="402" t="s">
        <v>701</v>
      </c>
      <c r="AF52" s="385"/>
      <c r="AG52" s="385"/>
      <c r="AH52" s="385"/>
      <c r="AI52" s="402" t="s">
        <v>701</v>
      </c>
      <c r="AJ52" s="385"/>
      <c r="AK52" s="385"/>
      <c r="AL52" s="385"/>
      <c r="AM52" s="402" t="s">
        <v>765</v>
      </c>
      <c r="AN52" s="385"/>
      <c r="AO52" s="385"/>
      <c r="AP52" s="385"/>
      <c r="AQ52" s="404" t="s">
        <v>701</v>
      </c>
      <c r="AR52" s="405"/>
      <c r="AS52" s="405"/>
      <c r="AT52" s="406"/>
      <c r="AU52" s="385" t="s">
        <v>701</v>
      </c>
      <c r="AV52" s="385"/>
      <c r="AW52" s="385"/>
      <c r="AX52" s="386"/>
      <c r="AY52">
        <f t="shared" si="0"/>
        <v>1</v>
      </c>
      <c r="AZ52" s="10"/>
      <c r="BA52" s="10"/>
      <c r="BB52" s="10"/>
      <c r="BC52" s="10"/>
    </row>
    <row r="53" spans="1:60" ht="23.25" customHeight="1" thickBot="1" x14ac:dyDescent="0.2">
      <c r="A53" s="327"/>
      <c r="B53" s="329"/>
      <c r="C53" s="330"/>
      <c r="D53" s="330"/>
      <c r="E53" s="330"/>
      <c r="F53" s="331"/>
      <c r="G53" s="156"/>
      <c r="H53" s="157"/>
      <c r="I53" s="157"/>
      <c r="J53" s="157"/>
      <c r="K53" s="157"/>
      <c r="L53" s="157"/>
      <c r="M53" s="157"/>
      <c r="N53" s="157"/>
      <c r="O53" s="158"/>
      <c r="P53" s="465"/>
      <c r="Q53" s="465"/>
      <c r="R53" s="465"/>
      <c r="S53" s="465"/>
      <c r="T53" s="465"/>
      <c r="U53" s="465"/>
      <c r="V53" s="465"/>
      <c r="W53" s="465"/>
      <c r="X53" s="466"/>
      <c r="Y53" s="907" t="s">
        <v>13</v>
      </c>
      <c r="Z53" s="799"/>
      <c r="AA53" s="800"/>
      <c r="AB53" s="908" t="s">
        <v>14</v>
      </c>
      <c r="AC53" s="908"/>
      <c r="AD53" s="908"/>
      <c r="AE53" s="577" t="s">
        <v>701</v>
      </c>
      <c r="AF53" s="578"/>
      <c r="AG53" s="578"/>
      <c r="AH53" s="578"/>
      <c r="AI53" s="577" t="s">
        <v>701</v>
      </c>
      <c r="AJ53" s="578"/>
      <c r="AK53" s="578"/>
      <c r="AL53" s="578"/>
      <c r="AM53" s="577" t="s">
        <v>765</v>
      </c>
      <c r="AN53" s="578"/>
      <c r="AO53" s="578"/>
      <c r="AP53" s="578"/>
      <c r="AQ53" s="404" t="s">
        <v>701</v>
      </c>
      <c r="AR53" s="405"/>
      <c r="AS53" s="405"/>
      <c r="AT53" s="406"/>
      <c r="AU53" s="385" t="s">
        <v>701</v>
      </c>
      <c r="AV53" s="385"/>
      <c r="AW53" s="385"/>
      <c r="AX53" s="386"/>
      <c r="AY53">
        <f t="shared" si="0"/>
        <v>1</v>
      </c>
      <c r="AZ53" s="10"/>
      <c r="BA53" s="10"/>
      <c r="BB53" s="10"/>
      <c r="BC53" s="10"/>
      <c r="BD53" s="10"/>
      <c r="BE53" s="10"/>
      <c r="BF53" s="10"/>
      <c r="BG53" s="10"/>
      <c r="BH53" s="10"/>
    </row>
    <row r="54" spans="1:60" ht="18.75" hidden="1" customHeight="1" x14ac:dyDescent="0.15">
      <c r="A54" s="327"/>
      <c r="B54" s="467" t="s">
        <v>139</v>
      </c>
      <c r="C54" s="468"/>
      <c r="D54" s="468"/>
      <c r="E54" s="468"/>
      <c r="F54" s="469"/>
      <c r="G54" s="353" t="s">
        <v>57</v>
      </c>
      <c r="H54" s="354"/>
      <c r="I54" s="354"/>
      <c r="J54" s="354"/>
      <c r="K54" s="354"/>
      <c r="L54" s="354"/>
      <c r="M54" s="354"/>
      <c r="N54" s="354"/>
      <c r="O54" s="355"/>
      <c r="P54" s="357" t="s">
        <v>59</v>
      </c>
      <c r="Q54" s="354"/>
      <c r="R54" s="354"/>
      <c r="S54" s="354"/>
      <c r="T54" s="354"/>
      <c r="U54" s="354"/>
      <c r="V54" s="354"/>
      <c r="W54" s="354"/>
      <c r="X54" s="355"/>
      <c r="Y54" s="358"/>
      <c r="Z54" s="359"/>
      <c r="AA54" s="360"/>
      <c r="AB54" s="899" t="s">
        <v>11</v>
      </c>
      <c r="AC54" s="900"/>
      <c r="AD54" s="901"/>
      <c r="AE54" s="428" t="s">
        <v>501</v>
      </c>
      <c r="AF54" s="428"/>
      <c r="AG54" s="428"/>
      <c r="AH54" s="428"/>
      <c r="AI54" s="428" t="s">
        <v>653</v>
      </c>
      <c r="AJ54" s="428"/>
      <c r="AK54" s="428"/>
      <c r="AL54" s="428"/>
      <c r="AM54" s="428" t="s">
        <v>469</v>
      </c>
      <c r="AN54" s="428"/>
      <c r="AO54" s="428"/>
      <c r="AP54" s="428"/>
      <c r="AQ54" s="504" t="s">
        <v>223</v>
      </c>
      <c r="AR54" s="505"/>
      <c r="AS54" s="505"/>
      <c r="AT54" s="506"/>
      <c r="AU54" s="507" t="s">
        <v>129</v>
      </c>
      <c r="AV54" s="507"/>
      <c r="AW54" s="507"/>
      <c r="AX54" s="508"/>
      <c r="AY54">
        <f>COUNTA($G$56)</f>
        <v>0</v>
      </c>
      <c r="AZ54" s="10"/>
      <c r="BA54" s="10"/>
      <c r="BB54" s="10"/>
      <c r="BC54" s="10"/>
    </row>
    <row r="55" spans="1:60" ht="18.75" hidden="1" customHeight="1" x14ac:dyDescent="0.15">
      <c r="A55" s="327"/>
      <c r="B55" s="329"/>
      <c r="C55" s="330"/>
      <c r="D55" s="330"/>
      <c r="E55" s="330"/>
      <c r="F55" s="331"/>
      <c r="G55" s="356"/>
      <c r="H55" s="337"/>
      <c r="I55" s="337"/>
      <c r="J55" s="337"/>
      <c r="K55" s="337"/>
      <c r="L55" s="337"/>
      <c r="M55" s="337"/>
      <c r="N55" s="337"/>
      <c r="O55" s="338"/>
      <c r="P55" s="341"/>
      <c r="Q55" s="337"/>
      <c r="R55" s="337"/>
      <c r="S55" s="337"/>
      <c r="T55" s="337"/>
      <c r="U55" s="337"/>
      <c r="V55" s="337"/>
      <c r="W55" s="337"/>
      <c r="X55" s="338"/>
      <c r="Y55" s="358"/>
      <c r="Z55" s="359"/>
      <c r="AA55" s="360"/>
      <c r="AB55" s="415"/>
      <c r="AC55" s="500"/>
      <c r="AD55" s="501"/>
      <c r="AE55" s="428"/>
      <c r="AF55" s="428"/>
      <c r="AG55" s="428"/>
      <c r="AH55" s="428"/>
      <c r="AI55" s="428"/>
      <c r="AJ55" s="428"/>
      <c r="AK55" s="428"/>
      <c r="AL55" s="428"/>
      <c r="AM55" s="428"/>
      <c r="AN55" s="428"/>
      <c r="AO55" s="428"/>
      <c r="AP55" s="428"/>
      <c r="AQ55" s="509"/>
      <c r="AR55" s="448"/>
      <c r="AS55" s="446" t="s">
        <v>224</v>
      </c>
      <c r="AT55" s="447"/>
      <c r="AU55" s="448"/>
      <c r="AV55" s="448"/>
      <c r="AW55" s="337" t="s">
        <v>170</v>
      </c>
      <c r="AX55" s="342"/>
      <c r="AY55">
        <f>$AY$54</f>
        <v>0</v>
      </c>
      <c r="AZ55" s="10"/>
      <c r="BA55" s="10"/>
      <c r="BB55" s="10"/>
      <c r="BC55" s="10"/>
      <c r="BD55" s="10"/>
      <c r="BE55" s="10"/>
      <c r="BF55" s="10"/>
      <c r="BG55" s="10"/>
      <c r="BH55" s="10"/>
    </row>
    <row r="56" spans="1:60" ht="23.25" hidden="1" customHeight="1" x14ac:dyDescent="0.15">
      <c r="A56" s="327"/>
      <c r="B56" s="329"/>
      <c r="C56" s="330"/>
      <c r="D56" s="330"/>
      <c r="E56" s="330"/>
      <c r="F56" s="331"/>
      <c r="G56" s="153"/>
      <c r="H56" s="154"/>
      <c r="I56" s="154"/>
      <c r="J56" s="154"/>
      <c r="K56" s="154"/>
      <c r="L56" s="154"/>
      <c r="M56" s="154"/>
      <c r="N56" s="154"/>
      <c r="O56" s="155"/>
      <c r="P56" s="154"/>
      <c r="Q56" s="461"/>
      <c r="R56" s="461"/>
      <c r="S56" s="461"/>
      <c r="T56" s="461"/>
      <c r="U56" s="461"/>
      <c r="V56" s="461"/>
      <c r="W56" s="461"/>
      <c r="X56" s="462"/>
      <c r="Y56" s="903" t="s">
        <v>58</v>
      </c>
      <c r="Z56" s="904"/>
      <c r="AA56" s="905"/>
      <c r="AB56" s="401"/>
      <c r="AC56" s="401"/>
      <c r="AD56" s="401"/>
      <c r="AE56" s="402"/>
      <c r="AF56" s="385"/>
      <c r="AG56" s="385"/>
      <c r="AH56" s="385"/>
      <c r="AI56" s="402"/>
      <c r="AJ56" s="385"/>
      <c r="AK56" s="385"/>
      <c r="AL56" s="385"/>
      <c r="AM56" s="402"/>
      <c r="AN56" s="385"/>
      <c r="AO56" s="385"/>
      <c r="AP56" s="385"/>
      <c r="AQ56" s="404"/>
      <c r="AR56" s="405"/>
      <c r="AS56" s="405"/>
      <c r="AT56" s="406"/>
      <c r="AU56" s="385"/>
      <c r="AV56" s="385"/>
      <c r="AW56" s="385"/>
      <c r="AX56" s="386"/>
      <c r="AY56">
        <f>$AY$54</f>
        <v>0</v>
      </c>
    </row>
    <row r="57" spans="1:60" ht="23.25" hidden="1" customHeight="1" x14ac:dyDescent="0.15">
      <c r="A57" s="327"/>
      <c r="B57" s="329"/>
      <c r="C57" s="330"/>
      <c r="D57" s="330"/>
      <c r="E57" s="330"/>
      <c r="F57" s="331"/>
      <c r="G57" s="906"/>
      <c r="H57" s="396"/>
      <c r="I57" s="396"/>
      <c r="J57" s="396"/>
      <c r="K57" s="396"/>
      <c r="L57" s="396"/>
      <c r="M57" s="396"/>
      <c r="N57" s="396"/>
      <c r="O57" s="397"/>
      <c r="P57" s="463"/>
      <c r="Q57" s="463"/>
      <c r="R57" s="463"/>
      <c r="S57" s="463"/>
      <c r="T57" s="463"/>
      <c r="U57" s="463"/>
      <c r="V57" s="463"/>
      <c r="W57" s="463"/>
      <c r="X57" s="464"/>
      <c r="Y57" s="907" t="s">
        <v>51</v>
      </c>
      <c r="Z57" s="799"/>
      <c r="AA57" s="800"/>
      <c r="AB57" s="460"/>
      <c r="AC57" s="460"/>
      <c r="AD57" s="460"/>
      <c r="AE57" s="402"/>
      <c r="AF57" s="385"/>
      <c r="AG57" s="385"/>
      <c r="AH57" s="385"/>
      <c r="AI57" s="402"/>
      <c r="AJ57" s="385"/>
      <c r="AK57" s="385"/>
      <c r="AL57" s="385"/>
      <c r="AM57" s="402"/>
      <c r="AN57" s="385"/>
      <c r="AO57" s="385"/>
      <c r="AP57" s="385"/>
      <c r="AQ57" s="404"/>
      <c r="AR57" s="405"/>
      <c r="AS57" s="405"/>
      <c r="AT57" s="406"/>
      <c r="AU57" s="385"/>
      <c r="AV57" s="385"/>
      <c r="AW57" s="385"/>
      <c r="AX57" s="386"/>
      <c r="AY57">
        <f>$AY$54</f>
        <v>0</v>
      </c>
      <c r="AZ57" s="10"/>
      <c r="BA57" s="10"/>
      <c r="BB57" s="10"/>
      <c r="BC57" s="10"/>
    </row>
    <row r="58" spans="1:60" ht="23.25" hidden="1" customHeight="1" x14ac:dyDescent="0.15">
      <c r="A58" s="327"/>
      <c r="B58" s="332"/>
      <c r="C58" s="333"/>
      <c r="D58" s="333"/>
      <c r="E58" s="333"/>
      <c r="F58" s="334"/>
      <c r="G58" s="156"/>
      <c r="H58" s="157"/>
      <c r="I58" s="157"/>
      <c r="J58" s="157"/>
      <c r="K58" s="157"/>
      <c r="L58" s="157"/>
      <c r="M58" s="157"/>
      <c r="N58" s="157"/>
      <c r="O58" s="158"/>
      <c r="P58" s="465"/>
      <c r="Q58" s="465"/>
      <c r="R58" s="465"/>
      <c r="S58" s="465"/>
      <c r="T58" s="465"/>
      <c r="U58" s="465"/>
      <c r="V58" s="465"/>
      <c r="W58" s="465"/>
      <c r="X58" s="466"/>
      <c r="Y58" s="907" t="s">
        <v>13</v>
      </c>
      <c r="Z58" s="799"/>
      <c r="AA58" s="800"/>
      <c r="AB58" s="908" t="s">
        <v>14</v>
      </c>
      <c r="AC58" s="908"/>
      <c r="AD58" s="908"/>
      <c r="AE58" s="577"/>
      <c r="AF58" s="578"/>
      <c r="AG58" s="578"/>
      <c r="AH58" s="578"/>
      <c r="AI58" s="577"/>
      <c r="AJ58" s="578"/>
      <c r="AK58" s="578"/>
      <c r="AL58" s="578"/>
      <c r="AM58" s="577"/>
      <c r="AN58" s="578"/>
      <c r="AO58" s="578"/>
      <c r="AP58" s="578"/>
      <c r="AQ58" s="404"/>
      <c r="AR58" s="405"/>
      <c r="AS58" s="405"/>
      <c r="AT58" s="406"/>
      <c r="AU58" s="385"/>
      <c r="AV58" s="385"/>
      <c r="AW58" s="385"/>
      <c r="AX58" s="386"/>
      <c r="AY58">
        <f>$AY$54</f>
        <v>0</v>
      </c>
      <c r="AZ58" s="10"/>
      <c r="BA58" s="10"/>
      <c r="BB58" s="10"/>
      <c r="BC58" s="10"/>
      <c r="BD58" s="10"/>
      <c r="BE58" s="10"/>
      <c r="BF58" s="10"/>
      <c r="BG58" s="10"/>
      <c r="BH58" s="10"/>
    </row>
    <row r="59" spans="1:60" ht="18.75" hidden="1" customHeight="1" x14ac:dyDescent="0.15">
      <c r="A59" s="327"/>
      <c r="B59" s="467" t="s">
        <v>139</v>
      </c>
      <c r="C59" s="468"/>
      <c r="D59" s="468"/>
      <c r="E59" s="468"/>
      <c r="F59" s="469"/>
      <c r="G59" s="353" t="s">
        <v>57</v>
      </c>
      <c r="H59" s="354"/>
      <c r="I59" s="354"/>
      <c r="J59" s="354"/>
      <c r="K59" s="354"/>
      <c r="L59" s="354"/>
      <c r="M59" s="354"/>
      <c r="N59" s="354"/>
      <c r="O59" s="355"/>
      <c r="P59" s="357" t="s">
        <v>59</v>
      </c>
      <c r="Q59" s="354"/>
      <c r="R59" s="354"/>
      <c r="S59" s="354"/>
      <c r="T59" s="354"/>
      <c r="U59" s="354"/>
      <c r="V59" s="354"/>
      <c r="W59" s="354"/>
      <c r="X59" s="355"/>
      <c r="Y59" s="358"/>
      <c r="Z59" s="359"/>
      <c r="AA59" s="360"/>
      <c r="AB59" s="899" t="s">
        <v>11</v>
      </c>
      <c r="AC59" s="900"/>
      <c r="AD59" s="901"/>
      <c r="AE59" s="428" t="s">
        <v>501</v>
      </c>
      <c r="AF59" s="428"/>
      <c r="AG59" s="428"/>
      <c r="AH59" s="428"/>
      <c r="AI59" s="428" t="s">
        <v>653</v>
      </c>
      <c r="AJ59" s="428"/>
      <c r="AK59" s="428"/>
      <c r="AL59" s="428"/>
      <c r="AM59" s="428" t="s">
        <v>469</v>
      </c>
      <c r="AN59" s="428"/>
      <c r="AO59" s="428"/>
      <c r="AP59" s="428"/>
      <c r="AQ59" s="504" t="s">
        <v>223</v>
      </c>
      <c r="AR59" s="505"/>
      <c r="AS59" s="505"/>
      <c r="AT59" s="506"/>
      <c r="AU59" s="507" t="s">
        <v>129</v>
      </c>
      <c r="AV59" s="507"/>
      <c r="AW59" s="507"/>
      <c r="AX59" s="508"/>
      <c r="AY59">
        <f>COUNTA($G$61)</f>
        <v>0</v>
      </c>
      <c r="AZ59" s="10"/>
      <c r="BA59" s="10"/>
      <c r="BB59" s="10"/>
      <c r="BC59" s="10"/>
    </row>
    <row r="60" spans="1:60" ht="18.75" hidden="1" customHeight="1" x14ac:dyDescent="0.15">
      <c r="A60" s="327"/>
      <c r="B60" s="329"/>
      <c r="C60" s="330"/>
      <c r="D60" s="330"/>
      <c r="E60" s="330"/>
      <c r="F60" s="331"/>
      <c r="G60" s="356"/>
      <c r="H60" s="337"/>
      <c r="I60" s="337"/>
      <c r="J60" s="337"/>
      <c r="K60" s="337"/>
      <c r="L60" s="337"/>
      <c r="M60" s="337"/>
      <c r="N60" s="337"/>
      <c r="O60" s="338"/>
      <c r="P60" s="341"/>
      <c r="Q60" s="337"/>
      <c r="R60" s="337"/>
      <c r="S60" s="337"/>
      <c r="T60" s="337"/>
      <c r="U60" s="337"/>
      <c r="V60" s="337"/>
      <c r="W60" s="337"/>
      <c r="X60" s="338"/>
      <c r="Y60" s="358"/>
      <c r="Z60" s="359"/>
      <c r="AA60" s="360"/>
      <c r="AB60" s="415"/>
      <c r="AC60" s="500"/>
      <c r="AD60" s="501"/>
      <c r="AE60" s="428"/>
      <c r="AF60" s="428"/>
      <c r="AG60" s="428"/>
      <c r="AH60" s="428"/>
      <c r="AI60" s="428"/>
      <c r="AJ60" s="428"/>
      <c r="AK60" s="428"/>
      <c r="AL60" s="428"/>
      <c r="AM60" s="428"/>
      <c r="AN60" s="428"/>
      <c r="AO60" s="428"/>
      <c r="AP60" s="428"/>
      <c r="AQ60" s="509"/>
      <c r="AR60" s="448"/>
      <c r="AS60" s="446" t="s">
        <v>224</v>
      </c>
      <c r="AT60" s="447"/>
      <c r="AU60" s="448"/>
      <c r="AV60" s="448"/>
      <c r="AW60" s="337" t="s">
        <v>170</v>
      </c>
      <c r="AX60" s="342"/>
      <c r="AY60">
        <f>$AY$59</f>
        <v>0</v>
      </c>
      <c r="AZ60" s="10"/>
      <c r="BA60" s="10"/>
      <c r="BB60" s="10"/>
      <c r="BC60" s="10"/>
      <c r="BD60" s="10"/>
      <c r="BE60" s="10"/>
      <c r="BF60" s="10"/>
      <c r="BG60" s="10"/>
      <c r="BH60" s="10"/>
    </row>
    <row r="61" spans="1:60" ht="23.25" hidden="1" customHeight="1" x14ac:dyDescent="0.15">
      <c r="A61" s="327"/>
      <c r="B61" s="329"/>
      <c r="C61" s="330"/>
      <c r="D61" s="330"/>
      <c r="E61" s="330"/>
      <c r="F61" s="331"/>
      <c r="G61" s="153"/>
      <c r="H61" s="154"/>
      <c r="I61" s="154"/>
      <c r="J61" s="154"/>
      <c r="K61" s="154"/>
      <c r="L61" s="154"/>
      <c r="M61" s="154"/>
      <c r="N61" s="154"/>
      <c r="O61" s="155"/>
      <c r="P61" s="154"/>
      <c r="Q61" s="461"/>
      <c r="R61" s="461"/>
      <c r="S61" s="461"/>
      <c r="T61" s="461"/>
      <c r="U61" s="461"/>
      <c r="V61" s="461"/>
      <c r="W61" s="461"/>
      <c r="X61" s="462"/>
      <c r="Y61" s="903" t="s">
        <v>58</v>
      </c>
      <c r="Z61" s="904"/>
      <c r="AA61" s="905"/>
      <c r="AB61" s="401"/>
      <c r="AC61" s="401"/>
      <c r="AD61" s="401"/>
      <c r="AE61" s="402"/>
      <c r="AF61" s="385"/>
      <c r="AG61" s="385"/>
      <c r="AH61" s="385"/>
      <c r="AI61" s="402"/>
      <c r="AJ61" s="385"/>
      <c r="AK61" s="385"/>
      <c r="AL61" s="385"/>
      <c r="AM61" s="402"/>
      <c r="AN61" s="385"/>
      <c r="AO61" s="385"/>
      <c r="AP61" s="385"/>
      <c r="AQ61" s="404"/>
      <c r="AR61" s="405"/>
      <c r="AS61" s="405"/>
      <c r="AT61" s="406"/>
      <c r="AU61" s="385"/>
      <c r="AV61" s="385"/>
      <c r="AW61" s="385"/>
      <c r="AX61" s="386"/>
      <c r="AY61">
        <f>$AY$59</f>
        <v>0</v>
      </c>
    </row>
    <row r="62" spans="1:60" ht="23.25" hidden="1" customHeight="1" x14ac:dyDescent="0.15">
      <c r="A62" s="327"/>
      <c r="B62" s="329"/>
      <c r="C62" s="330"/>
      <c r="D62" s="330"/>
      <c r="E62" s="330"/>
      <c r="F62" s="331"/>
      <c r="G62" s="906"/>
      <c r="H62" s="396"/>
      <c r="I62" s="396"/>
      <c r="J62" s="396"/>
      <c r="K62" s="396"/>
      <c r="L62" s="396"/>
      <c r="M62" s="396"/>
      <c r="N62" s="396"/>
      <c r="O62" s="397"/>
      <c r="P62" s="463"/>
      <c r="Q62" s="463"/>
      <c r="R62" s="463"/>
      <c r="S62" s="463"/>
      <c r="T62" s="463"/>
      <c r="U62" s="463"/>
      <c r="V62" s="463"/>
      <c r="W62" s="463"/>
      <c r="X62" s="464"/>
      <c r="Y62" s="907" t="s">
        <v>51</v>
      </c>
      <c r="Z62" s="799"/>
      <c r="AA62" s="800"/>
      <c r="AB62" s="460"/>
      <c r="AC62" s="460"/>
      <c r="AD62" s="460"/>
      <c r="AE62" s="402"/>
      <c r="AF62" s="385"/>
      <c r="AG62" s="385"/>
      <c r="AH62" s="385"/>
      <c r="AI62" s="402"/>
      <c r="AJ62" s="385"/>
      <c r="AK62" s="385"/>
      <c r="AL62" s="385"/>
      <c r="AM62" s="402"/>
      <c r="AN62" s="385"/>
      <c r="AO62" s="385"/>
      <c r="AP62" s="385"/>
      <c r="AQ62" s="404"/>
      <c r="AR62" s="405"/>
      <c r="AS62" s="405"/>
      <c r="AT62" s="406"/>
      <c r="AU62" s="385"/>
      <c r="AV62" s="385"/>
      <c r="AW62" s="385"/>
      <c r="AX62" s="386"/>
      <c r="AY62">
        <f>$AY$59</f>
        <v>0</v>
      </c>
      <c r="AZ62" s="10"/>
      <c r="BA62" s="10"/>
      <c r="BB62" s="10"/>
      <c r="BC62" s="10"/>
    </row>
    <row r="63" spans="1:60" ht="23.25" hidden="1" customHeight="1" thickBot="1" x14ac:dyDescent="0.2">
      <c r="A63" s="328"/>
      <c r="B63" s="896"/>
      <c r="C63" s="897"/>
      <c r="D63" s="897"/>
      <c r="E63" s="897"/>
      <c r="F63" s="898"/>
      <c r="G63" s="156"/>
      <c r="H63" s="157"/>
      <c r="I63" s="157"/>
      <c r="J63" s="157"/>
      <c r="K63" s="157"/>
      <c r="L63" s="157"/>
      <c r="M63" s="157"/>
      <c r="N63" s="157"/>
      <c r="O63" s="158"/>
      <c r="P63" s="465"/>
      <c r="Q63" s="465"/>
      <c r="R63" s="465"/>
      <c r="S63" s="465"/>
      <c r="T63" s="465"/>
      <c r="U63" s="465"/>
      <c r="V63" s="465"/>
      <c r="W63" s="465"/>
      <c r="X63" s="466"/>
      <c r="Y63" s="907" t="s">
        <v>13</v>
      </c>
      <c r="Z63" s="799"/>
      <c r="AA63" s="800"/>
      <c r="AB63" s="908" t="s">
        <v>14</v>
      </c>
      <c r="AC63" s="908"/>
      <c r="AD63" s="908"/>
      <c r="AE63" s="577"/>
      <c r="AF63" s="578"/>
      <c r="AG63" s="578"/>
      <c r="AH63" s="578"/>
      <c r="AI63" s="577"/>
      <c r="AJ63" s="578"/>
      <c r="AK63" s="578"/>
      <c r="AL63" s="578"/>
      <c r="AM63" s="577"/>
      <c r="AN63" s="578"/>
      <c r="AO63" s="578"/>
      <c r="AP63" s="578"/>
      <c r="AQ63" s="404"/>
      <c r="AR63" s="405"/>
      <c r="AS63" s="405"/>
      <c r="AT63" s="406"/>
      <c r="AU63" s="385"/>
      <c r="AV63" s="385"/>
      <c r="AW63" s="385"/>
      <c r="AX63" s="386"/>
      <c r="AY63">
        <f>$AY$59</f>
        <v>0</v>
      </c>
      <c r="AZ63" s="10"/>
      <c r="BA63" s="10"/>
      <c r="BB63" s="10"/>
      <c r="BC63" s="10"/>
      <c r="BD63" s="10"/>
      <c r="BE63" s="10"/>
      <c r="BF63" s="10"/>
      <c r="BG63" s="10"/>
      <c r="BH63" s="10"/>
    </row>
    <row r="64" spans="1:60" ht="47.25" hidden="1" customHeight="1" x14ac:dyDescent="0.15">
      <c r="A64" s="349" t="s">
        <v>664</v>
      </c>
      <c r="B64" s="350"/>
      <c r="C64" s="350"/>
      <c r="D64" s="350"/>
      <c r="E64" s="350"/>
      <c r="F64" s="351"/>
      <c r="G64" s="324"/>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6"/>
      <c r="AY64">
        <f>COUNTA($G$64)</f>
        <v>0</v>
      </c>
    </row>
    <row r="65" spans="1:51" ht="31.5" hidden="1" customHeight="1" x14ac:dyDescent="0.15">
      <c r="A65" s="361" t="s">
        <v>665</v>
      </c>
      <c r="B65" s="330"/>
      <c r="C65" s="330"/>
      <c r="D65" s="330"/>
      <c r="E65" s="330"/>
      <c r="F65" s="331"/>
      <c r="G65" s="363" t="s">
        <v>657</v>
      </c>
      <c r="H65" s="364"/>
      <c r="I65" s="364"/>
      <c r="J65" s="364"/>
      <c r="K65" s="364"/>
      <c r="L65" s="364"/>
      <c r="M65" s="364"/>
      <c r="N65" s="364"/>
      <c r="O65" s="364"/>
      <c r="P65" s="365" t="s">
        <v>656</v>
      </c>
      <c r="Q65" s="364"/>
      <c r="R65" s="364"/>
      <c r="S65" s="364"/>
      <c r="T65" s="364"/>
      <c r="U65" s="364"/>
      <c r="V65" s="364"/>
      <c r="W65" s="364"/>
      <c r="X65" s="366"/>
      <c r="Y65" s="367"/>
      <c r="Z65" s="368"/>
      <c r="AA65" s="369"/>
      <c r="AB65" s="414" t="s">
        <v>11</v>
      </c>
      <c r="AC65" s="414"/>
      <c r="AD65" s="414"/>
      <c r="AE65" s="415" t="s">
        <v>501</v>
      </c>
      <c r="AF65" s="416"/>
      <c r="AG65" s="416"/>
      <c r="AH65" s="417"/>
      <c r="AI65" s="415" t="s">
        <v>653</v>
      </c>
      <c r="AJ65" s="416"/>
      <c r="AK65" s="416"/>
      <c r="AL65" s="417"/>
      <c r="AM65" s="415" t="s">
        <v>469</v>
      </c>
      <c r="AN65" s="416"/>
      <c r="AO65" s="416"/>
      <c r="AP65" s="417"/>
      <c r="AQ65" s="423" t="s">
        <v>500</v>
      </c>
      <c r="AR65" s="424"/>
      <c r="AS65" s="424"/>
      <c r="AT65" s="425"/>
      <c r="AU65" s="423" t="s">
        <v>678</v>
      </c>
      <c r="AV65" s="424"/>
      <c r="AW65" s="424"/>
      <c r="AX65" s="426"/>
      <c r="AY65">
        <f>COUNTA($G$66)</f>
        <v>0</v>
      </c>
    </row>
    <row r="66" spans="1:51" ht="23.25" hidden="1" customHeight="1" x14ac:dyDescent="0.15">
      <c r="A66" s="361"/>
      <c r="B66" s="330"/>
      <c r="C66" s="330"/>
      <c r="D66" s="330"/>
      <c r="E66" s="330"/>
      <c r="F66" s="331"/>
      <c r="G66" s="442"/>
      <c r="H66" s="371"/>
      <c r="I66" s="371"/>
      <c r="J66" s="371"/>
      <c r="K66" s="371"/>
      <c r="L66" s="371"/>
      <c r="M66" s="371"/>
      <c r="N66" s="371"/>
      <c r="O66" s="371"/>
      <c r="P66" s="374"/>
      <c r="Q66" s="375"/>
      <c r="R66" s="375"/>
      <c r="S66" s="375"/>
      <c r="T66" s="375"/>
      <c r="U66" s="375"/>
      <c r="V66" s="375"/>
      <c r="W66" s="375"/>
      <c r="X66" s="376"/>
      <c r="Y66" s="380" t="s">
        <v>52</v>
      </c>
      <c r="Z66" s="381"/>
      <c r="AA66" s="382"/>
      <c r="AB66" s="383"/>
      <c r="AC66" s="383"/>
      <c r="AD66" s="383"/>
      <c r="AE66" s="384"/>
      <c r="AF66" s="384"/>
      <c r="AG66" s="384"/>
      <c r="AH66" s="384"/>
      <c r="AI66" s="384"/>
      <c r="AJ66" s="384"/>
      <c r="AK66" s="384"/>
      <c r="AL66" s="384"/>
      <c r="AM66" s="384"/>
      <c r="AN66" s="384"/>
      <c r="AO66" s="384"/>
      <c r="AP66" s="384"/>
      <c r="AQ66" s="384"/>
      <c r="AR66" s="384"/>
      <c r="AS66" s="384"/>
      <c r="AT66" s="384"/>
      <c r="AU66" s="427"/>
      <c r="AV66" s="418"/>
      <c r="AW66" s="418"/>
      <c r="AX66" s="419"/>
      <c r="AY66">
        <f>$AY$65</f>
        <v>0</v>
      </c>
    </row>
    <row r="67" spans="1:51" ht="23.25" hidden="1" customHeight="1" x14ac:dyDescent="0.15">
      <c r="A67" s="362"/>
      <c r="B67" s="333"/>
      <c r="C67" s="333"/>
      <c r="D67" s="333"/>
      <c r="E67" s="333"/>
      <c r="F67" s="334"/>
      <c r="G67" s="372"/>
      <c r="H67" s="373"/>
      <c r="I67" s="373"/>
      <c r="J67" s="373"/>
      <c r="K67" s="373"/>
      <c r="L67" s="373"/>
      <c r="M67" s="373"/>
      <c r="N67" s="373"/>
      <c r="O67" s="373"/>
      <c r="P67" s="377"/>
      <c r="Q67" s="378"/>
      <c r="R67" s="378"/>
      <c r="S67" s="378"/>
      <c r="T67" s="378"/>
      <c r="U67" s="378"/>
      <c r="V67" s="378"/>
      <c r="W67" s="378"/>
      <c r="X67" s="379"/>
      <c r="Y67" s="420" t="s">
        <v>53</v>
      </c>
      <c r="Z67" s="421"/>
      <c r="AA67" s="422"/>
      <c r="AB67" s="383"/>
      <c r="AC67" s="383"/>
      <c r="AD67" s="383"/>
      <c r="AE67" s="384"/>
      <c r="AF67" s="384"/>
      <c r="AG67" s="384"/>
      <c r="AH67" s="384"/>
      <c r="AI67" s="384"/>
      <c r="AJ67" s="384"/>
      <c r="AK67" s="384"/>
      <c r="AL67" s="384"/>
      <c r="AM67" s="384"/>
      <c r="AN67" s="384"/>
      <c r="AO67" s="384"/>
      <c r="AP67" s="384"/>
      <c r="AQ67" s="384"/>
      <c r="AR67" s="384"/>
      <c r="AS67" s="384"/>
      <c r="AT67" s="384"/>
      <c r="AU67" s="427"/>
      <c r="AV67" s="418"/>
      <c r="AW67" s="418"/>
      <c r="AX67" s="419"/>
      <c r="AY67">
        <f>$AY$65</f>
        <v>0</v>
      </c>
    </row>
    <row r="68" spans="1:51" ht="23.25" hidden="1" customHeight="1" x14ac:dyDescent="0.15">
      <c r="A68" s="449" t="s">
        <v>666</v>
      </c>
      <c r="B68" s="450"/>
      <c r="C68" s="450"/>
      <c r="D68" s="450"/>
      <c r="E68" s="450"/>
      <c r="F68" s="451"/>
      <c r="G68" s="238" t="s">
        <v>667</v>
      </c>
      <c r="H68" s="238"/>
      <c r="I68" s="238"/>
      <c r="J68" s="238"/>
      <c r="K68" s="238"/>
      <c r="L68" s="238"/>
      <c r="M68" s="238"/>
      <c r="N68" s="238"/>
      <c r="O68" s="238"/>
      <c r="P68" s="238"/>
      <c r="Q68" s="238"/>
      <c r="R68" s="238"/>
      <c r="S68" s="238"/>
      <c r="T68" s="238"/>
      <c r="U68" s="238"/>
      <c r="V68" s="238"/>
      <c r="W68" s="238"/>
      <c r="X68" s="263"/>
      <c r="Y68" s="457"/>
      <c r="Z68" s="458"/>
      <c r="AA68" s="459"/>
      <c r="AB68" s="237" t="s">
        <v>11</v>
      </c>
      <c r="AC68" s="238"/>
      <c r="AD68" s="263"/>
      <c r="AE68" s="428" t="s">
        <v>501</v>
      </c>
      <c r="AF68" s="428"/>
      <c r="AG68" s="428"/>
      <c r="AH68" s="428"/>
      <c r="AI68" s="428" t="s">
        <v>653</v>
      </c>
      <c r="AJ68" s="428"/>
      <c r="AK68" s="428"/>
      <c r="AL68" s="428"/>
      <c r="AM68" s="428" t="s">
        <v>469</v>
      </c>
      <c r="AN68" s="428"/>
      <c r="AO68" s="428"/>
      <c r="AP68" s="428"/>
      <c r="AQ68" s="429" t="s">
        <v>679</v>
      </c>
      <c r="AR68" s="430"/>
      <c r="AS68" s="430"/>
      <c r="AT68" s="430"/>
      <c r="AU68" s="430"/>
      <c r="AV68" s="430"/>
      <c r="AW68" s="430"/>
      <c r="AX68" s="431"/>
      <c r="AY68">
        <f>IF(SUBSTITUTE(SUBSTITUTE($G$69,"／",""),"　","")="",0,1)</f>
        <v>0</v>
      </c>
    </row>
    <row r="69" spans="1:51" ht="23.25" hidden="1" customHeight="1" x14ac:dyDescent="0.15">
      <c r="A69" s="452"/>
      <c r="B69" s="453"/>
      <c r="C69" s="453"/>
      <c r="D69" s="453"/>
      <c r="E69" s="453"/>
      <c r="F69" s="454"/>
      <c r="G69" s="407" t="s">
        <v>710</v>
      </c>
      <c r="H69" s="408"/>
      <c r="I69" s="408"/>
      <c r="J69" s="408"/>
      <c r="K69" s="408"/>
      <c r="L69" s="408"/>
      <c r="M69" s="408"/>
      <c r="N69" s="408"/>
      <c r="O69" s="408"/>
      <c r="P69" s="408"/>
      <c r="Q69" s="408"/>
      <c r="R69" s="408"/>
      <c r="S69" s="408"/>
      <c r="T69" s="408"/>
      <c r="U69" s="408"/>
      <c r="V69" s="408"/>
      <c r="W69" s="408"/>
      <c r="X69" s="408"/>
      <c r="Y69" s="432" t="s">
        <v>666</v>
      </c>
      <c r="Z69" s="433"/>
      <c r="AA69" s="434"/>
      <c r="AB69" s="435"/>
      <c r="AC69" s="436"/>
      <c r="AD69" s="437"/>
      <c r="AE69" s="411"/>
      <c r="AF69" s="411"/>
      <c r="AG69" s="411"/>
      <c r="AH69" s="411"/>
      <c r="AI69" s="411"/>
      <c r="AJ69" s="411"/>
      <c r="AK69" s="411"/>
      <c r="AL69" s="411"/>
      <c r="AM69" s="411"/>
      <c r="AN69" s="411"/>
      <c r="AO69" s="411"/>
      <c r="AP69" s="411"/>
      <c r="AQ69" s="402"/>
      <c r="AR69" s="385"/>
      <c r="AS69" s="385"/>
      <c r="AT69" s="385"/>
      <c r="AU69" s="385"/>
      <c r="AV69" s="385"/>
      <c r="AW69" s="385"/>
      <c r="AX69" s="386"/>
      <c r="AY69">
        <f>$AY$68</f>
        <v>0</v>
      </c>
    </row>
    <row r="70" spans="1:51" ht="46.5" hidden="1" customHeight="1" x14ac:dyDescent="0.15">
      <c r="A70" s="455"/>
      <c r="B70" s="223"/>
      <c r="C70" s="223"/>
      <c r="D70" s="223"/>
      <c r="E70" s="223"/>
      <c r="F70" s="456"/>
      <c r="G70" s="409"/>
      <c r="H70" s="410"/>
      <c r="I70" s="410"/>
      <c r="J70" s="410"/>
      <c r="K70" s="410"/>
      <c r="L70" s="410"/>
      <c r="M70" s="410"/>
      <c r="N70" s="410"/>
      <c r="O70" s="410"/>
      <c r="P70" s="410"/>
      <c r="Q70" s="410"/>
      <c r="R70" s="410"/>
      <c r="S70" s="410"/>
      <c r="T70" s="410"/>
      <c r="U70" s="410"/>
      <c r="V70" s="410"/>
      <c r="W70" s="410"/>
      <c r="X70" s="410"/>
      <c r="Y70" s="398" t="s">
        <v>669</v>
      </c>
      <c r="Z70" s="412"/>
      <c r="AA70" s="413"/>
      <c r="AB70" s="438" t="s">
        <v>670</v>
      </c>
      <c r="AC70" s="439"/>
      <c r="AD70" s="440"/>
      <c r="AE70" s="441"/>
      <c r="AF70" s="441"/>
      <c r="AG70" s="441"/>
      <c r="AH70" s="441"/>
      <c r="AI70" s="441"/>
      <c r="AJ70" s="441"/>
      <c r="AK70" s="441"/>
      <c r="AL70" s="441"/>
      <c r="AM70" s="441"/>
      <c r="AN70" s="441"/>
      <c r="AO70" s="441"/>
      <c r="AP70" s="441"/>
      <c r="AQ70" s="441"/>
      <c r="AR70" s="441"/>
      <c r="AS70" s="441"/>
      <c r="AT70" s="441"/>
      <c r="AU70" s="441"/>
      <c r="AV70" s="441"/>
      <c r="AW70" s="441"/>
      <c r="AX70" s="443"/>
      <c r="AY70">
        <f>$AY$68</f>
        <v>0</v>
      </c>
    </row>
    <row r="71" spans="1:51" ht="18.75" hidden="1" customHeight="1" x14ac:dyDescent="0.15">
      <c r="A71" s="516" t="s">
        <v>316</v>
      </c>
      <c r="B71" s="517"/>
      <c r="C71" s="517"/>
      <c r="D71" s="517"/>
      <c r="E71" s="517"/>
      <c r="F71" s="518"/>
      <c r="G71" s="490" t="s">
        <v>140</v>
      </c>
      <c r="H71" s="335"/>
      <c r="I71" s="335"/>
      <c r="J71" s="335"/>
      <c r="K71" s="335"/>
      <c r="L71" s="335"/>
      <c r="M71" s="335"/>
      <c r="N71" s="335"/>
      <c r="O71" s="336"/>
      <c r="P71" s="339" t="s">
        <v>56</v>
      </c>
      <c r="Q71" s="335"/>
      <c r="R71" s="335"/>
      <c r="S71" s="335"/>
      <c r="T71" s="335"/>
      <c r="U71" s="335"/>
      <c r="V71" s="335"/>
      <c r="W71" s="335"/>
      <c r="X71" s="336"/>
      <c r="Y71" s="491"/>
      <c r="Z71" s="492"/>
      <c r="AA71" s="493"/>
      <c r="AB71" s="497" t="s">
        <v>11</v>
      </c>
      <c r="AC71" s="498"/>
      <c r="AD71" s="499"/>
      <c r="AE71" s="428" t="s">
        <v>501</v>
      </c>
      <c r="AF71" s="428"/>
      <c r="AG71" s="428"/>
      <c r="AH71" s="428"/>
      <c r="AI71" s="428" t="s">
        <v>653</v>
      </c>
      <c r="AJ71" s="428"/>
      <c r="AK71" s="428"/>
      <c r="AL71" s="428"/>
      <c r="AM71" s="428" t="s">
        <v>469</v>
      </c>
      <c r="AN71" s="428"/>
      <c r="AO71" s="428"/>
      <c r="AP71" s="428"/>
      <c r="AQ71" s="471" t="s">
        <v>223</v>
      </c>
      <c r="AR71" s="472"/>
      <c r="AS71" s="472"/>
      <c r="AT71" s="473"/>
      <c r="AU71" s="335" t="s">
        <v>129</v>
      </c>
      <c r="AV71" s="335"/>
      <c r="AW71" s="335"/>
      <c r="AX71" s="340"/>
      <c r="AY71">
        <f>COUNTA($G$73)</f>
        <v>0</v>
      </c>
    </row>
    <row r="72" spans="1:51" ht="18.75" hidden="1" customHeight="1" x14ac:dyDescent="0.15">
      <c r="A72" s="519"/>
      <c r="B72" s="520"/>
      <c r="C72" s="520"/>
      <c r="D72" s="520"/>
      <c r="E72" s="520"/>
      <c r="F72" s="521"/>
      <c r="G72" s="356"/>
      <c r="H72" s="337"/>
      <c r="I72" s="337"/>
      <c r="J72" s="337"/>
      <c r="K72" s="337"/>
      <c r="L72" s="337"/>
      <c r="M72" s="337"/>
      <c r="N72" s="337"/>
      <c r="O72" s="338"/>
      <c r="P72" s="341"/>
      <c r="Q72" s="337"/>
      <c r="R72" s="337"/>
      <c r="S72" s="337"/>
      <c r="T72" s="337"/>
      <c r="U72" s="337"/>
      <c r="V72" s="337"/>
      <c r="W72" s="337"/>
      <c r="X72" s="338"/>
      <c r="Y72" s="494"/>
      <c r="Z72" s="495"/>
      <c r="AA72" s="496"/>
      <c r="AB72" s="415"/>
      <c r="AC72" s="500"/>
      <c r="AD72" s="501"/>
      <c r="AE72" s="428"/>
      <c r="AF72" s="428"/>
      <c r="AG72" s="428"/>
      <c r="AH72" s="428"/>
      <c r="AI72" s="428"/>
      <c r="AJ72" s="428"/>
      <c r="AK72" s="428"/>
      <c r="AL72" s="428"/>
      <c r="AM72" s="428"/>
      <c r="AN72" s="428"/>
      <c r="AO72" s="428"/>
      <c r="AP72" s="428"/>
      <c r="AQ72" s="444"/>
      <c r="AR72" s="445"/>
      <c r="AS72" s="446" t="s">
        <v>224</v>
      </c>
      <c r="AT72" s="447"/>
      <c r="AU72" s="448"/>
      <c r="AV72" s="448"/>
      <c r="AW72" s="337" t="s">
        <v>170</v>
      </c>
      <c r="AX72" s="342"/>
      <c r="AY72">
        <f t="shared" ref="AY72:AY77" si="1">$AY$71</f>
        <v>0</v>
      </c>
    </row>
    <row r="73" spans="1:51" ht="23.25" hidden="1" customHeight="1" x14ac:dyDescent="0.15">
      <c r="A73" s="522"/>
      <c r="B73" s="520"/>
      <c r="C73" s="520"/>
      <c r="D73" s="520"/>
      <c r="E73" s="520"/>
      <c r="F73" s="521"/>
      <c r="G73" s="387"/>
      <c r="H73" s="388"/>
      <c r="I73" s="388"/>
      <c r="J73" s="388"/>
      <c r="K73" s="388"/>
      <c r="L73" s="388"/>
      <c r="M73" s="388"/>
      <c r="N73" s="388"/>
      <c r="O73" s="389"/>
      <c r="P73" s="154"/>
      <c r="Q73" s="154"/>
      <c r="R73" s="154"/>
      <c r="S73" s="154"/>
      <c r="T73" s="154"/>
      <c r="U73" s="154"/>
      <c r="V73" s="154"/>
      <c r="W73" s="154"/>
      <c r="X73" s="155"/>
      <c r="Y73" s="398" t="s">
        <v>12</v>
      </c>
      <c r="Z73" s="399"/>
      <c r="AA73" s="400"/>
      <c r="AB73" s="401"/>
      <c r="AC73" s="401"/>
      <c r="AD73" s="401"/>
      <c r="AE73" s="402"/>
      <c r="AF73" s="385"/>
      <c r="AG73" s="385"/>
      <c r="AH73" s="385"/>
      <c r="AI73" s="402"/>
      <c r="AJ73" s="385"/>
      <c r="AK73" s="385"/>
      <c r="AL73" s="385"/>
      <c r="AM73" s="402"/>
      <c r="AN73" s="385"/>
      <c r="AO73" s="385"/>
      <c r="AP73" s="385"/>
      <c r="AQ73" s="404"/>
      <c r="AR73" s="405"/>
      <c r="AS73" s="405"/>
      <c r="AT73" s="406"/>
      <c r="AU73" s="385"/>
      <c r="AV73" s="385"/>
      <c r="AW73" s="385"/>
      <c r="AX73" s="386"/>
      <c r="AY73">
        <f t="shared" si="1"/>
        <v>0</v>
      </c>
    </row>
    <row r="74" spans="1:51" ht="23.25" hidden="1" customHeight="1" x14ac:dyDescent="0.15">
      <c r="A74" s="523"/>
      <c r="B74" s="524"/>
      <c r="C74" s="524"/>
      <c r="D74" s="524"/>
      <c r="E74" s="524"/>
      <c r="F74" s="525"/>
      <c r="G74" s="390"/>
      <c r="H74" s="391"/>
      <c r="I74" s="391"/>
      <c r="J74" s="391"/>
      <c r="K74" s="391"/>
      <c r="L74" s="391"/>
      <c r="M74" s="391"/>
      <c r="N74" s="391"/>
      <c r="O74" s="392"/>
      <c r="P74" s="396"/>
      <c r="Q74" s="396"/>
      <c r="R74" s="396"/>
      <c r="S74" s="396"/>
      <c r="T74" s="396"/>
      <c r="U74" s="396"/>
      <c r="V74" s="396"/>
      <c r="W74" s="396"/>
      <c r="X74" s="397"/>
      <c r="Y74" s="237" t="s">
        <v>51</v>
      </c>
      <c r="Z74" s="238"/>
      <c r="AA74" s="263"/>
      <c r="AB74" s="460"/>
      <c r="AC74" s="460"/>
      <c r="AD74" s="460"/>
      <c r="AE74" s="402"/>
      <c r="AF74" s="385"/>
      <c r="AG74" s="385"/>
      <c r="AH74" s="385"/>
      <c r="AI74" s="402"/>
      <c r="AJ74" s="385"/>
      <c r="AK74" s="385"/>
      <c r="AL74" s="385"/>
      <c r="AM74" s="402"/>
      <c r="AN74" s="385"/>
      <c r="AO74" s="385"/>
      <c r="AP74" s="385"/>
      <c r="AQ74" s="404"/>
      <c r="AR74" s="405"/>
      <c r="AS74" s="405"/>
      <c r="AT74" s="406"/>
      <c r="AU74" s="385"/>
      <c r="AV74" s="385"/>
      <c r="AW74" s="385"/>
      <c r="AX74" s="386"/>
      <c r="AY74">
        <f t="shared" si="1"/>
        <v>0</v>
      </c>
    </row>
    <row r="75" spans="1:51" ht="23.25" hidden="1" customHeight="1" x14ac:dyDescent="0.15">
      <c r="A75" s="522"/>
      <c r="B75" s="520"/>
      <c r="C75" s="520"/>
      <c r="D75" s="520"/>
      <c r="E75" s="520"/>
      <c r="F75" s="521"/>
      <c r="G75" s="393"/>
      <c r="H75" s="394"/>
      <c r="I75" s="394"/>
      <c r="J75" s="394"/>
      <c r="K75" s="394"/>
      <c r="L75" s="394"/>
      <c r="M75" s="394"/>
      <c r="N75" s="394"/>
      <c r="O75" s="395"/>
      <c r="P75" s="157"/>
      <c r="Q75" s="157"/>
      <c r="R75" s="157"/>
      <c r="S75" s="157"/>
      <c r="T75" s="157"/>
      <c r="U75" s="157"/>
      <c r="V75" s="157"/>
      <c r="W75" s="157"/>
      <c r="X75" s="158"/>
      <c r="Y75" s="237" t="s">
        <v>13</v>
      </c>
      <c r="Z75" s="238"/>
      <c r="AA75" s="263"/>
      <c r="AB75" s="403" t="s">
        <v>14</v>
      </c>
      <c r="AC75" s="403"/>
      <c r="AD75" s="403"/>
      <c r="AE75" s="402"/>
      <c r="AF75" s="385"/>
      <c r="AG75" s="385"/>
      <c r="AH75" s="385"/>
      <c r="AI75" s="402"/>
      <c r="AJ75" s="385"/>
      <c r="AK75" s="385"/>
      <c r="AL75" s="385"/>
      <c r="AM75" s="402"/>
      <c r="AN75" s="385"/>
      <c r="AO75" s="385"/>
      <c r="AP75" s="385"/>
      <c r="AQ75" s="404"/>
      <c r="AR75" s="405"/>
      <c r="AS75" s="405"/>
      <c r="AT75" s="406"/>
      <c r="AU75" s="385"/>
      <c r="AV75" s="385"/>
      <c r="AW75" s="385"/>
      <c r="AX75" s="386"/>
      <c r="AY75">
        <f t="shared" si="1"/>
        <v>0</v>
      </c>
    </row>
    <row r="76" spans="1:51" ht="23.25" hidden="1" customHeight="1" x14ac:dyDescent="0.15">
      <c r="A76" s="474" t="s">
        <v>344</v>
      </c>
      <c r="B76" s="468"/>
      <c r="C76" s="468"/>
      <c r="D76" s="468"/>
      <c r="E76" s="468"/>
      <c r="F76" s="469"/>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2"/>
      <c r="B77" s="333"/>
      <c r="C77" s="333"/>
      <c r="D77" s="333"/>
      <c r="E77" s="333"/>
      <c r="F77" s="334"/>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7" t="s">
        <v>658</v>
      </c>
      <c r="B78" s="329" t="s">
        <v>659</v>
      </c>
      <c r="C78" s="330"/>
      <c r="D78" s="330"/>
      <c r="E78" s="330"/>
      <c r="F78" s="331"/>
      <c r="G78" s="335" t="s">
        <v>660</v>
      </c>
      <c r="H78" s="335"/>
      <c r="I78" s="335"/>
      <c r="J78" s="335"/>
      <c r="K78" s="335"/>
      <c r="L78" s="335"/>
      <c r="M78" s="335"/>
      <c r="N78" s="335"/>
      <c r="O78" s="335"/>
      <c r="P78" s="335"/>
      <c r="Q78" s="335"/>
      <c r="R78" s="335"/>
      <c r="S78" s="335"/>
      <c r="T78" s="335"/>
      <c r="U78" s="335"/>
      <c r="V78" s="335"/>
      <c r="W78" s="335"/>
      <c r="X78" s="335"/>
      <c r="Y78" s="335"/>
      <c r="Z78" s="335"/>
      <c r="AA78" s="336"/>
      <c r="AB78" s="339" t="s">
        <v>680</v>
      </c>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40"/>
      <c r="AY78">
        <f>COUNTA($G$80)</f>
        <v>0</v>
      </c>
    </row>
    <row r="79" spans="1:51" ht="22.5" hidden="1" customHeight="1" x14ac:dyDescent="0.15">
      <c r="A79" s="327"/>
      <c r="B79" s="329"/>
      <c r="C79" s="330"/>
      <c r="D79" s="330"/>
      <c r="E79" s="330"/>
      <c r="F79" s="331"/>
      <c r="G79" s="337"/>
      <c r="H79" s="337"/>
      <c r="I79" s="337"/>
      <c r="J79" s="337"/>
      <c r="K79" s="337"/>
      <c r="L79" s="337"/>
      <c r="M79" s="337"/>
      <c r="N79" s="337"/>
      <c r="O79" s="337"/>
      <c r="P79" s="337"/>
      <c r="Q79" s="337"/>
      <c r="R79" s="337"/>
      <c r="S79" s="337"/>
      <c r="T79" s="337"/>
      <c r="U79" s="337"/>
      <c r="V79" s="337"/>
      <c r="W79" s="337"/>
      <c r="X79" s="337"/>
      <c r="Y79" s="337"/>
      <c r="Z79" s="337"/>
      <c r="AA79" s="338"/>
      <c r="AB79" s="341"/>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42"/>
      <c r="AY79">
        <f t="shared" ref="AY79:AY87" si="2">$AY$78</f>
        <v>0</v>
      </c>
    </row>
    <row r="80" spans="1:51" ht="22.5" hidden="1" customHeight="1" x14ac:dyDescent="0.15">
      <c r="A80" s="327"/>
      <c r="B80" s="329"/>
      <c r="C80" s="330"/>
      <c r="D80" s="330"/>
      <c r="E80" s="330"/>
      <c r="F80" s="331"/>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7"/>
      <c r="B81" s="329"/>
      <c r="C81" s="330"/>
      <c r="D81" s="330"/>
      <c r="E81" s="330"/>
      <c r="F81" s="331"/>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7"/>
      <c r="B82" s="332"/>
      <c r="C82" s="333"/>
      <c r="D82" s="333"/>
      <c r="E82" s="333"/>
      <c r="F82" s="334"/>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7"/>
      <c r="B83" s="467" t="s">
        <v>139</v>
      </c>
      <c r="C83" s="468"/>
      <c r="D83" s="468"/>
      <c r="E83" s="468"/>
      <c r="F83" s="469"/>
      <c r="G83" s="353" t="s">
        <v>57</v>
      </c>
      <c r="H83" s="354"/>
      <c r="I83" s="354"/>
      <c r="J83" s="354"/>
      <c r="K83" s="354"/>
      <c r="L83" s="354"/>
      <c r="M83" s="354"/>
      <c r="N83" s="354"/>
      <c r="O83" s="355"/>
      <c r="P83" s="357" t="s">
        <v>59</v>
      </c>
      <c r="Q83" s="354"/>
      <c r="R83" s="354"/>
      <c r="S83" s="354"/>
      <c r="T83" s="354"/>
      <c r="U83" s="354"/>
      <c r="V83" s="354"/>
      <c r="W83" s="354"/>
      <c r="X83" s="355"/>
      <c r="Y83" s="358"/>
      <c r="Z83" s="359"/>
      <c r="AA83" s="360"/>
      <c r="AB83" s="899" t="s">
        <v>11</v>
      </c>
      <c r="AC83" s="900"/>
      <c r="AD83" s="901"/>
      <c r="AE83" s="428" t="s">
        <v>501</v>
      </c>
      <c r="AF83" s="428"/>
      <c r="AG83" s="428"/>
      <c r="AH83" s="428"/>
      <c r="AI83" s="428" t="s">
        <v>653</v>
      </c>
      <c r="AJ83" s="428"/>
      <c r="AK83" s="428"/>
      <c r="AL83" s="428"/>
      <c r="AM83" s="428" t="s">
        <v>469</v>
      </c>
      <c r="AN83" s="428"/>
      <c r="AO83" s="428"/>
      <c r="AP83" s="428"/>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7"/>
      <c r="B84" s="329"/>
      <c r="C84" s="330"/>
      <c r="D84" s="330"/>
      <c r="E84" s="330"/>
      <c r="F84" s="331"/>
      <c r="G84" s="356"/>
      <c r="H84" s="337"/>
      <c r="I84" s="337"/>
      <c r="J84" s="337"/>
      <c r="K84" s="337"/>
      <c r="L84" s="337"/>
      <c r="M84" s="337"/>
      <c r="N84" s="337"/>
      <c r="O84" s="338"/>
      <c r="P84" s="341"/>
      <c r="Q84" s="337"/>
      <c r="R84" s="337"/>
      <c r="S84" s="337"/>
      <c r="T84" s="337"/>
      <c r="U84" s="337"/>
      <c r="V84" s="337"/>
      <c r="W84" s="337"/>
      <c r="X84" s="338"/>
      <c r="Y84" s="358"/>
      <c r="Z84" s="359"/>
      <c r="AA84" s="360"/>
      <c r="AB84" s="415"/>
      <c r="AC84" s="500"/>
      <c r="AD84" s="501"/>
      <c r="AE84" s="428"/>
      <c r="AF84" s="428"/>
      <c r="AG84" s="428"/>
      <c r="AH84" s="428"/>
      <c r="AI84" s="428"/>
      <c r="AJ84" s="428"/>
      <c r="AK84" s="428"/>
      <c r="AL84" s="428"/>
      <c r="AM84" s="428"/>
      <c r="AN84" s="428"/>
      <c r="AO84" s="428"/>
      <c r="AP84" s="428"/>
      <c r="AQ84" s="509"/>
      <c r="AR84" s="448"/>
      <c r="AS84" s="446" t="s">
        <v>224</v>
      </c>
      <c r="AT84" s="447"/>
      <c r="AU84" s="448"/>
      <c r="AV84" s="448"/>
      <c r="AW84" s="337" t="s">
        <v>170</v>
      </c>
      <c r="AX84" s="342"/>
      <c r="AY84">
        <f t="shared" si="2"/>
        <v>0</v>
      </c>
      <c r="AZ84" s="10"/>
      <c r="BA84" s="10"/>
      <c r="BB84" s="10"/>
      <c r="BC84" s="10"/>
      <c r="BD84" s="10"/>
      <c r="BE84" s="10"/>
      <c r="BF84" s="10"/>
      <c r="BG84" s="10"/>
      <c r="BH84" s="10"/>
    </row>
    <row r="85" spans="1:60" ht="23.25" hidden="1" customHeight="1" x14ac:dyDescent="0.15">
      <c r="A85" s="327"/>
      <c r="B85" s="329"/>
      <c r="C85" s="330"/>
      <c r="D85" s="330"/>
      <c r="E85" s="330"/>
      <c r="F85" s="331"/>
      <c r="G85" s="153"/>
      <c r="H85" s="154"/>
      <c r="I85" s="154"/>
      <c r="J85" s="154"/>
      <c r="K85" s="154"/>
      <c r="L85" s="154"/>
      <c r="M85" s="154"/>
      <c r="N85" s="154"/>
      <c r="O85" s="155"/>
      <c r="P85" s="154"/>
      <c r="Q85" s="461"/>
      <c r="R85" s="461"/>
      <c r="S85" s="461"/>
      <c r="T85" s="461"/>
      <c r="U85" s="461"/>
      <c r="V85" s="461"/>
      <c r="W85" s="461"/>
      <c r="X85" s="462"/>
      <c r="Y85" s="903" t="s">
        <v>58</v>
      </c>
      <c r="Z85" s="904"/>
      <c r="AA85" s="905"/>
      <c r="AB85" s="401"/>
      <c r="AC85" s="401"/>
      <c r="AD85" s="401"/>
      <c r="AE85" s="402"/>
      <c r="AF85" s="385"/>
      <c r="AG85" s="385"/>
      <c r="AH85" s="385"/>
      <c r="AI85" s="402"/>
      <c r="AJ85" s="385"/>
      <c r="AK85" s="385"/>
      <c r="AL85" s="385"/>
      <c r="AM85" s="402"/>
      <c r="AN85" s="385"/>
      <c r="AO85" s="385"/>
      <c r="AP85" s="385"/>
      <c r="AQ85" s="404"/>
      <c r="AR85" s="405"/>
      <c r="AS85" s="405"/>
      <c r="AT85" s="406"/>
      <c r="AU85" s="385"/>
      <c r="AV85" s="385"/>
      <c r="AW85" s="385"/>
      <c r="AX85" s="386"/>
      <c r="AY85">
        <f t="shared" si="2"/>
        <v>0</v>
      </c>
    </row>
    <row r="86" spans="1:60" ht="23.25" hidden="1" customHeight="1" x14ac:dyDescent="0.15">
      <c r="A86" s="327"/>
      <c r="B86" s="329"/>
      <c r="C86" s="330"/>
      <c r="D86" s="330"/>
      <c r="E86" s="330"/>
      <c r="F86" s="331"/>
      <c r="G86" s="906"/>
      <c r="H86" s="396"/>
      <c r="I86" s="396"/>
      <c r="J86" s="396"/>
      <c r="K86" s="396"/>
      <c r="L86" s="396"/>
      <c r="M86" s="396"/>
      <c r="N86" s="396"/>
      <c r="O86" s="397"/>
      <c r="P86" s="463"/>
      <c r="Q86" s="463"/>
      <c r="R86" s="463"/>
      <c r="S86" s="463"/>
      <c r="T86" s="463"/>
      <c r="U86" s="463"/>
      <c r="V86" s="463"/>
      <c r="W86" s="463"/>
      <c r="X86" s="464"/>
      <c r="Y86" s="907" t="s">
        <v>51</v>
      </c>
      <c r="Z86" s="799"/>
      <c r="AA86" s="800"/>
      <c r="AB86" s="460"/>
      <c r="AC86" s="460"/>
      <c r="AD86" s="460"/>
      <c r="AE86" s="402"/>
      <c r="AF86" s="385"/>
      <c r="AG86" s="385"/>
      <c r="AH86" s="385"/>
      <c r="AI86" s="402"/>
      <c r="AJ86" s="385"/>
      <c r="AK86" s="385"/>
      <c r="AL86" s="385"/>
      <c r="AM86" s="402"/>
      <c r="AN86" s="385"/>
      <c r="AO86" s="385"/>
      <c r="AP86" s="385"/>
      <c r="AQ86" s="404"/>
      <c r="AR86" s="405"/>
      <c r="AS86" s="405"/>
      <c r="AT86" s="406"/>
      <c r="AU86" s="385"/>
      <c r="AV86" s="385"/>
      <c r="AW86" s="385"/>
      <c r="AX86" s="386"/>
      <c r="AY86">
        <f t="shared" si="2"/>
        <v>0</v>
      </c>
      <c r="AZ86" s="10"/>
      <c r="BA86" s="10"/>
      <c r="BB86" s="10"/>
      <c r="BC86" s="10"/>
    </row>
    <row r="87" spans="1:60" ht="23.25" hidden="1" customHeight="1" x14ac:dyDescent="0.15">
      <c r="A87" s="327"/>
      <c r="B87" s="329"/>
      <c r="C87" s="330"/>
      <c r="D87" s="330"/>
      <c r="E87" s="330"/>
      <c r="F87" s="331"/>
      <c r="G87" s="156"/>
      <c r="H87" s="157"/>
      <c r="I87" s="157"/>
      <c r="J87" s="157"/>
      <c r="K87" s="157"/>
      <c r="L87" s="157"/>
      <c r="M87" s="157"/>
      <c r="N87" s="157"/>
      <c r="O87" s="158"/>
      <c r="P87" s="465"/>
      <c r="Q87" s="465"/>
      <c r="R87" s="465"/>
      <c r="S87" s="465"/>
      <c r="T87" s="465"/>
      <c r="U87" s="465"/>
      <c r="V87" s="465"/>
      <c r="W87" s="465"/>
      <c r="X87" s="466"/>
      <c r="Y87" s="907" t="s">
        <v>13</v>
      </c>
      <c r="Z87" s="799"/>
      <c r="AA87" s="800"/>
      <c r="AB87" s="908" t="s">
        <v>14</v>
      </c>
      <c r="AC87" s="908"/>
      <c r="AD87" s="908"/>
      <c r="AE87" s="577"/>
      <c r="AF87" s="578"/>
      <c r="AG87" s="578"/>
      <c r="AH87" s="578"/>
      <c r="AI87" s="577"/>
      <c r="AJ87" s="578"/>
      <c r="AK87" s="578"/>
      <c r="AL87" s="578"/>
      <c r="AM87" s="577"/>
      <c r="AN87" s="578"/>
      <c r="AO87" s="578"/>
      <c r="AP87" s="578"/>
      <c r="AQ87" s="404"/>
      <c r="AR87" s="405"/>
      <c r="AS87" s="405"/>
      <c r="AT87" s="406"/>
      <c r="AU87" s="385"/>
      <c r="AV87" s="385"/>
      <c r="AW87" s="385"/>
      <c r="AX87" s="386"/>
      <c r="AY87">
        <f t="shared" si="2"/>
        <v>0</v>
      </c>
      <c r="AZ87" s="10"/>
      <c r="BA87" s="10"/>
      <c r="BB87" s="10"/>
      <c r="BC87" s="10"/>
      <c r="BD87" s="10"/>
      <c r="BE87" s="10"/>
      <c r="BF87" s="10"/>
      <c r="BG87" s="10"/>
      <c r="BH87" s="10"/>
    </row>
    <row r="88" spans="1:60" ht="18.75" hidden="1" customHeight="1" x14ac:dyDescent="0.15">
      <c r="A88" s="327"/>
      <c r="B88" s="467" t="s">
        <v>139</v>
      </c>
      <c r="C88" s="468"/>
      <c r="D88" s="468"/>
      <c r="E88" s="468"/>
      <c r="F88" s="469"/>
      <c r="G88" s="353" t="s">
        <v>57</v>
      </c>
      <c r="H88" s="354"/>
      <c r="I88" s="354"/>
      <c r="J88" s="354"/>
      <c r="K88" s="354"/>
      <c r="L88" s="354"/>
      <c r="M88" s="354"/>
      <c r="N88" s="354"/>
      <c r="O88" s="355"/>
      <c r="P88" s="357" t="s">
        <v>59</v>
      </c>
      <c r="Q88" s="354"/>
      <c r="R88" s="354"/>
      <c r="S88" s="354"/>
      <c r="T88" s="354"/>
      <c r="U88" s="354"/>
      <c r="V88" s="354"/>
      <c r="W88" s="354"/>
      <c r="X88" s="355"/>
      <c r="Y88" s="358"/>
      <c r="Z88" s="359"/>
      <c r="AA88" s="360"/>
      <c r="AB88" s="899" t="s">
        <v>11</v>
      </c>
      <c r="AC88" s="900"/>
      <c r="AD88" s="901"/>
      <c r="AE88" s="428" t="s">
        <v>501</v>
      </c>
      <c r="AF88" s="428"/>
      <c r="AG88" s="428"/>
      <c r="AH88" s="428"/>
      <c r="AI88" s="428" t="s">
        <v>653</v>
      </c>
      <c r="AJ88" s="428"/>
      <c r="AK88" s="428"/>
      <c r="AL88" s="428"/>
      <c r="AM88" s="428" t="s">
        <v>469</v>
      </c>
      <c r="AN88" s="428"/>
      <c r="AO88" s="428"/>
      <c r="AP88" s="428"/>
      <c r="AQ88" s="504" t="s">
        <v>223</v>
      </c>
      <c r="AR88" s="505"/>
      <c r="AS88" s="505"/>
      <c r="AT88" s="506"/>
      <c r="AU88" s="507" t="s">
        <v>129</v>
      </c>
      <c r="AV88" s="507"/>
      <c r="AW88" s="507"/>
      <c r="AX88" s="508"/>
      <c r="AY88">
        <f>$G$90</f>
        <v>0</v>
      </c>
      <c r="AZ88" s="10"/>
      <c r="BA88" s="10"/>
      <c r="BB88" s="10"/>
      <c r="BC88" s="10"/>
    </row>
    <row r="89" spans="1:60" ht="18.75" hidden="1" customHeight="1" x14ac:dyDescent="0.15">
      <c r="A89" s="327"/>
      <c r="B89" s="329"/>
      <c r="C89" s="330"/>
      <c r="D89" s="330"/>
      <c r="E89" s="330"/>
      <c r="F89" s="331"/>
      <c r="G89" s="356"/>
      <c r="H89" s="337"/>
      <c r="I89" s="337"/>
      <c r="J89" s="337"/>
      <c r="K89" s="337"/>
      <c r="L89" s="337"/>
      <c r="M89" s="337"/>
      <c r="N89" s="337"/>
      <c r="O89" s="338"/>
      <c r="P89" s="341"/>
      <c r="Q89" s="337"/>
      <c r="R89" s="337"/>
      <c r="S89" s="337"/>
      <c r="T89" s="337"/>
      <c r="U89" s="337"/>
      <c r="V89" s="337"/>
      <c r="W89" s="337"/>
      <c r="X89" s="338"/>
      <c r="Y89" s="358"/>
      <c r="Z89" s="359"/>
      <c r="AA89" s="360"/>
      <c r="AB89" s="415"/>
      <c r="AC89" s="500"/>
      <c r="AD89" s="501"/>
      <c r="AE89" s="428"/>
      <c r="AF89" s="428"/>
      <c r="AG89" s="428"/>
      <c r="AH89" s="428"/>
      <c r="AI89" s="428"/>
      <c r="AJ89" s="428"/>
      <c r="AK89" s="428"/>
      <c r="AL89" s="428"/>
      <c r="AM89" s="428"/>
      <c r="AN89" s="428"/>
      <c r="AO89" s="428"/>
      <c r="AP89" s="428"/>
      <c r="AQ89" s="509"/>
      <c r="AR89" s="448"/>
      <c r="AS89" s="446" t="s">
        <v>224</v>
      </c>
      <c r="AT89" s="447"/>
      <c r="AU89" s="448"/>
      <c r="AV89" s="448"/>
      <c r="AW89" s="337" t="s">
        <v>170</v>
      </c>
      <c r="AX89" s="342"/>
      <c r="AY89">
        <f>$AY$88</f>
        <v>0</v>
      </c>
      <c r="AZ89" s="10"/>
      <c r="BA89" s="10"/>
      <c r="BB89" s="10"/>
      <c r="BC89" s="10"/>
      <c r="BD89" s="10"/>
      <c r="BE89" s="10"/>
      <c r="BF89" s="10"/>
      <c r="BG89" s="10"/>
      <c r="BH89" s="10"/>
    </row>
    <row r="90" spans="1:60" ht="23.25" hidden="1" customHeight="1" x14ac:dyDescent="0.15">
      <c r="A90" s="327"/>
      <c r="B90" s="329"/>
      <c r="C90" s="330"/>
      <c r="D90" s="330"/>
      <c r="E90" s="330"/>
      <c r="F90" s="331"/>
      <c r="G90" s="153"/>
      <c r="H90" s="154"/>
      <c r="I90" s="154"/>
      <c r="J90" s="154"/>
      <c r="K90" s="154"/>
      <c r="L90" s="154"/>
      <c r="M90" s="154"/>
      <c r="N90" s="154"/>
      <c r="O90" s="155"/>
      <c r="P90" s="154"/>
      <c r="Q90" s="461"/>
      <c r="R90" s="461"/>
      <c r="S90" s="461"/>
      <c r="T90" s="461"/>
      <c r="U90" s="461"/>
      <c r="V90" s="461"/>
      <c r="W90" s="461"/>
      <c r="X90" s="462"/>
      <c r="Y90" s="903" t="s">
        <v>58</v>
      </c>
      <c r="Z90" s="904"/>
      <c r="AA90" s="905"/>
      <c r="AB90" s="401"/>
      <c r="AC90" s="401"/>
      <c r="AD90" s="401"/>
      <c r="AE90" s="402"/>
      <c r="AF90" s="385"/>
      <c r="AG90" s="385"/>
      <c r="AH90" s="385"/>
      <c r="AI90" s="402"/>
      <c r="AJ90" s="385"/>
      <c r="AK90" s="385"/>
      <c r="AL90" s="385"/>
      <c r="AM90" s="402"/>
      <c r="AN90" s="385"/>
      <c r="AO90" s="385"/>
      <c r="AP90" s="385"/>
      <c r="AQ90" s="404"/>
      <c r="AR90" s="405"/>
      <c r="AS90" s="405"/>
      <c r="AT90" s="406"/>
      <c r="AU90" s="385"/>
      <c r="AV90" s="385"/>
      <c r="AW90" s="385"/>
      <c r="AX90" s="386"/>
      <c r="AY90">
        <f>$AY$88</f>
        <v>0</v>
      </c>
    </row>
    <row r="91" spans="1:60" ht="23.25" hidden="1" customHeight="1" x14ac:dyDescent="0.15">
      <c r="A91" s="327"/>
      <c r="B91" s="329"/>
      <c r="C91" s="330"/>
      <c r="D91" s="330"/>
      <c r="E91" s="330"/>
      <c r="F91" s="331"/>
      <c r="G91" s="906"/>
      <c r="H91" s="396"/>
      <c r="I91" s="396"/>
      <c r="J91" s="396"/>
      <c r="K91" s="396"/>
      <c r="L91" s="396"/>
      <c r="M91" s="396"/>
      <c r="N91" s="396"/>
      <c r="O91" s="397"/>
      <c r="P91" s="463"/>
      <c r="Q91" s="463"/>
      <c r="R91" s="463"/>
      <c r="S91" s="463"/>
      <c r="T91" s="463"/>
      <c r="U91" s="463"/>
      <c r="V91" s="463"/>
      <c r="W91" s="463"/>
      <c r="X91" s="464"/>
      <c r="Y91" s="907" t="s">
        <v>51</v>
      </c>
      <c r="Z91" s="799"/>
      <c r="AA91" s="800"/>
      <c r="AB91" s="460"/>
      <c r="AC91" s="460"/>
      <c r="AD91" s="460"/>
      <c r="AE91" s="402"/>
      <c r="AF91" s="385"/>
      <c r="AG91" s="385"/>
      <c r="AH91" s="385"/>
      <c r="AI91" s="402"/>
      <c r="AJ91" s="385"/>
      <c r="AK91" s="385"/>
      <c r="AL91" s="385"/>
      <c r="AM91" s="402"/>
      <c r="AN91" s="385"/>
      <c r="AO91" s="385"/>
      <c r="AP91" s="385"/>
      <c r="AQ91" s="404"/>
      <c r="AR91" s="405"/>
      <c r="AS91" s="405"/>
      <c r="AT91" s="406"/>
      <c r="AU91" s="385"/>
      <c r="AV91" s="385"/>
      <c r="AW91" s="385"/>
      <c r="AX91" s="386"/>
      <c r="AY91">
        <f>$AY$88</f>
        <v>0</v>
      </c>
      <c r="AZ91" s="10"/>
      <c r="BA91" s="10"/>
      <c r="BB91" s="10"/>
      <c r="BC91" s="10"/>
    </row>
    <row r="92" spans="1:60" ht="23.25" hidden="1" customHeight="1" x14ac:dyDescent="0.15">
      <c r="A92" s="327"/>
      <c r="B92" s="332"/>
      <c r="C92" s="333"/>
      <c r="D92" s="333"/>
      <c r="E92" s="333"/>
      <c r="F92" s="334"/>
      <c r="G92" s="156"/>
      <c r="H92" s="157"/>
      <c r="I92" s="157"/>
      <c r="J92" s="157"/>
      <c r="K92" s="157"/>
      <c r="L92" s="157"/>
      <c r="M92" s="157"/>
      <c r="N92" s="157"/>
      <c r="O92" s="158"/>
      <c r="P92" s="465"/>
      <c r="Q92" s="465"/>
      <c r="R92" s="465"/>
      <c r="S92" s="465"/>
      <c r="T92" s="465"/>
      <c r="U92" s="465"/>
      <c r="V92" s="465"/>
      <c r="W92" s="465"/>
      <c r="X92" s="466"/>
      <c r="Y92" s="907" t="s">
        <v>13</v>
      </c>
      <c r="Z92" s="799"/>
      <c r="AA92" s="800"/>
      <c r="AB92" s="908" t="s">
        <v>14</v>
      </c>
      <c r="AC92" s="908"/>
      <c r="AD92" s="908"/>
      <c r="AE92" s="577"/>
      <c r="AF92" s="578"/>
      <c r="AG92" s="578"/>
      <c r="AH92" s="578"/>
      <c r="AI92" s="577"/>
      <c r="AJ92" s="578"/>
      <c r="AK92" s="578"/>
      <c r="AL92" s="578"/>
      <c r="AM92" s="577"/>
      <c r="AN92" s="578"/>
      <c r="AO92" s="578"/>
      <c r="AP92" s="578"/>
      <c r="AQ92" s="404"/>
      <c r="AR92" s="405"/>
      <c r="AS92" s="405"/>
      <c r="AT92" s="406"/>
      <c r="AU92" s="385"/>
      <c r="AV92" s="385"/>
      <c r="AW92" s="385"/>
      <c r="AX92" s="386"/>
      <c r="AY92">
        <f>$AY$88</f>
        <v>0</v>
      </c>
      <c r="AZ92" s="10"/>
      <c r="BA92" s="10"/>
      <c r="BB92" s="10"/>
      <c r="BC92" s="10"/>
      <c r="BD92" s="10"/>
      <c r="BE92" s="10"/>
      <c r="BF92" s="10"/>
      <c r="BG92" s="10"/>
      <c r="BH92" s="10"/>
    </row>
    <row r="93" spans="1:60" ht="18.75" hidden="1" customHeight="1" x14ac:dyDescent="0.15">
      <c r="A93" s="327"/>
      <c r="B93" s="329" t="s">
        <v>139</v>
      </c>
      <c r="C93" s="330"/>
      <c r="D93" s="330"/>
      <c r="E93" s="330"/>
      <c r="F93" s="331"/>
      <c r="G93" s="353" t="s">
        <v>57</v>
      </c>
      <c r="H93" s="354"/>
      <c r="I93" s="354"/>
      <c r="J93" s="354"/>
      <c r="K93" s="354"/>
      <c r="L93" s="354"/>
      <c r="M93" s="354"/>
      <c r="N93" s="354"/>
      <c r="O93" s="355"/>
      <c r="P93" s="357" t="s">
        <v>59</v>
      </c>
      <c r="Q93" s="354"/>
      <c r="R93" s="354"/>
      <c r="S93" s="354"/>
      <c r="T93" s="354"/>
      <c r="U93" s="354"/>
      <c r="V93" s="354"/>
      <c r="W93" s="354"/>
      <c r="X93" s="355"/>
      <c r="Y93" s="358"/>
      <c r="Z93" s="359"/>
      <c r="AA93" s="360"/>
      <c r="AB93" s="899" t="s">
        <v>11</v>
      </c>
      <c r="AC93" s="900"/>
      <c r="AD93" s="901"/>
      <c r="AE93" s="428" t="s">
        <v>501</v>
      </c>
      <c r="AF93" s="428"/>
      <c r="AG93" s="428"/>
      <c r="AH93" s="428"/>
      <c r="AI93" s="428" t="s">
        <v>653</v>
      </c>
      <c r="AJ93" s="428"/>
      <c r="AK93" s="428"/>
      <c r="AL93" s="428"/>
      <c r="AM93" s="428" t="s">
        <v>469</v>
      </c>
      <c r="AN93" s="428"/>
      <c r="AO93" s="428"/>
      <c r="AP93" s="428"/>
      <c r="AQ93" s="504" t="s">
        <v>223</v>
      </c>
      <c r="AR93" s="505"/>
      <c r="AS93" s="505"/>
      <c r="AT93" s="506"/>
      <c r="AU93" s="507" t="s">
        <v>129</v>
      </c>
      <c r="AV93" s="507"/>
      <c r="AW93" s="507"/>
      <c r="AX93" s="508"/>
      <c r="AY93">
        <f>$G$95</f>
        <v>0</v>
      </c>
      <c r="AZ93" s="10"/>
      <c r="BA93" s="10"/>
      <c r="BB93" s="10"/>
      <c r="BC93" s="10"/>
    </row>
    <row r="94" spans="1:60" ht="18.75" hidden="1" customHeight="1" x14ac:dyDescent="0.15">
      <c r="A94" s="327"/>
      <c r="B94" s="329"/>
      <c r="C94" s="330"/>
      <c r="D94" s="330"/>
      <c r="E94" s="330"/>
      <c r="F94" s="331"/>
      <c r="G94" s="356"/>
      <c r="H94" s="337"/>
      <c r="I94" s="337"/>
      <c r="J94" s="337"/>
      <c r="K94" s="337"/>
      <c r="L94" s="337"/>
      <c r="M94" s="337"/>
      <c r="N94" s="337"/>
      <c r="O94" s="338"/>
      <c r="P94" s="341"/>
      <c r="Q94" s="337"/>
      <c r="R94" s="337"/>
      <c r="S94" s="337"/>
      <c r="T94" s="337"/>
      <c r="U94" s="337"/>
      <c r="V94" s="337"/>
      <c r="W94" s="337"/>
      <c r="X94" s="338"/>
      <c r="Y94" s="358"/>
      <c r="Z94" s="359"/>
      <c r="AA94" s="360"/>
      <c r="AB94" s="415"/>
      <c r="AC94" s="500"/>
      <c r="AD94" s="501"/>
      <c r="AE94" s="428"/>
      <c r="AF94" s="428"/>
      <c r="AG94" s="428"/>
      <c r="AH94" s="428"/>
      <c r="AI94" s="428"/>
      <c r="AJ94" s="428"/>
      <c r="AK94" s="428"/>
      <c r="AL94" s="428"/>
      <c r="AM94" s="428"/>
      <c r="AN94" s="428"/>
      <c r="AO94" s="428"/>
      <c r="AP94" s="428"/>
      <c r="AQ94" s="509"/>
      <c r="AR94" s="448"/>
      <c r="AS94" s="446" t="s">
        <v>224</v>
      </c>
      <c r="AT94" s="447"/>
      <c r="AU94" s="448"/>
      <c r="AV94" s="448"/>
      <c r="AW94" s="337" t="s">
        <v>170</v>
      </c>
      <c r="AX94" s="342"/>
      <c r="AY94">
        <f>$AY$93</f>
        <v>0</v>
      </c>
      <c r="AZ94" s="10"/>
      <c r="BA94" s="10"/>
      <c r="BB94" s="10"/>
      <c r="BC94" s="10"/>
      <c r="BD94" s="10"/>
      <c r="BE94" s="10"/>
      <c r="BF94" s="10"/>
      <c r="BG94" s="10"/>
      <c r="BH94" s="10"/>
    </row>
    <row r="95" spans="1:60" ht="23.25" hidden="1" customHeight="1" x14ac:dyDescent="0.15">
      <c r="A95" s="327"/>
      <c r="B95" s="329"/>
      <c r="C95" s="330"/>
      <c r="D95" s="330"/>
      <c r="E95" s="330"/>
      <c r="F95" s="331"/>
      <c r="G95" s="153"/>
      <c r="H95" s="154"/>
      <c r="I95" s="154"/>
      <c r="J95" s="154"/>
      <c r="K95" s="154"/>
      <c r="L95" s="154"/>
      <c r="M95" s="154"/>
      <c r="N95" s="154"/>
      <c r="O95" s="155"/>
      <c r="P95" s="154"/>
      <c r="Q95" s="461"/>
      <c r="R95" s="461"/>
      <c r="S95" s="461"/>
      <c r="T95" s="461"/>
      <c r="U95" s="461"/>
      <c r="V95" s="461"/>
      <c r="W95" s="461"/>
      <c r="X95" s="462"/>
      <c r="Y95" s="903" t="s">
        <v>58</v>
      </c>
      <c r="Z95" s="904"/>
      <c r="AA95" s="905"/>
      <c r="AB95" s="401"/>
      <c r="AC95" s="401"/>
      <c r="AD95" s="401"/>
      <c r="AE95" s="402"/>
      <c r="AF95" s="385"/>
      <c r="AG95" s="385"/>
      <c r="AH95" s="385"/>
      <c r="AI95" s="402"/>
      <c r="AJ95" s="385"/>
      <c r="AK95" s="385"/>
      <c r="AL95" s="385"/>
      <c r="AM95" s="402"/>
      <c r="AN95" s="385"/>
      <c r="AO95" s="385"/>
      <c r="AP95" s="385"/>
      <c r="AQ95" s="404"/>
      <c r="AR95" s="405"/>
      <c r="AS95" s="405"/>
      <c r="AT95" s="406"/>
      <c r="AU95" s="385"/>
      <c r="AV95" s="385"/>
      <c r="AW95" s="385"/>
      <c r="AX95" s="386"/>
      <c r="AY95">
        <f>$AY$93</f>
        <v>0</v>
      </c>
    </row>
    <row r="96" spans="1:60" ht="23.25" hidden="1" customHeight="1" x14ac:dyDescent="0.15">
      <c r="A96" s="327"/>
      <c r="B96" s="329"/>
      <c r="C96" s="330"/>
      <c r="D96" s="330"/>
      <c r="E96" s="330"/>
      <c r="F96" s="331"/>
      <c r="G96" s="906"/>
      <c r="H96" s="396"/>
      <c r="I96" s="396"/>
      <c r="J96" s="396"/>
      <c r="K96" s="396"/>
      <c r="L96" s="396"/>
      <c r="M96" s="396"/>
      <c r="N96" s="396"/>
      <c r="O96" s="397"/>
      <c r="P96" s="463"/>
      <c r="Q96" s="463"/>
      <c r="R96" s="463"/>
      <c r="S96" s="463"/>
      <c r="T96" s="463"/>
      <c r="U96" s="463"/>
      <c r="V96" s="463"/>
      <c r="W96" s="463"/>
      <c r="X96" s="464"/>
      <c r="Y96" s="907" t="s">
        <v>51</v>
      </c>
      <c r="Z96" s="799"/>
      <c r="AA96" s="800"/>
      <c r="AB96" s="460"/>
      <c r="AC96" s="460"/>
      <c r="AD96" s="460"/>
      <c r="AE96" s="402"/>
      <c r="AF96" s="385"/>
      <c r="AG96" s="385"/>
      <c r="AH96" s="385"/>
      <c r="AI96" s="402"/>
      <c r="AJ96" s="385"/>
      <c r="AK96" s="385"/>
      <c r="AL96" s="385"/>
      <c r="AM96" s="402"/>
      <c r="AN96" s="385"/>
      <c r="AO96" s="385"/>
      <c r="AP96" s="385"/>
      <c r="AQ96" s="404"/>
      <c r="AR96" s="405"/>
      <c r="AS96" s="405"/>
      <c r="AT96" s="406"/>
      <c r="AU96" s="385"/>
      <c r="AV96" s="385"/>
      <c r="AW96" s="385"/>
      <c r="AX96" s="386"/>
      <c r="AY96">
        <f>$AY$93</f>
        <v>0</v>
      </c>
      <c r="AZ96" s="10"/>
      <c r="BA96" s="10"/>
      <c r="BB96" s="10"/>
      <c r="BC96" s="10"/>
    </row>
    <row r="97" spans="1:60" ht="23.25" hidden="1" customHeight="1" thickBot="1" x14ac:dyDescent="0.2">
      <c r="A97" s="328"/>
      <c r="B97" s="896"/>
      <c r="C97" s="897"/>
      <c r="D97" s="897"/>
      <c r="E97" s="897"/>
      <c r="F97" s="898"/>
      <c r="G97" s="156"/>
      <c r="H97" s="157"/>
      <c r="I97" s="157"/>
      <c r="J97" s="157"/>
      <c r="K97" s="157"/>
      <c r="L97" s="157"/>
      <c r="M97" s="157"/>
      <c r="N97" s="157"/>
      <c r="O97" s="158"/>
      <c r="P97" s="465"/>
      <c r="Q97" s="465"/>
      <c r="R97" s="465"/>
      <c r="S97" s="465"/>
      <c r="T97" s="465"/>
      <c r="U97" s="465"/>
      <c r="V97" s="465"/>
      <c r="W97" s="465"/>
      <c r="X97" s="466"/>
      <c r="Y97" s="907" t="s">
        <v>13</v>
      </c>
      <c r="Z97" s="799"/>
      <c r="AA97" s="800"/>
      <c r="AB97" s="908" t="s">
        <v>14</v>
      </c>
      <c r="AC97" s="908"/>
      <c r="AD97" s="908"/>
      <c r="AE97" s="577"/>
      <c r="AF97" s="578"/>
      <c r="AG97" s="578"/>
      <c r="AH97" s="578"/>
      <c r="AI97" s="577"/>
      <c r="AJ97" s="578"/>
      <c r="AK97" s="578"/>
      <c r="AL97" s="578"/>
      <c r="AM97" s="577"/>
      <c r="AN97" s="578"/>
      <c r="AO97" s="578"/>
      <c r="AP97" s="578"/>
      <c r="AQ97" s="404"/>
      <c r="AR97" s="405"/>
      <c r="AS97" s="405"/>
      <c r="AT97" s="406"/>
      <c r="AU97" s="385"/>
      <c r="AV97" s="385"/>
      <c r="AW97" s="385"/>
      <c r="AX97" s="386"/>
      <c r="AY97">
        <f>$AY$93</f>
        <v>0</v>
      </c>
      <c r="AZ97" s="10"/>
      <c r="BA97" s="10"/>
      <c r="BB97" s="10"/>
      <c r="BC97" s="10"/>
      <c r="BD97" s="10"/>
      <c r="BE97" s="10"/>
      <c r="BF97" s="10"/>
      <c r="BG97" s="10"/>
      <c r="BH97" s="10"/>
    </row>
    <row r="98" spans="1:60" ht="47.25" hidden="1" customHeight="1" x14ac:dyDescent="0.15">
      <c r="A98" s="321" t="s">
        <v>664</v>
      </c>
      <c r="B98" s="322"/>
      <c r="C98" s="322"/>
      <c r="D98" s="322"/>
      <c r="E98" s="322"/>
      <c r="F98" s="323"/>
      <c r="G98" s="324"/>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6"/>
      <c r="AY98">
        <f>COUNTA($G$98)</f>
        <v>0</v>
      </c>
    </row>
    <row r="99" spans="1:60" ht="31.5" hidden="1" customHeight="1" x14ac:dyDescent="0.15">
      <c r="A99" s="361" t="s">
        <v>665</v>
      </c>
      <c r="B99" s="330"/>
      <c r="C99" s="330"/>
      <c r="D99" s="330"/>
      <c r="E99" s="330"/>
      <c r="F99" s="331"/>
      <c r="G99" s="363" t="s">
        <v>657</v>
      </c>
      <c r="H99" s="364"/>
      <c r="I99" s="364"/>
      <c r="J99" s="364"/>
      <c r="K99" s="364"/>
      <c r="L99" s="364"/>
      <c r="M99" s="364"/>
      <c r="N99" s="364"/>
      <c r="O99" s="364"/>
      <c r="P99" s="365" t="s">
        <v>656</v>
      </c>
      <c r="Q99" s="364"/>
      <c r="R99" s="364"/>
      <c r="S99" s="364"/>
      <c r="T99" s="364"/>
      <c r="U99" s="364"/>
      <c r="V99" s="364"/>
      <c r="W99" s="364"/>
      <c r="X99" s="366"/>
      <c r="Y99" s="367"/>
      <c r="Z99" s="368"/>
      <c r="AA99" s="369"/>
      <c r="AB99" s="414" t="s">
        <v>11</v>
      </c>
      <c r="AC99" s="414"/>
      <c r="AD99" s="414"/>
      <c r="AE99" s="428" t="s">
        <v>501</v>
      </c>
      <c r="AF99" s="428"/>
      <c r="AG99" s="428"/>
      <c r="AH99" s="428"/>
      <c r="AI99" s="428" t="s">
        <v>653</v>
      </c>
      <c r="AJ99" s="428"/>
      <c r="AK99" s="428"/>
      <c r="AL99" s="428"/>
      <c r="AM99" s="428" t="s">
        <v>469</v>
      </c>
      <c r="AN99" s="428"/>
      <c r="AO99" s="428"/>
      <c r="AP99" s="428"/>
      <c r="AQ99" s="423" t="s">
        <v>500</v>
      </c>
      <c r="AR99" s="424"/>
      <c r="AS99" s="424"/>
      <c r="AT99" s="425"/>
      <c r="AU99" s="423" t="s">
        <v>678</v>
      </c>
      <c r="AV99" s="424"/>
      <c r="AW99" s="424"/>
      <c r="AX99" s="426"/>
      <c r="AY99">
        <f>COUNTA($G$100)</f>
        <v>0</v>
      </c>
    </row>
    <row r="100" spans="1:60" ht="23.25" hidden="1" customHeight="1" x14ac:dyDescent="0.15">
      <c r="A100" s="361"/>
      <c r="B100" s="330"/>
      <c r="C100" s="330"/>
      <c r="D100" s="330"/>
      <c r="E100" s="330"/>
      <c r="F100" s="331"/>
      <c r="G100" s="442"/>
      <c r="H100" s="371"/>
      <c r="I100" s="371"/>
      <c r="J100" s="371"/>
      <c r="K100" s="371"/>
      <c r="L100" s="371"/>
      <c r="M100" s="371"/>
      <c r="N100" s="371"/>
      <c r="O100" s="371"/>
      <c r="P100" s="374"/>
      <c r="Q100" s="375"/>
      <c r="R100" s="375"/>
      <c r="S100" s="375"/>
      <c r="T100" s="375"/>
      <c r="U100" s="375"/>
      <c r="V100" s="375"/>
      <c r="W100" s="375"/>
      <c r="X100" s="376"/>
      <c r="Y100" s="380" t="s">
        <v>52</v>
      </c>
      <c r="Z100" s="381"/>
      <c r="AA100" s="382"/>
      <c r="AB100" s="383"/>
      <c r="AC100" s="383"/>
      <c r="AD100" s="383"/>
      <c r="AE100" s="384"/>
      <c r="AF100" s="384"/>
      <c r="AG100" s="384"/>
      <c r="AH100" s="384"/>
      <c r="AI100" s="384"/>
      <c r="AJ100" s="384"/>
      <c r="AK100" s="384"/>
      <c r="AL100" s="384"/>
      <c r="AM100" s="384"/>
      <c r="AN100" s="384"/>
      <c r="AO100" s="384"/>
      <c r="AP100" s="384"/>
      <c r="AQ100" s="384"/>
      <c r="AR100" s="384"/>
      <c r="AS100" s="384"/>
      <c r="AT100" s="384"/>
      <c r="AU100" s="427"/>
      <c r="AV100" s="418"/>
      <c r="AW100" s="418"/>
      <c r="AX100" s="419"/>
      <c r="AY100">
        <f>$AY$99</f>
        <v>0</v>
      </c>
    </row>
    <row r="101" spans="1:60" ht="23.25" hidden="1" customHeight="1" x14ac:dyDescent="0.15">
      <c r="A101" s="362"/>
      <c r="B101" s="333"/>
      <c r="C101" s="333"/>
      <c r="D101" s="333"/>
      <c r="E101" s="333"/>
      <c r="F101" s="334"/>
      <c r="G101" s="372"/>
      <c r="H101" s="373"/>
      <c r="I101" s="373"/>
      <c r="J101" s="373"/>
      <c r="K101" s="373"/>
      <c r="L101" s="373"/>
      <c r="M101" s="373"/>
      <c r="N101" s="373"/>
      <c r="O101" s="373"/>
      <c r="P101" s="377"/>
      <c r="Q101" s="378"/>
      <c r="R101" s="378"/>
      <c r="S101" s="378"/>
      <c r="T101" s="378"/>
      <c r="U101" s="378"/>
      <c r="V101" s="378"/>
      <c r="W101" s="378"/>
      <c r="X101" s="379"/>
      <c r="Y101" s="420" t="s">
        <v>53</v>
      </c>
      <c r="Z101" s="421"/>
      <c r="AA101" s="422"/>
      <c r="AB101" s="383"/>
      <c r="AC101" s="383"/>
      <c r="AD101" s="383"/>
      <c r="AE101" s="384"/>
      <c r="AF101" s="384"/>
      <c r="AG101" s="384"/>
      <c r="AH101" s="384"/>
      <c r="AI101" s="384"/>
      <c r="AJ101" s="384"/>
      <c r="AK101" s="384"/>
      <c r="AL101" s="384"/>
      <c r="AM101" s="384"/>
      <c r="AN101" s="384"/>
      <c r="AO101" s="384"/>
      <c r="AP101" s="384"/>
      <c r="AQ101" s="384"/>
      <c r="AR101" s="384"/>
      <c r="AS101" s="384"/>
      <c r="AT101" s="384"/>
      <c r="AU101" s="427"/>
      <c r="AV101" s="418"/>
      <c r="AW101" s="418"/>
      <c r="AX101" s="419"/>
      <c r="AY101">
        <f>$AY$99</f>
        <v>0</v>
      </c>
    </row>
    <row r="102" spans="1:60" ht="23.25" hidden="1" customHeight="1" x14ac:dyDescent="0.15">
      <c r="A102" s="474" t="s">
        <v>666</v>
      </c>
      <c r="B102" s="354"/>
      <c r="C102" s="354"/>
      <c r="D102" s="354"/>
      <c r="E102" s="354"/>
      <c r="F102" s="475"/>
      <c r="G102" s="238" t="s">
        <v>667</v>
      </c>
      <c r="H102" s="238"/>
      <c r="I102" s="238"/>
      <c r="J102" s="238"/>
      <c r="K102" s="238"/>
      <c r="L102" s="238"/>
      <c r="M102" s="238"/>
      <c r="N102" s="238"/>
      <c r="O102" s="238"/>
      <c r="P102" s="238"/>
      <c r="Q102" s="238"/>
      <c r="R102" s="238"/>
      <c r="S102" s="238"/>
      <c r="T102" s="238"/>
      <c r="U102" s="238"/>
      <c r="V102" s="238"/>
      <c r="W102" s="238"/>
      <c r="X102" s="263"/>
      <c r="Y102" s="457"/>
      <c r="Z102" s="458"/>
      <c r="AA102" s="459"/>
      <c r="AB102" s="237" t="s">
        <v>11</v>
      </c>
      <c r="AC102" s="238"/>
      <c r="AD102" s="263"/>
      <c r="AE102" s="428" t="s">
        <v>501</v>
      </c>
      <c r="AF102" s="428"/>
      <c r="AG102" s="428"/>
      <c r="AH102" s="428"/>
      <c r="AI102" s="428" t="s">
        <v>653</v>
      </c>
      <c r="AJ102" s="428"/>
      <c r="AK102" s="428"/>
      <c r="AL102" s="428"/>
      <c r="AM102" s="428" t="s">
        <v>469</v>
      </c>
      <c r="AN102" s="428"/>
      <c r="AO102" s="428"/>
      <c r="AP102" s="428"/>
      <c r="AQ102" s="429" t="s">
        <v>679</v>
      </c>
      <c r="AR102" s="430"/>
      <c r="AS102" s="430"/>
      <c r="AT102" s="430"/>
      <c r="AU102" s="430"/>
      <c r="AV102" s="430"/>
      <c r="AW102" s="430"/>
      <c r="AX102" s="431"/>
      <c r="AY102">
        <f>IF(SUBSTITUTE(SUBSTITUTE($G$103,"／",""),"　","")="",0,1)</f>
        <v>0</v>
      </c>
    </row>
    <row r="103" spans="1:60" ht="23.25" hidden="1" customHeight="1" x14ac:dyDescent="0.15">
      <c r="A103" s="476"/>
      <c r="B103" s="335"/>
      <c r="C103" s="335"/>
      <c r="D103" s="335"/>
      <c r="E103" s="335"/>
      <c r="F103" s="477"/>
      <c r="G103" s="407" t="s">
        <v>668</v>
      </c>
      <c r="H103" s="408"/>
      <c r="I103" s="408"/>
      <c r="J103" s="408"/>
      <c r="K103" s="408"/>
      <c r="L103" s="408"/>
      <c r="M103" s="408"/>
      <c r="N103" s="408"/>
      <c r="O103" s="408"/>
      <c r="P103" s="408"/>
      <c r="Q103" s="408"/>
      <c r="R103" s="408"/>
      <c r="S103" s="408"/>
      <c r="T103" s="408"/>
      <c r="U103" s="408"/>
      <c r="V103" s="408"/>
      <c r="W103" s="408"/>
      <c r="X103" s="408"/>
      <c r="Y103" s="432" t="s">
        <v>666</v>
      </c>
      <c r="Z103" s="433"/>
      <c r="AA103" s="434"/>
      <c r="AB103" s="435"/>
      <c r="AC103" s="436"/>
      <c r="AD103" s="437"/>
      <c r="AE103" s="411"/>
      <c r="AF103" s="411"/>
      <c r="AG103" s="411"/>
      <c r="AH103" s="411"/>
      <c r="AI103" s="411"/>
      <c r="AJ103" s="411"/>
      <c r="AK103" s="411"/>
      <c r="AL103" s="411"/>
      <c r="AM103" s="411"/>
      <c r="AN103" s="411"/>
      <c r="AO103" s="411"/>
      <c r="AP103" s="411"/>
      <c r="AQ103" s="402"/>
      <c r="AR103" s="385"/>
      <c r="AS103" s="385"/>
      <c r="AT103" s="385"/>
      <c r="AU103" s="385"/>
      <c r="AV103" s="385"/>
      <c r="AW103" s="385"/>
      <c r="AX103" s="386"/>
      <c r="AY103">
        <f>$AY$102</f>
        <v>0</v>
      </c>
    </row>
    <row r="104" spans="1:60" ht="46.5" hidden="1" customHeight="1" x14ac:dyDescent="0.15">
      <c r="A104" s="478"/>
      <c r="B104" s="337"/>
      <c r="C104" s="337"/>
      <c r="D104" s="337"/>
      <c r="E104" s="337"/>
      <c r="F104" s="479"/>
      <c r="G104" s="409"/>
      <c r="H104" s="410"/>
      <c r="I104" s="410"/>
      <c r="J104" s="410"/>
      <c r="K104" s="410"/>
      <c r="L104" s="410"/>
      <c r="M104" s="410"/>
      <c r="N104" s="410"/>
      <c r="O104" s="410"/>
      <c r="P104" s="410"/>
      <c r="Q104" s="410"/>
      <c r="R104" s="410"/>
      <c r="S104" s="410"/>
      <c r="T104" s="410"/>
      <c r="U104" s="410"/>
      <c r="V104" s="410"/>
      <c r="W104" s="410"/>
      <c r="X104" s="410"/>
      <c r="Y104" s="398" t="s">
        <v>669</v>
      </c>
      <c r="Z104" s="412"/>
      <c r="AA104" s="413"/>
      <c r="AB104" s="438" t="s">
        <v>670</v>
      </c>
      <c r="AC104" s="439"/>
      <c r="AD104" s="440"/>
      <c r="AE104" s="441"/>
      <c r="AF104" s="441"/>
      <c r="AG104" s="441"/>
      <c r="AH104" s="441"/>
      <c r="AI104" s="441"/>
      <c r="AJ104" s="441"/>
      <c r="AK104" s="441"/>
      <c r="AL104" s="441"/>
      <c r="AM104" s="441"/>
      <c r="AN104" s="441"/>
      <c r="AO104" s="441"/>
      <c r="AP104" s="441"/>
      <c r="AQ104" s="441"/>
      <c r="AR104" s="441"/>
      <c r="AS104" s="441"/>
      <c r="AT104" s="441"/>
      <c r="AU104" s="441"/>
      <c r="AV104" s="441"/>
      <c r="AW104" s="441"/>
      <c r="AX104" s="443"/>
      <c r="AY104">
        <f>$AY$102</f>
        <v>0</v>
      </c>
    </row>
    <row r="105" spans="1:60" ht="18.75" hidden="1" customHeight="1" x14ac:dyDescent="0.15">
      <c r="A105" s="516" t="s">
        <v>316</v>
      </c>
      <c r="B105" s="517"/>
      <c r="C105" s="517"/>
      <c r="D105" s="517"/>
      <c r="E105" s="517"/>
      <c r="F105" s="518"/>
      <c r="G105" s="490" t="s">
        <v>140</v>
      </c>
      <c r="H105" s="335"/>
      <c r="I105" s="335"/>
      <c r="J105" s="335"/>
      <c r="K105" s="335"/>
      <c r="L105" s="335"/>
      <c r="M105" s="335"/>
      <c r="N105" s="335"/>
      <c r="O105" s="336"/>
      <c r="P105" s="339" t="s">
        <v>56</v>
      </c>
      <c r="Q105" s="335"/>
      <c r="R105" s="335"/>
      <c r="S105" s="335"/>
      <c r="T105" s="335"/>
      <c r="U105" s="335"/>
      <c r="V105" s="335"/>
      <c r="W105" s="335"/>
      <c r="X105" s="336"/>
      <c r="Y105" s="491"/>
      <c r="Z105" s="492"/>
      <c r="AA105" s="493"/>
      <c r="AB105" s="497" t="s">
        <v>11</v>
      </c>
      <c r="AC105" s="498"/>
      <c r="AD105" s="499"/>
      <c r="AE105" s="428" t="s">
        <v>501</v>
      </c>
      <c r="AF105" s="428"/>
      <c r="AG105" s="428"/>
      <c r="AH105" s="428"/>
      <c r="AI105" s="428" t="s">
        <v>653</v>
      </c>
      <c r="AJ105" s="428"/>
      <c r="AK105" s="428"/>
      <c r="AL105" s="428"/>
      <c r="AM105" s="428" t="s">
        <v>469</v>
      </c>
      <c r="AN105" s="428"/>
      <c r="AO105" s="428"/>
      <c r="AP105" s="428"/>
      <c r="AQ105" s="471" t="s">
        <v>223</v>
      </c>
      <c r="AR105" s="472"/>
      <c r="AS105" s="472"/>
      <c r="AT105" s="473"/>
      <c r="AU105" s="335" t="s">
        <v>129</v>
      </c>
      <c r="AV105" s="335"/>
      <c r="AW105" s="335"/>
      <c r="AX105" s="340"/>
      <c r="AY105">
        <f>COUNTA($G$107)</f>
        <v>0</v>
      </c>
    </row>
    <row r="106" spans="1:60" ht="18.75" hidden="1" customHeight="1" x14ac:dyDescent="0.15">
      <c r="A106" s="519"/>
      <c r="B106" s="520"/>
      <c r="C106" s="520"/>
      <c r="D106" s="520"/>
      <c r="E106" s="520"/>
      <c r="F106" s="521"/>
      <c r="G106" s="356"/>
      <c r="H106" s="337"/>
      <c r="I106" s="337"/>
      <c r="J106" s="337"/>
      <c r="K106" s="337"/>
      <c r="L106" s="337"/>
      <c r="M106" s="337"/>
      <c r="N106" s="337"/>
      <c r="O106" s="338"/>
      <c r="P106" s="341"/>
      <c r="Q106" s="337"/>
      <c r="R106" s="337"/>
      <c r="S106" s="337"/>
      <c r="T106" s="337"/>
      <c r="U106" s="337"/>
      <c r="V106" s="337"/>
      <c r="W106" s="337"/>
      <c r="X106" s="338"/>
      <c r="Y106" s="494"/>
      <c r="Z106" s="495"/>
      <c r="AA106" s="496"/>
      <c r="AB106" s="415"/>
      <c r="AC106" s="500"/>
      <c r="AD106" s="501"/>
      <c r="AE106" s="428"/>
      <c r="AF106" s="428"/>
      <c r="AG106" s="428"/>
      <c r="AH106" s="428"/>
      <c r="AI106" s="428"/>
      <c r="AJ106" s="428"/>
      <c r="AK106" s="428"/>
      <c r="AL106" s="428"/>
      <c r="AM106" s="428"/>
      <c r="AN106" s="428"/>
      <c r="AO106" s="428"/>
      <c r="AP106" s="428"/>
      <c r="AQ106" s="444"/>
      <c r="AR106" s="445"/>
      <c r="AS106" s="446" t="s">
        <v>224</v>
      </c>
      <c r="AT106" s="447"/>
      <c r="AU106" s="448"/>
      <c r="AV106" s="448"/>
      <c r="AW106" s="337" t="s">
        <v>170</v>
      </c>
      <c r="AX106" s="342"/>
      <c r="AY106">
        <f t="shared" ref="AY106:AY111" si="3">$AY$105</f>
        <v>0</v>
      </c>
    </row>
    <row r="107" spans="1:60" ht="23.25" hidden="1" customHeight="1" x14ac:dyDescent="0.15">
      <c r="A107" s="522"/>
      <c r="B107" s="520"/>
      <c r="C107" s="520"/>
      <c r="D107" s="520"/>
      <c r="E107" s="520"/>
      <c r="F107" s="521"/>
      <c r="G107" s="387"/>
      <c r="H107" s="388"/>
      <c r="I107" s="388"/>
      <c r="J107" s="388"/>
      <c r="K107" s="388"/>
      <c r="L107" s="388"/>
      <c r="M107" s="388"/>
      <c r="N107" s="388"/>
      <c r="O107" s="389"/>
      <c r="P107" s="154"/>
      <c r="Q107" s="154"/>
      <c r="R107" s="154"/>
      <c r="S107" s="154"/>
      <c r="T107" s="154"/>
      <c r="U107" s="154"/>
      <c r="V107" s="154"/>
      <c r="W107" s="154"/>
      <c r="X107" s="155"/>
      <c r="Y107" s="398" t="s">
        <v>12</v>
      </c>
      <c r="Z107" s="399"/>
      <c r="AA107" s="400"/>
      <c r="AB107" s="401"/>
      <c r="AC107" s="401"/>
      <c r="AD107" s="401"/>
      <c r="AE107" s="402"/>
      <c r="AF107" s="385"/>
      <c r="AG107" s="385"/>
      <c r="AH107" s="385"/>
      <c r="AI107" s="402"/>
      <c r="AJ107" s="385"/>
      <c r="AK107" s="385"/>
      <c r="AL107" s="385"/>
      <c r="AM107" s="402"/>
      <c r="AN107" s="385"/>
      <c r="AO107" s="385"/>
      <c r="AP107" s="385"/>
      <c r="AQ107" s="404"/>
      <c r="AR107" s="405"/>
      <c r="AS107" s="405"/>
      <c r="AT107" s="406"/>
      <c r="AU107" s="385"/>
      <c r="AV107" s="385"/>
      <c r="AW107" s="385"/>
      <c r="AX107" s="386"/>
      <c r="AY107">
        <f t="shared" si="3"/>
        <v>0</v>
      </c>
    </row>
    <row r="108" spans="1:60" ht="23.25" hidden="1" customHeight="1" x14ac:dyDescent="0.15">
      <c r="A108" s="523"/>
      <c r="B108" s="524"/>
      <c r="C108" s="524"/>
      <c r="D108" s="524"/>
      <c r="E108" s="524"/>
      <c r="F108" s="525"/>
      <c r="G108" s="390"/>
      <c r="H108" s="391"/>
      <c r="I108" s="391"/>
      <c r="J108" s="391"/>
      <c r="K108" s="391"/>
      <c r="L108" s="391"/>
      <c r="M108" s="391"/>
      <c r="N108" s="391"/>
      <c r="O108" s="392"/>
      <c r="P108" s="396"/>
      <c r="Q108" s="396"/>
      <c r="R108" s="396"/>
      <c r="S108" s="396"/>
      <c r="T108" s="396"/>
      <c r="U108" s="396"/>
      <c r="V108" s="396"/>
      <c r="W108" s="396"/>
      <c r="X108" s="397"/>
      <c r="Y108" s="237" t="s">
        <v>51</v>
      </c>
      <c r="Z108" s="238"/>
      <c r="AA108" s="263"/>
      <c r="AB108" s="460"/>
      <c r="AC108" s="460"/>
      <c r="AD108" s="460"/>
      <c r="AE108" s="402"/>
      <c r="AF108" s="385"/>
      <c r="AG108" s="385"/>
      <c r="AH108" s="385"/>
      <c r="AI108" s="402"/>
      <c r="AJ108" s="385"/>
      <c r="AK108" s="385"/>
      <c r="AL108" s="385"/>
      <c r="AM108" s="402"/>
      <c r="AN108" s="385"/>
      <c r="AO108" s="385"/>
      <c r="AP108" s="385"/>
      <c r="AQ108" s="404"/>
      <c r="AR108" s="405"/>
      <c r="AS108" s="405"/>
      <c r="AT108" s="406"/>
      <c r="AU108" s="385"/>
      <c r="AV108" s="385"/>
      <c r="AW108" s="385"/>
      <c r="AX108" s="386"/>
      <c r="AY108">
        <f t="shared" si="3"/>
        <v>0</v>
      </c>
    </row>
    <row r="109" spans="1:60" ht="23.25" hidden="1" customHeight="1" x14ac:dyDescent="0.15">
      <c r="A109" s="522"/>
      <c r="B109" s="520"/>
      <c r="C109" s="520"/>
      <c r="D109" s="520"/>
      <c r="E109" s="520"/>
      <c r="F109" s="521"/>
      <c r="G109" s="393"/>
      <c r="H109" s="394"/>
      <c r="I109" s="394"/>
      <c r="J109" s="394"/>
      <c r="K109" s="394"/>
      <c r="L109" s="394"/>
      <c r="M109" s="394"/>
      <c r="N109" s="394"/>
      <c r="O109" s="395"/>
      <c r="P109" s="157"/>
      <c r="Q109" s="157"/>
      <c r="R109" s="157"/>
      <c r="S109" s="157"/>
      <c r="T109" s="157"/>
      <c r="U109" s="157"/>
      <c r="V109" s="157"/>
      <c r="W109" s="157"/>
      <c r="X109" s="158"/>
      <c r="Y109" s="237" t="s">
        <v>13</v>
      </c>
      <c r="Z109" s="238"/>
      <c r="AA109" s="263"/>
      <c r="AB109" s="403" t="s">
        <v>14</v>
      </c>
      <c r="AC109" s="403"/>
      <c r="AD109" s="403"/>
      <c r="AE109" s="402"/>
      <c r="AF109" s="385"/>
      <c r="AG109" s="385"/>
      <c r="AH109" s="385"/>
      <c r="AI109" s="402"/>
      <c r="AJ109" s="385"/>
      <c r="AK109" s="385"/>
      <c r="AL109" s="385"/>
      <c r="AM109" s="402"/>
      <c r="AN109" s="385"/>
      <c r="AO109" s="385"/>
      <c r="AP109" s="385"/>
      <c r="AQ109" s="404"/>
      <c r="AR109" s="405"/>
      <c r="AS109" s="405"/>
      <c r="AT109" s="406"/>
      <c r="AU109" s="385"/>
      <c r="AV109" s="385"/>
      <c r="AW109" s="385"/>
      <c r="AX109" s="386"/>
      <c r="AY109">
        <f t="shared" si="3"/>
        <v>0</v>
      </c>
    </row>
    <row r="110" spans="1:60" ht="23.25" hidden="1" customHeight="1" x14ac:dyDescent="0.15">
      <c r="A110" s="474" t="s">
        <v>344</v>
      </c>
      <c r="B110" s="468"/>
      <c r="C110" s="468"/>
      <c r="D110" s="468"/>
      <c r="E110" s="468"/>
      <c r="F110" s="469"/>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2"/>
      <c r="B111" s="333"/>
      <c r="C111" s="333"/>
      <c r="D111" s="333"/>
      <c r="E111" s="333"/>
      <c r="F111" s="334"/>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7" t="s">
        <v>658</v>
      </c>
      <c r="B112" s="329" t="s">
        <v>659</v>
      </c>
      <c r="C112" s="330"/>
      <c r="D112" s="330"/>
      <c r="E112" s="330"/>
      <c r="F112" s="331"/>
      <c r="G112" s="335" t="s">
        <v>660</v>
      </c>
      <c r="H112" s="335"/>
      <c r="I112" s="335"/>
      <c r="J112" s="335"/>
      <c r="K112" s="335"/>
      <c r="L112" s="335"/>
      <c r="M112" s="335"/>
      <c r="N112" s="335"/>
      <c r="O112" s="335"/>
      <c r="P112" s="335"/>
      <c r="Q112" s="335"/>
      <c r="R112" s="335"/>
      <c r="S112" s="335"/>
      <c r="T112" s="335"/>
      <c r="U112" s="335"/>
      <c r="V112" s="335"/>
      <c r="W112" s="335"/>
      <c r="X112" s="335"/>
      <c r="Y112" s="335"/>
      <c r="Z112" s="335"/>
      <c r="AA112" s="336"/>
      <c r="AB112" s="339" t="s">
        <v>680</v>
      </c>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40"/>
      <c r="AY112">
        <f>COUNTA($G$114)</f>
        <v>0</v>
      </c>
    </row>
    <row r="113" spans="1:60" ht="22.5" hidden="1" customHeight="1" x14ac:dyDescent="0.15">
      <c r="A113" s="327"/>
      <c r="B113" s="329"/>
      <c r="C113" s="330"/>
      <c r="D113" s="330"/>
      <c r="E113" s="330"/>
      <c r="F113" s="331"/>
      <c r="G113" s="337"/>
      <c r="H113" s="337"/>
      <c r="I113" s="337"/>
      <c r="J113" s="337"/>
      <c r="K113" s="337"/>
      <c r="L113" s="337"/>
      <c r="M113" s="337"/>
      <c r="N113" s="337"/>
      <c r="O113" s="337"/>
      <c r="P113" s="337"/>
      <c r="Q113" s="337"/>
      <c r="R113" s="337"/>
      <c r="S113" s="337"/>
      <c r="T113" s="337"/>
      <c r="U113" s="337"/>
      <c r="V113" s="337"/>
      <c r="W113" s="337"/>
      <c r="X113" s="337"/>
      <c r="Y113" s="337"/>
      <c r="Z113" s="337"/>
      <c r="AA113" s="338"/>
      <c r="AB113" s="341"/>
      <c r="AC113" s="337"/>
      <c r="AD113" s="337"/>
      <c r="AE113" s="337"/>
      <c r="AF113" s="337"/>
      <c r="AG113" s="337"/>
      <c r="AH113" s="337"/>
      <c r="AI113" s="337"/>
      <c r="AJ113" s="337"/>
      <c r="AK113" s="337"/>
      <c r="AL113" s="337"/>
      <c r="AM113" s="337"/>
      <c r="AN113" s="337"/>
      <c r="AO113" s="337"/>
      <c r="AP113" s="337"/>
      <c r="AQ113" s="337"/>
      <c r="AR113" s="337"/>
      <c r="AS113" s="337"/>
      <c r="AT113" s="337"/>
      <c r="AU113" s="337"/>
      <c r="AV113" s="337"/>
      <c r="AW113" s="337"/>
      <c r="AX113" s="342"/>
      <c r="AY113">
        <f t="shared" ref="AY113:AY121" si="4">$AY$112</f>
        <v>0</v>
      </c>
    </row>
    <row r="114" spans="1:60" ht="22.5" hidden="1" customHeight="1" x14ac:dyDescent="0.15">
      <c r="A114" s="327"/>
      <c r="B114" s="329"/>
      <c r="C114" s="330"/>
      <c r="D114" s="330"/>
      <c r="E114" s="330"/>
      <c r="F114" s="331"/>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7"/>
      <c r="B115" s="329"/>
      <c r="C115" s="330"/>
      <c r="D115" s="330"/>
      <c r="E115" s="330"/>
      <c r="F115" s="331"/>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7"/>
      <c r="B116" s="332"/>
      <c r="C116" s="333"/>
      <c r="D116" s="333"/>
      <c r="E116" s="333"/>
      <c r="F116" s="334"/>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7"/>
      <c r="B117" s="467" t="s">
        <v>139</v>
      </c>
      <c r="C117" s="468"/>
      <c r="D117" s="468"/>
      <c r="E117" s="468"/>
      <c r="F117" s="469"/>
      <c r="G117" s="353" t="s">
        <v>57</v>
      </c>
      <c r="H117" s="354"/>
      <c r="I117" s="354"/>
      <c r="J117" s="354"/>
      <c r="K117" s="354"/>
      <c r="L117" s="354"/>
      <c r="M117" s="354"/>
      <c r="N117" s="354"/>
      <c r="O117" s="355"/>
      <c r="P117" s="357" t="s">
        <v>59</v>
      </c>
      <c r="Q117" s="354"/>
      <c r="R117" s="354"/>
      <c r="S117" s="354"/>
      <c r="T117" s="354"/>
      <c r="U117" s="354"/>
      <c r="V117" s="354"/>
      <c r="W117" s="354"/>
      <c r="X117" s="355"/>
      <c r="Y117" s="358"/>
      <c r="Z117" s="359"/>
      <c r="AA117" s="360"/>
      <c r="AB117" s="899" t="s">
        <v>11</v>
      </c>
      <c r="AC117" s="900"/>
      <c r="AD117" s="901"/>
      <c r="AE117" s="428" t="s">
        <v>501</v>
      </c>
      <c r="AF117" s="428"/>
      <c r="AG117" s="428"/>
      <c r="AH117" s="428"/>
      <c r="AI117" s="428" t="s">
        <v>653</v>
      </c>
      <c r="AJ117" s="428"/>
      <c r="AK117" s="428"/>
      <c r="AL117" s="428"/>
      <c r="AM117" s="428" t="s">
        <v>469</v>
      </c>
      <c r="AN117" s="428"/>
      <c r="AO117" s="428"/>
      <c r="AP117" s="428"/>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7"/>
      <c r="B118" s="329"/>
      <c r="C118" s="330"/>
      <c r="D118" s="330"/>
      <c r="E118" s="330"/>
      <c r="F118" s="331"/>
      <c r="G118" s="356"/>
      <c r="H118" s="337"/>
      <c r="I118" s="337"/>
      <c r="J118" s="337"/>
      <c r="K118" s="337"/>
      <c r="L118" s="337"/>
      <c r="M118" s="337"/>
      <c r="N118" s="337"/>
      <c r="O118" s="338"/>
      <c r="P118" s="341"/>
      <c r="Q118" s="337"/>
      <c r="R118" s="337"/>
      <c r="S118" s="337"/>
      <c r="T118" s="337"/>
      <c r="U118" s="337"/>
      <c r="V118" s="337"/>
      <c r="W118" s="337"/>
      <c r="X118" s="338"/>
      <c r="Y118" s="358"/>
      <c r="Z118" s="359"/>
      <c r="AA118" s="360"/>
      <c r="AB118" s="415"/>
      <c r="AC118" s="500"/>
      <c r="AD118" s="501"/>
      <c r="AE118" s="428"/>
      <c r="AF118" s="428"/>
      <c r="AG118" s="428"/>
      <c r="AH118" s="428"/>
      <c r="AI118" s="428"/>
      <c r="AJ118" s="428"/>
      <c r="AK118" s="428"/>
      <c r="AL118" s="428"/>
      <c r="AM118" s="428"/>
      <c r="AN118" s="428"/>
      <c r="AO118" s="428"/>
      <c r="AP118" s="428"/>
      <c r="AQ118" s="509"/>
      <c r="AR118" s="448"/>
      <c r="AS118" s="446" t="s">
        <v>224</v>
      </c>
      <c r="AT118" s="447"/>
      <c r="AU118" s="448"/>
      <c r="AV118" s="448"/>
      <c r="AW118" s="337" t="s">
        <v>170</v>
      </c>
      <c r="AX118" s="342"/>
      <c r="AY118">
        <f t="shared" si="4"/>
        <v>0</v>
      </c>
      <c r="AZ118" s="10"/>
      <c r="BA118" s="10"/>
      <c r="BB118" s="10"/>
      <c r="BC118" s="10"/>
      <c r="BD118" s="10"/>
      <c r="BE118" s="10"/>
      <c r="BF118" s="10"/>
      <c r="BG118" s="10"/>
      <c r="BH118" s="10"/>
    </row>
    <row r="119" spans="1:60" ht="23.25" hidden="1" customHeight="1" x14ac:dyDescent="0.15">
      <c r="A119" s="327"/>
      <c r="B119" s="329"/>
      <c r="C119" s="330"/>
      <c r="D119" s="330"/>
      <c r="E119" s="330"/>
      <c r="F119" s="331"/>
      <c r="G119" s="153"/>
      <c r="H119" s="154"/>
      <c r="I119" s="154"/>
      <c r="J119" s="154"/>
      <c r="K119" s="154"/>
      <c r="L119" s="154"/>
      <c r="M119" s="154"/>
      <c r="N119" s="154"/>
      <c r="O119" s="155"/>
      <c r="P119" s="154"/>
      <c r="Q119" s="461"/>
      <c r="R119" s="461"/>
      <c r="S119" s="461"/>
      <c r="T119" s="461"/>
      <c r="U119" s="461"/>
      <c r="V119" s="461"/>
      <c r="W119" s="461"/>
      <c r="X119" s="462"/>
      <c r="Y119" s="903" t="s">
        <v>58</v>
      </c>
      <c r="Z119" s="904"/>
      <c r="AA119" s="905"/>
      <c r="AB119" s="401"/>
      <c r="AC119" s="401"/>
      <c r="AD119" s="401"/>
      <c r="AE119" s="402"/>
      <c r="AF119" s="385"/>
      <c r="AG119" s="385"/>
      <c r="AH119" s="385"/>
      <c r="AI119" s="402"/>
      <c r="AJ119" s="385"/>
      <c r="AK119" s="385"/>
      <c r="AL119" s="385"/>
      <c r="AM119" s="402"/>
      <c r="AN119" s="385"/>
      <c r="AO119" s="385"/>
      <c r="AP119" s="385"/>
      <c r="AQ119" s="404"/>
      <c r="AR119" s="405"/>
      <c r="AS119" s="405"/>
      <c r="AT119" s="406"/>
      <c r="AU119" s="385"/>
      <c r="AV119" s="385"/>
      <c r="AW119" s="385"/>
      <c r="AX119" s="386"/>
      <c r="AY119">
        <f t="shared" si="4"/>
        <v>0</v>
      </c>
    </row>
    <row r="120" spans="1:60" ht="23.25" hidden="1" customHeight="1" x14ac:dyDescent="0.15">
      <c r="A120" s="327"/>
      <c r="B120" s="329"/>
      <c r="C120" s="330"/>
      <c r="D120" s="330"/>
      <c r="E120" s="330"/>
      <c r="F120" s="331"/>
      <c r="G120" s="906"/>
      <c r="H120" s="396"/>
      <c r="I120" s="396"/>
      <c r="J120" s="396"/>
      <c r="K120" s="396"/>
      <c r="L120" s="396"/>
      <c r="M120" s="396"/>
      <c r="N120" s="396"/>
      <c r="O120" s="397"/>
      <c r="P120" s="463"/>
      <c r="Q120" s="463"/>
      <c r="R120" s="463"/>
      <c r="S120" s="463"/>
      <c r="T120" s="463"/>
      <c r="U120" s="463"/>
      <c r="V120" s="463"/>
      <c r="W120" s="463"/>
      <c r="X120" s="464"/>
      <c r="Y120" s="907" t="s">
        <v>51</v>
      </c>
      <c r="Z120" s="799"/>
      <c r="AA120" s="800"/>
      <c r="AB120" s="460"/>
      <c r="AC120" s="460"/>
      <c r="AD120" s="460"/>
      <c r="AE120" s="402"/>
      <c r="AF120" s="385"/>
      <c r="AG120" s="385"/>
      <c r="AH120" s="385"/>
      <c r="AI120" s="402"/>
      <c r="AJ120" s="385"/>
      <c r="AK120" s="385"/>
      <c r="AL120" s="385"/>
      <c r="AM120" s="402"/>
      <c r="AN120" s="385"/>
      <c r="AO120" s="385"/>
      <c r="AP120" s="385"/>
      <c r="AQ120" s="404"/>
      <c r="AR120" s="405"/>
      <c r="AS120" s="405"/>
      <c r="AT120" s="406"/>
      <c r="AU120" s="385"/>
      <c r="AV120" s="385"/>
      <c r="AW120" s="385"/>
      <c r="AX120" s="386"/>
      <c r="AY120">
        <f t="shared" si="4"/>
        <v>0</v>
      </c>
      <c r="AZ120" s="10"/>
      <c r="BA120" s="10"/>
      <c r="BB120" s="10"/>
      <c r="BC120" s="10"/>
    </row>
    <row r="121" spans="1:60" ht="23.25" hidden="1" customHeight="1" x14ac:dyDescent="0.15">
      <c r="A121" s="327"/>
      <c r="B121" s="329"/>
      <c r="C121" s="330"/>
      <c r="D121" s="330"/>
      <c r="E121" s="330"/>
      <c r="F121" s="331"/>
      <c r="G121" s="156"/>
      <c r="H121" s="157"/>
      <c r="I121" s="157"/>
      <c r="J121" s="157"/>
      <c r="K121" s="157"/>
      <c r="L121" s="157"/>
      <c r="M121" s="157"/>
      <c r="N121" s="157"/>
      <c r="O121" s="158"/>
      <c r="P121" s="465"/>
      <c r="Q121" s="465"/>
      <c r="R121" s="465"/>
      <c r="S121" s="465"/>
      <c r="T121" s="465"/>
      <c r="U121" s="465"/>
      <c r="V121" s="465"/>
      <c r="W121" s="465"/>
      <c r="X121" s="466"/>
      <c r="Y121" s="907" t="s">
        <v>13</v>
      </c>
      <c r="Z121" s="799"/>
      <c r="AA121" s="800"/>
      <c r="AB121" s="908" t="s">
        <v>14</v>
      </c>
      <c r="AC121" s="908"/>
      <c r="AD121" s="908"/>
      <c r="AE121" s="577"/>
      <c r="AF121" s="578"/>
      <c r="AG121" s="578"/>
      <c r="AH121" s="578"/>
      <c r="AI121" s="577"/>
      <c r="AJ121" s="578"/>
      <c r="AK121" s="578"/>
      <c r="AL121" s="578"/>
      <c r="AM121" s="577"/>
      <c r="AN121" s="578"/>
      <c r="AO121" s="578"/>
      <c r="AP121" s="578"/>
      <c r="AQ121" s="404"/>
      <c r="AR121" s="405"/>
      <c r="AS121" s="405"/>
      <c r="AT121" s="406"/>
      <c r="AU121" s="385"/>
      <c r="AV121" s="385"/>
      <c r="AW121" s="385"/>
      <c r="AX121" s="386"/>
      <c r="AY121">
        <f t="shared" si="4"/>
        <v>0</v>
      </c>
      <c r="AZ121" s="10"/>
      <c r="BA121" s="10"/>
      <c r="BB121" s="10"/>
      <c r="BC121" s="10"/>
      <c r="BD121" s="10"/>
      <c r="BE121" s="10"/>
      <c r="BF121" s="10"/>
      <c r="BG121" s="10"/>
      <c r="BH121" s="10"/>
    </row>
    <row r="122" spans="1:60" ht="18.75" hidden="1" customHeight="1" x14ac:dyDescent="0.15">
      <c r="A122" s="327"/>
      <c r="B122" s="467" t="s">
        <v>139</v>
      </c>
      <c r="C122" s="468"/>
      <c r="D122" s="468"/>
      <c r="E122" s="468"/>
      <c r="F122" s="469"/>
      <c r="G122" s="353" t="s">
        <v>57</v>
      </c>
      <c r="H122" s="354"/>
      <c r="I122" s="354"/>
      <c r="J122" s="354"/>
      <c r="K122" s="354"/>
      <c r="L122" s="354"/>
      <c r="M122" s="354"/>
      <c r="N122" s="354"/>
      <c r="O122" s="355"/>
      <c r="P122" s="357" t="s">
        <v>59</v>
      </c>
      <c r="Q122" s="354"/>
      <c r="R122" s="354"/>
      <c r="S122" s="354"/>
      <c r="T122" s="354"/>
      <c r="U122" s="354"/>
      <c r="V122" s="354"/>
      <c r="W122" s="354"/>
      <c r="X122" s="355"/>
      <c r="Y122" s="358"/>
      <c r="Z122" s="359"/>
      <c r="AA122" s="360"/>
      <c r="AB122" s="899" t="s">
        <v>11</v>
      </c>
      <c r="AC122" s="900"/>
      <c r="AD122" s="901"/>
      <c r="AE122" s="428" t="s">
        <v>501</v>
      </c>
      <c r="AF122" s="428"/>
      <c r="AG122" s="428"/>
      <c r="AH122" s="428"/>
      <c r="AI122" s="428" t="s">
        <v>653</v>
      </c>
      <c r="AJ122" s="428"/>
      <c r="AK122" s="428"/>
      <c r="AL122" s="428"/>
      <c r="AM122" s="428" t="s">
        <v>469</v>
      </c>
      <c r="AN122" s="428"/>
      <c r="AO122" s="428"/>
      <c r="AP122" s="428"/>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7"/>
      <c r="B123" s="329"/>
      <c r="C123" s="330"/>
      <c r="D123" s="330"/>
      <c r="E123" s="330"/>
      <c r="F123" s="331"/>
      <c r="G123" s="356"/>
      <c r="H123" s="337"/>
      <c r="I123" s="337"/>
      <c r="J123" s="337"/>
      <c r="K123" s="337"/>
      <c r="L123" s="337"/>
      <c r="M123" s="337"/>
      <c r="N123" s="337"/>
      <c r="O123" s="338"/>
      <c r="P123" s="341"/>
      <c r="Q123" s="337"/>
      <c r="R123" s="337"/>
      <c r="S123" s="337"/>
      <c r="T123" s="337"/>
      <c r="U123" s="337"/>
      <c r="V123" s="337"/>
      <c r="W123" s="337"/>
      <c r="X123" s="338"/>
      <c r="Y123" s="358"/>
      <c r="Z123" s="359"/>
      <c r="AA123" s="360"/>
      <c r="AB123" s="415"/>
      <c r="AC123" s="500"/>
      <c r="AD123" s="501"/>
      <c r="AE123" s="428"/>
      <c r="AF123" s="428"/>
      <c r="AG123" s="428"/>
      <c r="AH123" s="428"/>
      <c r="AI123" s="428"/>
      <c r="AJ123" s="428"/>
      <c r="AK123" s="428"/>
      <c r="AL123" s="428"/>
      <c r="AM123" s="428"/>
      <c r="AN123" s="428"/>
      <c r="AO123" s="428"/>
      <c r="AP123" s="428"/>
      <c r="AQ123" s="509"/>
      <c r="AR123" s="448"/>
      <c r="AS123" s="446" t="s">
        <v>224</v>
      </c>
      <c r="AT123" s="447"/>
      <c r="AU123" s="448"/>
      <c r="AV123" s="448"/>
      <c r="AW123" s="337" t="s">
        <v>170</v>
      </c>
      <c r="AX123" s="342"/>
      <c r="AY123">
        <f>$AY$122</f>
        <v>0</v>
      </c>
      <c r="AZ123" s="10"/>
      <c r="BA123" s="10"/>
      <c r="BB123" s="10"/>
      <c r="BC123" s="10"/>
      <c r="BD123" s="10"/>
      <c r="BE123" s="10"/>
      <c r="BF123" s="10"/>
      <c r="BG123" s="10"/>
      <c r="BH123" s="10"/>
    </row>
    <row r="124" spans="1:60" ht="23.25" hidden="1" customHeight="1" x14ac:dyDescent="0.15">
      <c r="A124" s="327"/>
      <c r="B124" s="329"/>
      <c r="C124" s="330"/>
      <c r="D124" s="330"/>
      <c r="E124" s="330"/>
      <c r="F124" s="331"/>
      <c r="G124" s="153"/>
      <c r="H124" s="154"/>
      <c r="I124" s="154"/>
      <c r="J124" s="154"/>
      <c r="K124" s="154"/>
      <c r="L124" s="154"/>
      <c r="M124" s="154"/>
      <c r="N124" s="154"/>
      <c r="O124" s="155"/>
      <c r="P124" s="154"/>
      <c r="Q124" s="461"/>
      <c r="R124" s="461"/>
      <c r="S124" s="461"/>
      <c r="T124" s="461"/>
      <c r="U124" s="461"/>
      <c r="V124" s="461"/>
      <c r="W124" s="461"/>
      <c r="X124" s="462"/>
      <c r="Y124" s="903" t="s">
        <v>58</v>
      </c>
      <c r="Z124" s="904"/>
      <c r="AA124" s="905"/>
      <c r="AB124" s="401"/>
      <c r="AC124" s="401"/>
      <c r="AD124" s="401"/>
      <c r="AE124" s="402"/>
      <c r="AF124" s="385"/>
      <c r="AG124" s="385"/>
      <c r="AH124" s="385"/>
      <c r="AI124" s="402"/>
      <c r="AJ124" s="385"/>
      <c r="AK124" s="385"/>
      <c r="AL124" s="385"/>
      <c r="AM124" s="402"/>
      <c r="AN124" s="385"/>
      <c r="AO124" s="385"/>
      <c r="AP124" s="385"/>
      <c r="AQ124" s="404"/>
      <c r="AR124" s="405"/>
      <c r="AS124" s="405"/>
      <c r="AT124" s="406"/>
      <c r="AU124" s="385"/>
      <c r="AV124" s="385"/>
      <c r="AW124" s="385"/>
      <c r="AX124" s="386"/>
      <c r="AY124">
        <f>$AY$122</f>
        <v>0</v>
      </c>
    </row>
    <row r="125" spans="1:60" ht="23.25" hidden="1" customHeight="1" x14ac:dyDescent="0.15">
      <c r="A125" s="327"/>
      <c r="B125" s="329"/>
      <c r="C125" s="330"/>
      <c r="D125" s="330"/>
      <c r="E125" s="330"/>
      <c r="F125" s="331"/>
      <c r="G125" s="906"/>
      <c r="H125" s="396"/>
      <c r="I125" s="396"/>
      <c r="J125" s="396"/>
      <c r="K125" s="396"/>
      <c r="L125" s="396"/>
      <c r="M125" s="396"/>
      <c r="N125" s="396"/>
      <c r="O125" s="397"/>
      <c r="P125" s="463"/>
      <c r="Q125" s="463"/>
      <c r="R125" s="463"/>
      <c r="S125" s="463"/>
      <c r="T125" s="463"/>
      <c r="U125" s="463"/>
      <c r="V125" s="463"/>
      <c r="W125" s="463"/>
      <c r="X125" s="464"/>
      <c r="Y125" s="907" t="s">
        <v>51</v>
      </c>
      <c r="Z125" s="799"/>
      <c r="AA125" s="800"/>
      <c r="AB125" s="460"/>
      <c r="AC125" s="460"/>
      <c r="AD125" s="460"/>
      <c r="AE125" s="402"/>
      <c r="AF125" s="385"/>
      <c r="AG125" s="385"/>
      <c r="AH125" s="385"/>
      <c r="AI125" s="402"/>
      <c r="AJ125" s="385"/>
      <c r="AK125" s="385"/>
      <c r="AL125" s="385"/>
      <c r="AM125" s="402"/>
      <c r="AN125" s="385"/>
      <c r="AO125" s="385"/>
      <c r="AP125" s="385"/>
      <c r="AQ125" s="404"/>
      <c r="AR125" s="405"/>
      <c r="AS125" s="405"/>
      <c r="AT125" s="406"/>
      <c r="AU125" s="385"/>
      <c r="AV125" s="385"/>
      <c r="AW125" s="385"/>
      <c r="AX125" s="386"/>
      <c r="AY125">
        <f>$AY$122</f>
        <v>0</v>
      </c>
      <c r="AZ125" s="10"/>
      <c r="BA125" s="10"/>
      <c r="BB125" s="10"/>
      <c r="BC125" s="10"/>
    </row>
    <row r="126" spans="1:60" ht="23.25" hidden="1" customHeight="1" x14ac:dyDescent="0.15">
      <c r="A126" s="327"/>
      <c r="B126" s="332"/>
      <c r="C126" s="333"/>
      <c r="D126" s="333"/>
      <c r="E126" s="333"/>
      <c r="F126" s="334"/>
      <c r="G126" s="156"/>
      <c r="H126" s="157"/>
      <c r="I126" s="157"/>
      <c r="J126" s="157"/>
      <c r="K126" s="157"/>
      <c r="L126" s="157"/>
      <c r="M126" s="157"/>
      <c r="N126" s="157"/>
      <c r="O126" s="158"/>
      <c r="P126" s="465"/>
      <c r="Q126" s="465"/>
      <c r="R126" s="465"/>
      <c r="S126" s="465"/>
      <c r="T126" s="465"/>
      <c r="U126" s="465"/>
      <c r="V126" s="465"/>
      <c r="W126" s="465"/>
      <c r="X126" s="466"/>
      <c r="Y126" s="907" t="s">
        <v>13</v>
      </c>
      <c r="Z126" s="799"/>
      <c r="AA126" s="800"/>
      <c r="AB126" s="908" t="s">
        <v>14</v>
      </c>
      <c r="AC126" s="908"/>
      <c r="AD126" s="908"/>
      <c r="AE126" s="577"/>
      <c r="AF126" s="578"/>
      <c r="AG126" s="578"/>
      <c r="AH126" s="578"/>
      <c r="AI126" s="577"/>
      <c r="AJ126" s="578"/>
      <c r="AK126" s="578"/>
      <c r="AL126" s="578"/>
      <c r="AM126" s="577"/>
      <c r="AN126" s="578"/>
      <c r="AO126" s="578"/>
      <c r="AP126" s="578"/>
      <c r="AQ126" s="404"/>
      <c r="AR126" s="405"/>
      <c r="AS126" s="405"/>
      <c r="AT126" s="406"/>
      <c r="AU126" s="385"/>
      <c r="AV126" s="385"/>
      <c r="AW126" s="385"/>
      <c r="AX126" s="386"/>
      <c r="AY126">
        <f>$AY$122</f>
        <v>0</v>
      </c>
      <c r="AZ126" s="10"/>
      <c r="BA126" s="10"/>
      <c r="BB126" s="10"/>
      <c r="BC126" s="10"/>
      <c r="BD126" s="10"/>
      <c r="BE126" s="10"/>
      <c r="BF126" s="10"/>
      <c r="BG126" s="10"/>
      <c r="BH126" s="10"/>
    </row>
    <row r="127" spans="1:60" ht="18.75" hidden="1" customHeight="1" x14ac:dyDescent="0.15">
      <c r="A127" s="327"/>
      <c r="B127" s="467" t="s">
        <v>139</v>
      </c>
      <c r="C127" s="468"/>
      <c r="D127" s="468"/>
      <c r="E127" s="468"/>
      <c r="F127" s="469"/>
      <c r="G127" s="353" t="s">
        <v>57</v>
      </c>
      <c r="H127" s="354"/>
      <c r="I127" s="354"/>
      <c r="J127" s="354"/>
      <c r="K127" s="354"/>
      <c r="L127" s="354"/>
      <c r="M127" s="354"/>
      <c r="N127" s="354"/>
      <c r="O127" s="355"/>
      <c r="P127" s="357" t="s">
        <v>59</v>
      </c>
      <c r="Q127" s="354"/>
      <c r="R127" s="354"/>
      <c r="S127" s="354"/>
      <c r="T127" s="354"/>
      <c r="U127" s="354"/>
      <c r="V127" s="354"/>
      <c r="W127" s="354"/>
      <c r="X127" s="355"/>
      <c r="Y127" s="358"/>
      <c r="Z127" s="359"/>
      <c r="AA127" s="360"/>
      <c r="AB127" s="899" t="s">
        <v>11</v>
      </c>
      <c r="AC127" s="900"/>
      <c r="AD127" s="901"/>
      <c r="AE127" s="428" t="s">
        <v>501</v>
      </c>
      <c r="AF127" s="428"/>
      <c r="AG127" s="428"/>
      <c r="AH127" s="428"/>
      <c r="AI127" s="428" t="s">
        <v>653</v>
      </c>
      <c r="AJ127" s="428"/>
      <c r="AK127" s="428"/>
      <c r="AL127" s="428"/>
      <c r="AM127" s="428" t="s">
        <v>469</v>
      </c>
      <c r="AN127" s="428"/>
      <c r="AO127" s="428"/>
      <c r="AP127" s="428"/>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7"/>
      <c r="B128" s="329"/>
      <c r="C128" s="330"/>
      <c r="D128" s="330"/>
      <c r="E128" s="330"/>
      <c r="F128" s="331"/>
      <c r="G128" s="356"/>
      <c r="H128" s="337"/>
      <c r="I128" s="337"/>
      <c r="J128" s="337"/>
      <c r="K128" s="337"/>
      <c r="L128" s="337"/>
      <c r="M128" s="337"/>
      <c r="N128" s="337"/>
      <c r="O128" s="338"/>
      <c r="P128" s="341"/>
      <c r="Q128" s="337"/>
      <c r="R128" s="337"/>
      <c r="S128" s="337"/>
      <c r="T128" s="337"/>
      <c r="U128" s="337"/>
      <c r="V128" s="337"/>
      <c r="W128" s="337"/>
      <c r="X128" s="338"/>
      <c r="Y128" s="358"/>
      <c r="Z128" s="359"/>
      <c r="AA128" s="360"/>
      <c r="AB128" s="415"/>
      <c r="AC128" s="500"/>
      <c r="AD128" s="501"/>
      <c r="AE128" s="428"/>
      <c r="AF128" s="428"/>
      <c r="AG128" s="428"/>
      <c r="AH128" s="428"/>
      <c r="AI128" s="428"/>
      <c r="AJ128" s="428"/>
      <c r="AK128" s="428"/>
      <c r="AL128" s="428"/>
      <c r="AM128" s="428"/>
      <c r="AN128" s="428"/>
      <c r="AO128" s="428"/>
      <c r="AP128" s="428"/>
      <c r="AQ128" s="509"/>
      <c r="AR128" s="448"/>
      <c r="AS128" s="446" t="s">
        <v>224</v>
      </c>
      <c r="AT128" s="447"/>
      <c r="AU128" s="448"/>
      <c r="AV128" s="448"/>
      <c r="AW128" s="337" t="s">
        <v>170</v>
      </c>
      <c r="AX128" s="342"/>
      <c r="AY128">
        <f>$AY$127</f>
        <v>0</v>
      </c>
      <c r="AZ128" s="10"/>
      <c r="BA128" s="10"/>
      <c r="BB128" s="10"/>
      <c r="BC128" s="10"/>
      <c r="BD128" s="10"/>
      <c r="BE128" s="10"/>
      <c r="BF128" s="10"/>
      <c r="BG128" s="10"/>
      <c r="BH128" s="10"/>
    </row>
    <row r="129" spans="1:60" ht="23.25" hidden="1" customHeight="1" x14ac:dyDescent="0.15">
      <c r="A129" s="327"/>
      <c r="B129" s="329"/>
      <c r="C129" s="330"/>
      <c r="D129" s="330"/>
      <c r="E129" s="330"/>
      <c r="F129" s="331"/>
      <c r="G129" s="153"/>
      <c r="H129" s="154"/>
      <c r="I129" s="154"/>
      <c r="J129" s="154"/>
      <c r="K129" s="154"/>
      <c r="L129" s="154"/>
      <c r="M129" s="154"/>
      <c r="N129" s="154"/>
      <c r="O129" s="155"/>
      <c r="P129" s="154"/>
      <c r="Q129" s="461"/>
      <c r="R129" s="461"/>
      <c r="S129" s="461"/>
      <c r="T129" s="461"/>
      <c r="U129" s="461"/>
      <c r="V129" s="461"/>
      <c r="W129" s="461"/>
      <c r="X129" s="462"/>
      <c r="Y129" s="903" t="s">
        <v>58</v>
      </c>
      <c r="Z129" s="904"/>
      <c r="AA129" s="905"/>
      <c r="AB129" s="401"/>
      <c r="AC129" s="401"/>
      <c r="AD129" s="401"/>
      <c r="AE129" s="402"/>
      <c r="AF129" s="385"/>
      <c r="AG129" s="385"/>
      <c r="AH129" s="385"/>
      <c r="AI129" s="402"/>
      <c r="AJ129" s="385"/>
      <c r="AK129" s="385"/>
      <c r="AL129" s="385"/>
      <c r="AM129" s="402"/>
      <c r="AN129" s="385"/>
      <c r="AO129" s="385"/>
      <c r="AP129" s="385"/>
      <c r="AQ129" s="404"/>
      <c r="AR129" s="405"/>
      <c r="AS129" s="405"/>
      <c r="AT129" s="406"/>
      <c r="AU129" s="385"/>
      <c r="AV129" s="385"/>
      <c r="AW129" s="385"/>
      <c r="AX129" s="386"/>
      <c r="AY129">
        <f>$AY$127</f>
        <v>0</v>
      </c>
    </row>
    <row r="130" spans="1:60" ht="23.25" hidden="1" customHeight="1" x14ac:dyDescent="0.15">
      <c r="A130" s="327"/>
      <c r="B130" s="329"/>
      <c r="C130" s="330"/>
      <c r="D130" s="330"/>
      <c r="E130" s="330"/>
      <c r="F130" s="331"/>
      <c r="G130" s="906"/>
      <c r="H130" s="396"/>
      <c r="I130" s="396"/>
      <c r="J130" s="396"/>
      <c r="K130" s="396"/>
      <c r="L130" s="396"/>
      <c r="M130" s="396"/>
      <c r="N130" s="396"/>
      <c r="O130" s="397"/>
      <c r="P130" s="463"/>
      <c r="Q130" s="463"/>
      <c r="R130" s="463"/>
      <c r="S130" s="463"/>
      <c r="T130" s="463"/>
      <c r="U130" s="463"/>
      <c r="V130" s="463"/>
      <c r="W130" s="463"/>
      <c r="X130" s="464"/>
      <c r="Y130" s="907" t="s">
        <v>51</v>
      </c>
      <c r="Z130" s="799"/>
      <c r="AA130" s="800"/>
      <c r="AB130" s="460"/>
      <c r="AC130" s="460"/>
      <c r="AD130" s="460"/>
      <c r="AE130" s="402"/>
      <c r="AF130" s="385"/>
      <c r="AG130" s="385"/>
      <c r="AH130" s="385"/>
      <c r="AI130" s="402"/>
      <c r="AJ130" s="385"/>
      <c r="AK130" s="385"/>
      <c r="AL130" s="385"/>
      <c r="AM130" s="402"/>
      <c r="AN130" s="385"/>
      <c r="AO130" s="385"/>
      <c r="AP130" s="385"/>
      <c r="AQ130" s="404"/>
      <c r="AR130" s="405"/>
      <c r="AS130" s="405"/>
      <c r="AT130" s="406"/>
      <c r="AU130" s="385"/>
      <c r="AV130" s="385"/>
      <c r="AW130" s="385"/>
      <c r="AX130" s="386"/>
      <c r="AY130">
        <f>$AY$127</f>
        <v>0</v>
      </c>
      <c r="AZ130" s="10"/>
      <c r="BA130" s="10"/>
      <c r="BB130" s="10"/>
      <c r="BC130" s="10"/>
    </row>
    <row r="131" spans="1:60" ht="23.25" hidden="1" customHeight="1" thickBot="1" x14ac:dyDescent="0.2">
      <c r="A131" s="328"/>
      <c r="B131" s="896"/>
      <c r="C131" s="897"/>
      <c r="D131" s="897"/>
      <c r="E131" s="897"/>
      <c r="F131" s="898"/>
      <c r="G131" s="156"/>
      <c r="H131" s="157"/>
      <c r="I131" s="157"/>
      <c r="J131" s="157"/>
      <c r="K131" s="157"/>
      <c r="L131" s="157"/>
      <c r="M131" s="157"/>
      <c r="N131" s="157"/>
      <c r="O131" s="158"/>
      <c r="P131" s="465"/>
      <c r="Q131" s="465"/>
      <c r="R131" s="465"/>
      <c r="S131" s="465"/>
      <c r="T131" s="465"/>
      <c r="U131" s="465"/>
      <c r="V131" s="465"/>
      <c r="W131" s="465"/>
      <c r="X131" s="466"/>
      <c r="Y131" s="907" t="s">
        <v>13</v>
      </c>
      <c r="Z131" s="799"/>
      <c r="AA131" s="800"/>
      <c r="AB131" s="908" t="s">
        <v>14</v>
      </c>
      <c r="AC131" s="908"/>
      <c r="AD131" s="908"/>
      <c r="AE131" s="577"/>
      <c r="AF131" s="578"/>
      <c r="AG131" s="578"/>
      <c r="AH131" s="578"/>
      <c r="AI131" s="577"/>
      <c r="AJ131" s="578"/>
      <c r="AK131" s="578"/>
      <c r="AL131" s="578"/>
      <c r="AM131" s="577"/>
      <c r="AN131" s="578"/>
      <c r="AO131" s="578"/>
      <c r="AP131" s="578"/>
      <c r="AQ131" s="404"/>
      <c r="AR131" s="405"/>
      <c r="AS131" s="405"/>
      <c r="AT131" s="406"/>
      <c r="AU131" s="385"/>
      <c r="AV131" s="385"/>
      <c r="AW131" s="385"/>
      <c r="AX131" s="386"/>
      <c r="AY131">
        <f>$AY$127</f>
        <v>0</v>
      </c>
      <c r="AZ131" s="10"/>
      <c r="BA131" s="10"/>
      <c r="BB131" s="10"/>
      <c r="BC131" s="10"/>
      <c r="BD131" s="10"/>
      <c r="BE131" s="10"/>
      <c r="BF131" s="10"/>
      <c r="BG131" s="10"/>
      <c r="BH131" s="10"/>
    </row>
    <row r="132" spans="1:60" ht="47.25" hidden="1" customHeight="1" x14ac:dyDescent="0.15">
      <c r="A132" s="321" t="s">
        <v>664</v>
      </c>
      <c r="B132" s="322"/>
      <c r="C132" s="322"/>
      <c r="D132" s="322"/>
      <c r="E132" s="322"/>
      <c r="F132" s="323"/>
      <c r="G132" s="324"/>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6"/>
      <c r="AY132">
        <f>COUNTA($G$132)</f>
        <v>0</v>
      </c>
    </row>
    <row r="133" spans="1:60" ht="31.5" hidden="1" customHeight="1" x14ac:dyDescent="0.15">
      <c r="A133" s="361" t="s">
        <v>665</v>
      </c>
      <c r="B133" s="330"/>
      <c r="C133" s="330"/>
      <c r="D133" s="330"/>
      <c r="E133" s="330"/>
      <c r="F133" s="331"/>
      <c r="G133" s="363" t="s">
        <v>657</v>
      </c>
      <c r="H133" s="364"/>
      <c r="I133" s="364"/>
      <c r="J133" s="364"/>
      <c r="K133" s="364"/>
      <c r="L133" s="364"/>
      <c r="M133" s="364"/>
      <c r="N133" s="364"/>
      <c r="O133" s="364"/>
      <c r="P133" s="365" t="s">
        <v>656</v>
      </c>
      <c r="Q133" s="364"/>
      <c r="R133" s="364"/>
      <c r="S133" s="364"/>
      <c r="T133" s="364"/>
      <c r="U133" s="364"/>
      <c r="V133" s="364"/>
      <c r="W133" s="364"/>
      <c r="X133" s="366"/>
      <c r="Y133" s="367"/>
      <c r="Z133" s="368"/>
      <c r="AA133" s="369"/>
      <c r="AB133" s="414" t="s">
        <v>11</v>
      </c>
      <c r="AC133" s="414"/>
      <c r="AD133" s="414"/>
      <c r="AE133" s="428" t="s">
        <v>501</v>
      </c>
      <c r="AF133" s="428"/>
      <c r="AG133" s="428"/>
      <c r="AH133" s="428"/>
      <c r="AI133" s="428" t="s">
        <v>653</v>
      </c>
      <c r="AJ133" s="428"/>
      <c r="AK133" s="428"/>
      <c r="AL133" s="428"/>
      <c r="AM133" s="428" t="s">
        <v>469</v>
      </c>
      <c r="AN133" s="428"/>
      <c r="AO133" s="428"/>
      <c r="AP133" s="428"/>
      <c r="AQ133" s="423" t="s">
        <v>500</v>
      </c>
      <c r="AR133" s="424"/>
      <c r="AS133" s="424"/>
      <c r="AT133" s="425"/>
      <c r="AU133" s="423" t="s">
        <v>678</v>
      </c>
      <c r="AV133" s="424"/>
      <c r="AW133" s="424"/>
      <c r="AX133" s="426"/>
      <c r="AY133">
        <f>COUNTA($G$134)</f>
        <v>0</v>
      </c>
    </row>
    <row r="134" spans="1:60" ht="23.25" hidden="1" customHeight="1" x14ac:dyDescent="0.15">
      <c r="A134" s="361"/>
      <c r="B134" s="330"/>
      <c r="C134" s="330"/>
      <c r="D134" s="330"/>
      <c r="E134" s="330"/>
      <c r="F134" s="331"/>
      <c r="G134" s="442"/>
      <c r="H134" s="371"/>
      <c r="I134" s="371"/>
      <c r="J134" s="371"/>
      <c r="K134" s="371"/>
      <c r="L134" s="371"/>
      <c r="M134" s="371"/>
      <c r="N134" s="371"/>
      <c r="O134" s="371"/>
      <c r="P134" s="374"/>
      <c r="Q134" s="375"/>
      <c r="R134" s="375"/>
      <c r="S134" s="375"/>
      <c r="T134" s="375"/>
      <c r="U134" s="375"/>
      <c r="V134" s="375"/>
      <c r="W134" s="375"/>
      <c r="X134" s="376"/>
      <c r="Y134" s="380" t="s">
        <v>52</v>
      </c>
      <c r="Z134" s="381"/>
      <c r="AA134" s="382"/>
      <c r="AB134" s="383"/>
      <c r="AC134" s="383"/>
      <c r="AD134" s="383"/>
      <c r="AE134" s="384"/>
      <c r="AF134" s="384"/>
      <c r="AG134" s="384"/>
      <c r="AH134" s="384"/>
      <c r="AI134" s="384"/>
      <c r="AJ134" s="384"/>
      <c r="AK134" s="384"/>
      <c r="AL134" s="384"/>
      <c r="AM134" s="384"/>
      <c r="AN134" s="384"/>
      <c r="AO134" s="384"/>
      <c r="AP134" s="384"/>
      <c r="AQ134" s="384"/>
      <c r="AR134" s="384"/>
      <c r="AS134" s="384"/>
      <c r="AT134" s="384"/>
      <c r="AU134" s="427"/>
      <c r="AV134" s="418"/>
      <c r="AW134" s="418"/>
      <c r="AX134" s="419"/>
      <c r="AY134">
        <f>$AY$133</f>
        <v>0</v>
      </c>
    </row>
    <row r="135" spans="1:60" ht="23.25" hidden="1" customHeight="1" x14ac:dyDescent="0.15">
      <c r="A135" s="362"/>
      <c r="B135" s="333"/>
      <c r="C135" s="333"/>
      <c r="D135" s="333"/>
      <c r="E135" s="333"/>
      <c r="F135" s="334"/>
      <c r="G135" s="372"/>
      <c r="H135" s="373"/>
      <c r="I135" s="373"/>
      <c r="J135" s="373"/>
      <c r="K135" s="373"/>
      <c r="L135" s="373"/>
      <c r="M135" s="373"/>
      <c r="N135" s="373"/>
      <c r="O135" s="373"/>
      <c r="P135" s="377"/>
      <c r="Q135" s="378"/>
      <c r="R135" s="378"/>
      <c r="S135" s="378"/>
      <c r="T135" s="378"/>
      <c r="U135" s="378"/>
      <c r="V135" s="378"/>
      <c r="W135" s="378"/>
      <c r="X135" s="379"/>
      <c r="Y135" s="420" t="s">
        <v>53</v>
      </c>
      <c r="Z135" s="421"/>
      <c r="AA135" s="422"/>
      <c r="AB135" s="383"/>
      <c r="AC135" s="383"/>
      <c r="AD135" s="383"/>
      <c r="AE135" s="384"/>
      <c r="AF135" s="384"/>
      <c r="AG135" s="384"/>
      <c r="AH135" s="384"/>
      <c r="AI135" s="384"/>
      <c r="AJ135" s="384"/>
      <c r="AK135" s="384"/>
      <c r="AL135" s="384"/>
      <c r="AM135" s="384"/>
      <c r="AN135" s="384"/>
      <c r="AO135" s="384"/>
      <c r="AP135" s="384"/>
      <c r="AQ135" s="384"/>
      <c r="AR135" s="384"/>
      <c r="AS135" s="384"/>
      <c r="AT135" s="384"/>
      <c r="AU135" s="427"/>
      <c r="AV135" s="418"/>
      <c r="AW135" s="418"/>
      <c r="AX135" s="419"/>
      <c r="AY135">
        <f>$AY$133</f>
        <v>0</v>
      </c>
    </row>
    <row r="136" spans="1:60" ht="23.25" hidden="1" customHeight="1" x14ac:dyDescent="0.15">
      <c r="A136" s="474" t="s">
        <v>666</v>
      </c>
      <c r="B136" s="354"/>
      <c r="C136" s="354"/>
      <c r="D136" s="354"/>
      <c r="E136" s="354"/>
      <c r="F136" s="475"/>
      <c r="G136" s="238" t="s">
        <v>667</v>
      </c>
      <c r="H136" s="238"/>
      <c r="I136" s="238"/>
      <c r="J136" s="238"/>
      <c r="K136" s="238"/>
      <c r="L136" s="238"/>
      <c r="M136" s="238"/>
      <c r="N136" s="238"/>
      <c r="O136" s="238"/>
      <c r="P136" s="238"/>
      <c r="Q136" s="238"/>
      <c r="R136" s="238"/>
      <c r="S136" s="238"/>
      <c r="T136" s="238"/>
      <c r="U136" s="238"/>
      <c r="V136" s="238"/>
      <c r="W136" s="238"/>
      <c r="X136" s="263"/>
      <c r="Y136" s="457"/>
      <c r="Z136" s="458"/>
      <c r="AA136" s="459"/>
      <c r="AB136" s="237" t="s">
        <v>11</v>
      </c>
      <c r="AC136" s="238"/>
      <c r="AD136" s="263"/>
      <c r="AE136" s="428" t="s">
        <v>501</v>
      </c>
      <c r="AF136" s="428"/>
      <c r="AG136" s="428"/>
      <c r="AH136" s="428"/>
      <c r="AI136" s="428" t="s">
        <v>653</v>
      </c>
      <c r="AJ136" s="428"/>
      <c r="AK136" s="428"/>
      <c r="AL136" s="428"/>
      <c r="AM136" s="428" t="s">
        <v>469</v>
      </c>
      <c r="AN136" s="428"/>
      <c r="AO136" s="428"/>
      <c r="AP136" s="428"/>
      <c r="AQ136" s="429" t="s">
        <v>679</v>
      </c>
      <c r="AR136" s="430"/>
      <c r="AS136" s="430"/>
      <c r="AT136" s="430"/>
      <c r="AU136" s="430"/>
      <c r="AV136" s="430"/>
      <c r="AW136" s="430"/>
      <c r="AX136" s="431"/>
      <c r="AY136">
        <f>IF(SUBSTITUTE(SUBSTITUTE($G$137,"／",""),"　","")="",0,1)</f>
        <v>0</v>
      </c>
    </row>
    <row r="137" spans="1:60" ht="23.25" hidden="1" customHeight="1" x14ac:dyDescent="0.15">
      <c r="A137" s="476"/>
      <c r="B137" s="335"/>
      <c r="C137" s="335"/>
      <c r="D137" s="335"/>
      <c r="E137" s="335"/>
      <c r="F137" s="477"/>
      <c r="G137" s="407" t="s">
        <v>668</v>
      </c>
      <c r="H137" s="408"/>
      <c r="I137" s="408"/>
      <c r="J137" s="408"/>
      <c r="K137" s="408"/>
      <c r="L137" s="408"/>
      <c r="M137" s="408"/>
      <c r="N137" s="408"/>
      <c r="O137" s="408"/>
      <c r="P137" s="408"/>
      <c r="Q137" s="408"/>
      <c r="R137" s="408"/>
      <c r="S137" s="408"/>
      <c r="T137" s="408"/>
      <c r="U137" s="408"/>
      <c r="V137" s="408"/>
      <c r="W137" s="408"/>
      <c r="X137" s="408"/>
      <c r="Y137" s="432" t="s">
        <v>666</v>
      </c>
      <c r="Z137" s="433"/>
      <c r="AA137" s="434"/>
      <c r="AB137" s="435"/>
      <c r="AC137" s="436"/>
      <c r="AD137" s="437"/>
      <c r="AE137" s="411"/>
      <c r="AF137" s="411"/>
      <c r="AG137" s="411"/>
      <c r="AH137" s="411"/>
      <c r="AI137" s="411"/>
      <c r="AJ137" s="411"/>
      <c r="AK137" s="411"/>
      <c r="AL137" s="411"/>
      <c r="AM137" s="411"/>
      <c r="AN137" s="411"/>
      <c r="AO137" s="411"/>
      <c r="AP137" s="411"/>
      <c r="AQ137" s="402"/>
      <c r="AR137" s="385"/>
      <c r="AS137" s="385"/>
      <c r="AT137" s="385"/>
      <c r="AU137" s="385"/>
      <c r="AV137" s="385"/>
      <c r="AW137" s="385"/>
      <c r="AX137" s="386"/>
      <c r="AY137">
        <f>$AY$136</f>
        <v>0</v>
      </c>
    </row>
    <row r="138" spans="1:60" ht="46.5" hidden="1" customHeight="1" x14ac:dyDescent="0.15">
      <c r="A138" s="478"/>
      <c r="B138" s="337"/>
      <c r="C138" s="337"/>
      <c r="D138" s="337"/>
      <c r="E138" s="337"/>
      <c r="F138" s="479"/>
      <c r="G138" s="409"/>
      <c r="H138" s="410"/>
      <c r="I138" s="410"/>
      <c r="J138" s="410"/>
      <c r="K138" s="410"/>
      <c r="L138" s="410"/>
      <c r="M138" s="410"/>
      <c r="N138" s="410"/>
      <c r="O138" s="410"/>
      <c r="P138" s="410"/>
      <c r="Q138" s="410"/>
      <c r="R138" s="410"/>
      <c r="S138" s="410"/>
      <c r="T138" s="410"/>
      <c r="U138" s="410"/>
      <c r="V138" s="410"/>
      <c r="W138" s="410"/>
      <c r="X138" s="410"/>
      <c r="Y138" s="398" t="s">
        <v>669</v>
      </c>
      <c r="Z138" s="412"/>
      <c r="AA138" s="413"/>
      <c r="AB138" s="438" t="s">
        <v>670</v>
      </c>
      <c r="AC138" s="439"/>
      <c r="AD138" s="440"/>
      <c r="AE138" s="441"/>
      <c r="AF138" s="441"/>
      <c r="AG138" s="441"/>
      <c r="AH138" s="441"/>
      <c r="AI138" s="441"/>
      <c r="AJ138" s="441"/>
      <c r="AK138" s="441"/>
      <c r="AL138" s="441"/>
      <c r="AM138" s="441"/>
      <c r="AN138" s="441"/>
      <c r="AO138" s="441"/>
      <c r="AP138" s="441"/>
      <c r="AQ138" s="441"/>
      <c r="AR138" s="441"/>
      <c r="AS138" s="441"/>
      <c r="AT138" s="441"/>
      <c r="AU138" s="441"/>
      <c r="AV138" s="441"/>
      <c r="AW138" s="441"/>
      <c r="AX138" s="443"/>
      <c r="AY138">
        <f>$AY$136</f>
        <v>0</v>
      </c>
    </row>
    <row r="139" spans="1:60" ht="18.75" hidden="1" customHeight="1" x14ac:dyDescent="0.15">
      <c r="A139" s="516" t="s">
        <v>316</v>
      </c>
      <c r="B139" s="517"/>
      <c r="C139" s="517"/>
      <c r="D139" s="517"/>
      <c r="E139" s="517"/>
      <c r="F139" s="518"/>
      <c r="G139" s="490" t="s">
        <v>140</v>
      </c>
      <c r="H139" s="335"/>
      <c r="I139" s="335"/>
      <c r="J139" s="335"/>
      <c r="K139" s="335"/>
      <c r="L139" s="335"/>
      <c r="M139" s="335"/>
      <c r="N139" s="335"/>
      <c r="O139" s="336"/>
      <c r="P139" s="339" t="s">
        <v>56</v>
      </c>
      <c r="Q139" s="335"/>
      <c r="R139" s="335"/>
      <c r="S139" s="335"/>
      <c r="T139" s="335"/>
      <c r="U139" s="335"/>
      <c r="V139" s="335"/>
      <c r="W139" s="335"/>
      <c r="X139" s="336"/>
      <c r="Y139" s="491"/>
      <c r="Z139" s="492"/>
      <c r="AA139" s="493"/>
      <c r="AB139" s="497" t="s">
        <v>11</v>
      </c>
      <c r="AC139" s="498"/>
      <c r="AD139" s="499"/>
      <c r="AE139" s="428" t="s">
        <v>501</v>
      </c>
      <c r="AF139" s="428"/>
      <c r="AG139" s="428"/>
      <c r="AH139" s="428"/>
      <c r="AI139" s="428" t="s">
        <v>653</v>
      </c>
      <c r="AJ139" s="428"/>
      <c r="AK139" s="428"/>
      <c r="AL139" s="428"/>
      <c r="AM139" s="428" t="s">
        <v>469</v>
      </c>
      <c r="AN139" s="428"/>
      <c r="AO139" s="428"/>
      <c r="AP139" s="428"/>
      <c r="AQ139" s="471" t="s">
        <v>223</v>
      </c>
      <c r="AR139" s="472"/>
      <c r="AS139" s="472"/>
      <c r="AT139" s="473"/>
      <c r="AU139" s="335" t="s">
        <v>129</v>
      </c>
      <c r="AV139" s="335"/>
      <c r="AW139" s="335"/>
      <c r="AX139" s="340"/>
      <c r="AY139">
        <f>COUNTA($G$141)</f>
        <v>0</v>
      </c>
    </row>
    <row r="140" spans="1:60" ht="18.75" hidden="1" customHeight="1" x14ac:dyDescent="0.15">
      <c r="A140" s="519"/>
      <c r="B140" s="520"/>
      <c r="C140" s="520"/>
      <c r="D140" s="520"/>
      <c r="E140" s="520"/>
      <c r="F140" s="521"/>
      <c r="G140" s="356"/>
      <c r="H140" s="337"/>
      <c r="I140" s="337"/>
      <c r="J140" s="337"/>
      <c r="K140" s="337"/>
      <c r="L140" s="337"/>
      <c r="M140" s="337"/>
      <c r="N140" s="337"/>
      <c r="O140" s="338"/>
      <c r="P140" s="341"/>
      <c r="Q140" s="337"/>
      <c r="R140" s="337"/>
      <c r="S140" s="337"/>
      <c r="T140" s="337"/>
      <c r="U140" s="337"/>
      <c r="V140" s="337"/>
      <c r="W140" s="337"/>
      <c r="X140" s="338"/>
      <c r="Y140" s="494"/>
      <c r="Z140" s="495"/>
      <c r="AA140" s="496"/>
      <c r="AB140" s="415"/>
      <c r="AC140" s="500"/>
      <c r="AD140" s="501"/>
      <c r="AE140" s="428"/>
      <c r="AF140" s="428"/>
      <c r="AG140" s="428"/>
      <c r="AH140" s="428"/>
      <c r="AI140" s="428"/>
      <c r="AJ140" s="428"/>
      <c r="AK140" s="428"/>
      <c r="AL140" s="428"/>
      <c r="AM140" s="428"/>
      <c r="AN140" s="428"/>
      <c r="AO140" s="428"/>
      <c r="AP140" s="428"/>
      <c r="AQ140" s="444"/>
      <c r="AR140" s="445"/>
      <c r="AS140" s="446" t="s">
        <v>224</v>
      </c>
      <c r="AT140" s="447"/>
      <c r="AU140" s="448"/>
      <c r="AV140" s="448"/>
      <c r="AW140" s="337" t="s">
        <v>170</v>
      </c>
      <c r="AX140" s="342"/>
      <c r="AY140">
        <f t="shared" ref="AY140:AY145" si="5">$AY$139</f>
        <v>0</v>
      </c>
    </row>
    <row r="141" spans="1:60" ht="23.25" hidden="1" customHeight="1" x14ac:dyDescent="0.15">
      <c r="A141" s="522"/>
      <c r="B141" s="520"/>
      <c r="C141" s="520"/>
      <c r="D141" s="520"/>
      <c r="E141" s="520"/>
      <c r="F141" s="521"/>
      <c r="G141" s="387"/>
      <c r="H141" s="388"/>
      <c r="I141" s="388"/>
      <c r="J141" s="388"/>
      <c r="K141" s="388"/>
      <c r="L141" s="388"/>
      <c r="M141" s="388"/>
      <c r="N141" s="388"/>
      <c r="O141" s="389"/>
      <c r="P141" s="154"/>
      <c r="Q141" s="154"/>
      <c r="R141" s="154"/>
      <c r="S141" s="154"/>
      <c r="T141" s="154"/>
      <c r="U141" s="154"/>
      <c r="V141" s="154"/>
      <c r="W141" s="154"/>
      <c r="X141" s="155"/>
      <c r="Y141" s="398" t="s">
        <v>12</v>
      </c>
      <c r="Z141" s="399"/>
      <c r="AA141" s="400"/>
      <c r="AB141" s="401"/>
      <c r="AC141" s="401"/>
      <c r="AD141" s="401"/>
      <c r="AE141" s="402"/>
      <c r="AF141" s="385"/>
      <c r="AG141" s="385"/>
      <c r="AH141" s="385"/>
      <c r="AI141" s="402"/>
      <c r="AJ141" s="385"/>
      <c r="AK141" s="385"/>
      <c r="AL141" s="385"/>
      <c r="AM141" s="402"/>
      <c r="AN141" s="385"/>
      <c r="AO141" s="385"/>
      <c r="AP141" s="385"/>
      <c r="AQ141" s="404"/>
      <c r="AR141" s="405"/>
      <c r="AS141" s="405"/>
      <c r="AT141" s="406"/>
      <c r="AU141" s="385"/>
      <c r="AV141" s="385"/>
      <c r="AW141" s="385"/>
      <c r="AX141" s="386"/>
      <c r="AY141">
        <f t="shared" si="5"/>
        <v>0</v>
      </c>
    </row>
    <row r="142" spans="1:60" ht="23.25" hidden="1" customHeight="1" x14ac:dyDescent="0.15">
      <c r="A142" s="523"/>
      <c r="B142" s="524"/>
      <c r="C142" s="524"/>
      <c r="D142" s="524"/>
      <c r="E142" s="524"/>
      <c r="F142" s="525"/>
      <c r="G142" s="390"/>
      <c r="H142" s="391"/>
      <c r="I142" s="391"/>
      <c r="J142" s="391"/>
      <c r="K142" s="391"/>
      <c r="L142" s="391"/>
      <c r="M142" s="391"/>
      <c r="N142" s="391"/>
      <c r="O142" s="392"/>
      <c r="P142" s="396"/>
      <c r="Q142" s="396"/>
      <c r="R142" s="396"/>
      <c r="S142" s="396"/>
      <c r="T142" s="396"/>
      <c r="U142" s="396"/>
      <c r="V142" s="396"/>
      <c r="W142" s="396"/>
      <c r="X142" s="397"/>
      <c r="Y142" s="237" t="s">
        <v>51</v>
      </c>
      <c r="Z142" s="238"/>
      <c r="AA142" s="263"/>
      <c r="AB142" s="460"/>
      <c r="AC142" s="460"/>
      <c r="AD142" s="460"/>
      <c r="AE142" s="402"/>
      <c r="AF142" s="385"/>
      <c r="AG142" s="385"/>
      <c r="AH142" s="385"/>
      <c r="AI142" s="402"/>
      <c r="AJ142" s="385"/>
      <c r="AK142" s="385"/>
      <c r="AL142" s="385"/>
      <c r="AM142" s="402"/>
      <c r="AN142" s="385"/>
      <c r="AO142" s="385"/>
      <c r="AP142" s="385"/>
      <c r="AQ142" s="404"/>
      <c r="AR142" s="405"/>
      <c r="AS142" s="405"/>
      <c r="AT142" s="406"/>
      <c r="AU142" s="385"/>
      <c r="AV142" s="385"/>
      <c r="AW142" s="385"/>
      <c r="AX142" s="386"/>
      <c r="AY142">
        <f t="shared" si="5"/>
        <v>0</v>
      </c>
    </row>
    <row r="143" spans="1:60" ht="23.25" hidden="1" customHeight="1" x14ac:dyDescent="0.15">
      <c r="A143" s="522"/>
      <c r="B143" s="520"/>
      <c r="C143" s="520"/>
      <c r="D143" s="520"/>
      <c r="E143" s="520"/>
      <c r="F143" s="521"/>
      <c r="G143" s="393"/>
      <c r="H143" s="394"/>
      <c r="I143" s="394"/>
      <c r="J143" s="394"/>
      <c r="K143" s="394"/>
      <c r="L143" s="394"/>
      <c r="M143" s="394"/>
      <c r="N143" s="394"/>
      <c r="O143" s="395"/>
      <c r="P143" s="157"/>
      <c r="Q143" s="157"/>
      <c r="R143" s="157"/>
      <c r="S143" s="157"/>
      <c r="T143" s="157"/>
      <c r="U143" s="157"/>
      <c r="V143" s="157"/>
      <c r="W143" s="157"/>
      <c r="X143" s="158"/>
      <c r="Y143" s="237" t="s">
        <v>13</v>
      </c>
      <c r="Z143" s="238"/>
      <c r="AA143" s="263"/>
      <c r="AB143" s="403" t="s">
        <v>14</v>
      </c>
      <c r="AC143" s="403"/>
      <c r="AD143" s="403"/>
      <c r="AE143" s="402"/>
      <c r="AF143" s="385"/>
      <c r="AG143" s="385"/>
      <c r="AH143" s="385"/>
      <c r="AI143" s="402"/>
      <c r="AJ143" s="385"/>
      <c r="AK143" s="385"/>
      <c r="AL143" s="385"/>
      <c r="AM143" s="402"/>
      <c r="AN143" s="385"/>
      <c r="AO143" s="385"/>
      <c r="AP143" s="385"/>
      <c r="AQ143" s="404"/>
      <c r="AR143" s="405"/>
      <c r="AS143" s="405"/>
      <c r="AT143" s="406"/>
      <c r="AU143" s="385"/>
      <c r="AV143" s="385"/>
      <c r="AW143" s="385"/>
      <c r="AX143" s="386"/>
      <c r="AY143">
        <f t="shared" si="5"/>
        <v>0</v>
      </c>
    </row>
    <row r="144" spans="1:60" ht="23.25" hidden="1" customHeight="1" x14ac:dyDescent="0.15">
      <c r="A144" s="474" t="s">
        <v>344</v>
      </c>
      <c r="B144" s="468"/>
      <c r="C144" s="468"/>
      <c r="D144" s="468"/>
      <c r="E144" s="468"/>
      <c r="F144" s="469"/>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2"/>
      <c r="B145" s="333"/>
      <c r="C145" s="333"/>
      <c r="D145" s="333"/>
      <c r="E145" s="333"/>
      <c r="F145" s="334"/>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7" t="s">
        <v>658</v>
      </c>
      <c r="B146" s="329" t="s">
        <v>659</v>
      </c>
      <c r="C146" s="330"/>
      <c r="D146" s="330"/>
      <c r="E146" s="330"/>
      <c r="F146" s="331"/>
      <c r="G146" s="335" t="s">
        <v>660</v>
      </c>
      <c r="H146" s="335"/>
      <c r="I146" s="335"/>
      <c r="J146" s="335"/>
      <c r="K146" s="335"/>
      <c r="L146" s="335"/>
      <c r="M146" s="335"/>
      <c r="N146" s="335"/>
      <c r="O146" s="335"/>
      <c r="P146" s="335"/>
      <c r="Q146" s="335"/>
      <c r="R146" s="335"/>
      <c r="S146" s="335"/>
      <c r="T146" s="335"/>
      <c r="U146" s="335"/>
      <c r="V146" s="335"/>
      <c r="W146" s="335"/>
      <c r="X146" s="335"/>
      <c r="Y146" s="335"/>
      <c r="Z146" s="335"/>
      <c r="AA146" s="336"/>
      <c r="AB146" s="339" t="s">
        <v>680</v>
      </c>
      <c r="AC146" s="335"/>
      <c r="AD146" s="335"/>
      <c r="AE146" s="335"/>
      <c r="AF146" s="335"/>
      <c r="AG146" s="335"/>
      <c r="AH146" s="335"/>
      <c r="AI146" s="335"/>
      <c r="AJ146" s="335"/>
      <c r="AK146" s="335"/>
      <c r="AL146" s="335"/>
      <c r="AM146" s="335"/>
      <c r="AN146" s="335"/>
      <c r="AO146" s="335"/>
      <c r="AP146" s="335"/>
      <c r="AQ146" s="335"/>
      <c r="AR146" s="335"/>
      <c r="AS146" s="335"/>
      <c r="AT146" s="335"/>
      <c r="AU146" s="335"/>
      <c r="AV146" s="335"/>
      <c r="AW146" s="335"/>
      <c r="AX146" s="340"/>
      <c r="AY146">
        <f>COUNTA($G$148)</f>
        <v>0</v>
      </c>
    </row>
    <row r="147" spans="1:60" ht="22.5" hidden="1" customHeight="1" x14ac:dyDescent="0.15">
      <c r="A147" s="327"/>
      <c r="B147" s="329"/>
      <c r="C147" s="330"/>
      <c r="D147" s="330"/>
      <c r="E147" s="330"/>
      <c r="F147" s="331"/>
      <c r="G147" s="337"/>
      <c r="H147" s="337"/>
      <c r="I147" s="337"/>
      <c r="J147" s="337"/>
      <c r="K147" s="337"/>
      <c r="L147" s="337"/>
      <c r="M147" s="337"/>
      <c r="N147" s="337"/>
      <c r="O147" s="337"/>
      <c r="P147" s="337"/>
      <c r="Q147" s="337"/>
      <c r="R147" s="337"/>
      <c r="S147" s="337"/>
      <c r="T147" s="337"/>
      <c r="U147" s="337"/>
      <c r="V147" s="337"/>
      <c r="W147" s="337"/>
      <c r="X147" s="337"/>
      <c r="Y147" s="337"/>
      <c r="Z147" s="337"/>
      <c r="AA147" s="338"/>
      <c r="AB147" s="341"/>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42"/>
      <c r="AY147">
        <f t="shared" ref="AY147:AY155" si="6">$AY$146</f>
        <v>0</v>
      </c>
    </row>
    <row r="148" spans="1:60" ht="22.5" hidden="1" customHeight="1" x14ac:dyDescent="0.15">
      <c r="A148" s="327"/>
      <c r="B148" s="329"/>
      <c r="C148" s="330"/>
      <c r="D148" s="330"/>
      <c r="E148" s="330"/>
      <c r="F148" s="331"/>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7"/>
      <c r="B149" s="329"/>
      <c r="C149" s="330"/>
      <c r="D149" s="330"/>
      <c r="E149" s="330"/>
      <c r="F149" s="331"/>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7"/>
      <c r="B150" s="332"/>
      <c r="C150" s="333"/>
      <c r="D150" s="333"/>
      <c r="E150" s="333"/>
      <c r="F150" s="334"/>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7"/>
      <c r="B151" s="467" t="s">
        <v>139</v>
      </c>
      <c r="C151" s="468"/>
      <c r="D151" s="468"/>
      <c r="E151" s="468"/>
      <c r="F151" s="469"/>
      <c r="G151" s="353" t="s">
        <v>57</v>
      </c>
      <c r="H151" s="354"/>
      <c r="I151" s="354"/>
      <c r="J151" s="354"/>
      <c r="K151" s="354"/>
      <c r="L151" s="354"/>
      <c r="M151" s="354"/>
      <c r="N151" s="354"/>
      <c r="O151" s="355"/>
      <c r="P151" s="357" t="s">
        <v>59</v>
      </c>
      <c r="Q151" s="354"/>
      <c r="R151" s="354"/>
      <c r="S151" s="354"/>
      <c r="T151" s="354"/>
      <c r="U151" s="354"/>
      <c r="V151" s="354"/>
      <c r="W151" s="354"/>
      <c r="X151" s="355"/>
      <c r="Y151" s="358"/>
      <c r="Z151" s="359"/>
      <c r="AA151" s="360"/>
      <c r="AB151" s="899" t="s">
        <v>11</v>
      </c>
      <c r="AC151" s="900"/>
      <c r="AD151" s="901"/>
      <c r="AE151" s="428" t="s">
        <v>501</v>
      </c>
      <c r="AF151" s="428"/>
      <c r="AG151" s="428"/>
      <c r="AH151" s="428"/>
      <c r="AI151" s="428" t="s">
        <v>653</v>
      </c>
      <c r="AJ151" s="428"/>
      <c r="AK151" s="428"/>
      <c r="AL151" s="428"/>
      <c r="AM151" s="428" t="s">
        <v>469</v>
      </c>
      <c r="AN151" s="428"/>
      <c r="AO151" s="428"/>
      <c r="AP151" s="428"/>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7"/>
      <c r="B152" s="329"/>
      <c r="C152" s="330"/>
      <c r="D152" s="330"/>
      <c r="E152" s="330"/>
      <c r="F152" s="331"/>
      <c r="G152" s="356"/>
      <c r="H152" s="337"/>
      <c r="I152" s="337"/>
      <c r="J152" s="337"/>
      <c r="K152" s="337"/>
      <c r="L152" s="337"/>
      <c r="M152" s="337"/>
      <c r="N152" s="337"/>
      <c r="O152" s="338"/>
      <c r="P152" s="341"/>
      <c r="Q152" s="337"/>
      <c r="R152" s="337"/>
      <c r="S152" s="337"/>
      <c r="T152" s="337"/>
      <c r="U152" s="337"/>
      <c r="V152" s="337"/>
      <c r="W152" s="337"/>
      <c r="X152" s="338"/>
      <c r="Y152" s="358"/>
      <c r="Z152" s="359"/>
      <c r="AA152" s="360"/>
      <c r="AB152" s="415"/>
      <c r="AC152" s="500"/>
      <c r="AD152" s="501"/>
      <c r="AE152" s="428"/>
      <c r="AF152" s="428"/>
      <c r="AG152" s="428"/>
      <c r="AH152" s="428"/>
      <c r="AI152" s="428"/>
      <c r="AJ152" s="428"/>
      <c r="AK152" s="428"/>
      <c r="AL152" s="428"/>
      <c r="AM152" s="428"/>
      <c r="AN152" s="428"/>
      <c r="AO152" s="428"/>
      <c r="AP152" s="428"/>
      <c r="AQ152" s="509"/>
      <c r="AR152" s="448"/>
      <c r="AS152" s="446" t="s">
        <v>224</v>
      </c>
      <c r="AT152" s="447"/>
      <c r="AU152" s="448"/>
      <c r="AV152" s="448"/>
      <c r="AW152" s="337" t="s">
        <v>170</v>
      </c>
      <c r="AX152" s="342"/>
      <c r="AY152">
        <f t="shared" si="6"/>
        <v>0</v>
      </c>
      <c r="AZ152" s="10"/>
      <c r="BA152" s="10"/>
      <c r="BB152" s="10"/>
      <c r="BC152" s="10"/>
      <c r="BD152" s="10"/>
      <c r="BE152" s="10"/>
      <c r="BF152" s="10"/>
      <c r="BG152" s="10"/>
      <c r="BH152" s="10"/>
    </row>
    <row r="153" spans="1:60" ht="23.25" hidden="1" customHeight="1" x14ac:dyDescent="0.15">
      <c r="A153" s="327"/>
      <c r="B153" s="329"/>
      <c r="C153" s="330"/>
      <c r="D153" s="330"/>
      <c r="E153" s="330"/>
      <c r="F153" s="331"/>
      <c r="G153" s="153"/>
      <c r="H153" s="154"/>
      <c r="I153" s="154"/>
      <c r="J153" s="154"/>
      <c r="K153" s="154"/>
      <c r="L153" s="154"/>
      <c r="M153" s="154"/>
      <c r="N153" s="154"/>
      <c r="O153" s="155"/>
      <c r="P153" s="154"/>
      <c r="Q153" s="461"/>
      <c r="R153" s="461"/>
      <c r="S153" s="461"/>
      <c r="T153" s="461"/>
      <c r="U153" s="461"/>
      <c r="V153" s="461"/>
      <c r="W153" s="461"/>
      <c r="X153" s="462"/>
      <c r="Y153" s="903" t="s">
        <v>58</v>
      </c>
      <c r="Z153" s="904"/>
      <c r="AA153" s="905"/>
      <c r="AB153" s="401"/>
      <c r="AC153" s="401"/>
      <c r="AD153" s="401"/>
      <c r="AE153" s="402"/>
      <c r="AF153" s="385"/>
      <c r="AG153" s="385"/>
      <c r="AH153" s="385"/>
      <c r="AI153" s="402"/>
      <c r="AJ153" s="385"/>
      <c r="AK153" s="385"/>
      <c r="AL153" s="385"/>
      <c r="AM153" s="402"/>
      <c r="AN153" s="385"/>
      <c r="AO153" s="385"/>
      <c r="AP153" s="385"/>
      <c r="AQ153" s="404"/>
      <c r="AR153" s="405"/>
      <c r="AS153" s="405"/>
      <c r="AT153" s="406"/>
      <c r="AU153" s="385"/>
      <c r="AV153" s="385"/>
      <c r="AW153" s="385"/>
      <c r="AX153" s="386"/>
      <c r="AY153">
        <f t="shared" si="6"/>
        <v>0</v>
      </c>
    </row>
    <row r="154" spans="1:60" ht="23.25" hidden="1" customHeight="1" x14ac:dyDescent="0.15">
      <c r="A154" s="327"/>
      <c r="B154" s="329"/>
      <c r="C154" s="330"/>
      <c r="D154" s="330"/>
      <c r="E154" s="330"/>
      <c r="F154" s="331"/>
      <c r="G154" s="906"/>
      <c r="H154" s="396"/>
      <c r="I154" s="396"/>
      <c r="J154" s="396"/>
      <c r="K154" s="396"/>
      <c r="L154" s="396"/>
      <c r="M154" s="396"/>
      <c r="N154" s="396"/>
      <c r="O154" s="397"/>
      <c r="P154" s="463"/>
      <c r="Q154" s="463"/>
      <c r="R154" s="463"/>
      <c r="S154" s="463"/>
      <c r="T154" s="463"/>
      <c r="U154" s="463"/>
      <c r="V154" s="463"/>
      <c r="W154" s="463"/>
      <c r="X154" s="464"/>
      <c r="Y154" s="907" t="s">
        <v>51</v>
      </c>
      <c r="Z154" s="799"/>
      <c r="AA154" s="800"/>
      <c r="AB154" s="460"/>
      <c r="AC154" s="460"/>
      <c r="AD154" s="460"/>
      <c r="AE154" s="402"/>
      <c r="AF154" s="385"/>
      <c r="AG154" s="385"/>
      <c r="AH154" s="385"/>
      <c r="AI154" s="402"/>
      <c r="AJ154" s="385"/>
      <c r="AK154" s="385"/>
      <c r="AL154" s="385"/>
      <c r="AM154" s="402"/>
      <c r="AN154" s="385"/>
      <c r="AO154" s="385"/>
      <c r="AP154" s="385"/>
      <c r="AQ154" s="404"/>
      <c r="AR154" s="405"/>
      <c r="AS154" s="405"/>
      <c r="AT154" s="406"/>
      <c r="AU154" s="385"/>
      <c r="AV154" s="385"/>
      <c r="AW154" s="385"/>
      <c r="AX154" s="386"/>
      <c r="AY154">
        <f t="shared" si="6"/>
        <v>0</v>
      </c>
      <c r="AZ154" s="10"/>
      <c r="BA154" s="10"/>
      <c r="BB154" s="10"/>
      <c r="BC154" s="10"/>
    </row>
    <row r="155" spans="1:60" ht="23.25" hidden="1" customHeight="1" x14ac:dyDescent="0.15">
      <c r="A155" s="327"/>
      <c r="B155" s="329"/>
      <c r="C155" s="330"/>
      <c r="D155" s="330"/>
      <c r="E155" s="330"/>
      <c r="F155" s="331"/>
      <c r="G155" s="156"/>
      <c r="H155" s="157"/>
      <c r="I155" s="157"/>
      <c r="J155" s="157"/>
      <c r="K155" s="157"/>
      <c r="L155" s="157"/>
      <c r="M155" s="157"/>
      <c r="N155" s="157"/>
      <c r="O155" s="158"/>
      <c r="P155" s="465"/>
      <c r="Q155" s="465"/>
      <c r="R155" s="465"/>
      <c r="S155" s="465"/>
      <c r="T155" s="465"/>
      <c r="U155" s="465"/>
      <c r="V155" s="465"/>
      <c r="W155" s="465"/>
      <c r="X155" s="466"/>
      <c r="Y155" s="907" t="s">
        <v>13</v>
      </c>
      <c r="Z155" s="799"/>
      <c r="AA155" s="800"/>
      <c r="AB155" s="908" t="s">
        <v>14</v>
      </c>
      <c r="AC155" s="908"/>
      <c r="AD155" s="908"/>
      <c r="AE155" s="577"/>
      <c r="AF155" s="578"/>
      <c r="AG155" s="578"/>
      <c r="AH155" s="578"/>
      <c r="AI155" s="577"/>
      <c r="AJ155" s="578"/>
      <c r="AK155" s="578"/>
      <c r="AL155" s="578"/>
      <c r="AM155" s="577"/>
      <c r="AN155" s="578"/>
      <c r="AO155" s="578"/>
      <c r="AP155" s="578"/>
      <c r="AQ155" s="404"/>
      <c r="AR155" s="405"/>
      <c r="AS155" s="405"/>
      <c r="AT155" s="406"/>
      <c r="AU155" s="385"/>
      <c r="AV155" s="385"/>
      <c r="AW155" s="385"/>
      <c r="AX155" s="386"/>
      <c r="AY155">
        <f t="shared" si="6"/>
        <v>0</v>
      </c>
      <c r="AZ155" s="10"/>
      <c r="BA155" s="10"/>
      <c r="BB155" s="10"/>
      <c r="BC155" s="10"/>
      <c r="BD155" s="10"/>
      <c r="BE155" s="10"/>
      <c r="BF155" s="10"/>
      <c r="BG155" s="10"/>
      <c r="BH155" s="10"/>
    </row>
    <row r="156" spans="1:60" ht="18.75" hidden="1" customHeight="1" x14ac:dyDescent="0.15">
      <c r="A156" s="327"/>
      <c r="B156" s="467" t="s">
        <v>139</v>
      </c>
      <c r="C156" s="468"/>
      <c r="D156" s="468"/>
      <c r="E156" s="468"/>
      <c r="F156" s="469"/>
      <c r="G156" s="353" t="s">
        <v>57</v>
      </c>
      <c r="H156" s="354"/>
      <c r="I156" s="354"/>
      <c r="J156" s="354"/>
      <c r="K156" s="354"/>
      <c r="L156" s="354"/>
      <c r="M156" s="354"/>
      <c r="N156" s="354"/>
      <c r="O156" s="355"/>
      <c r="P156" s="357" t="s">
        <v>59</v>
      </c>
      <c r="Q156" s="354"/>
      <c r="R156" s="354"/>
      <c r="S156" s="354"/>
      <c r="T156" s="354"/>
      <c r="U156" s="354"/>
      <c r="V156" s="354"/>
      <c r="W156" s="354"/>
      <c r="X156" s="355"/>
      <c r="Y156" s="358"/>
      <c r="Z156" s="359"/>
      <c r="AA156" s="360"/>
      <c r="AB156" s="899" t="s">
        <v>11</v>
      </c>
      <c r="AC156" s="900"/>
      <c r="AD156" s="901"/>
      <c r="AE156" s="428" t="s">
        <v>501</v>
      </c>
      <c r="AF156" s="428"/>
      <c r="AG156" s="428"/>
      <c r="AH156" s="428"/>
      <c r="AI156" s="428" t="s">
        <v>653</v>
      </c>
      <c r="AJ156" s="428"/>
      <c r="AK156" s="428"/>
      <c r="AL156" s="428"/>
      <c r="AM156" s="428" t="s">
        <v>469</v>
      </c>
      <c r="AN156" s="428"/>
      <c r="AO156" s="428"/>
      <c r="AP156" s="428"/>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7"/>
      <c r="B157" s="329"/>
      <c r="C157" s="330"/>
      <c r="D157" s="330"/>
      <c r="E157" s="330"/>
      <c r="F157" s="331"/>
      <c r="G157" s="356"/>
      <c r="H157" s="337"/>
      <c r="I157" s="337"/>
      <c r="J157" s="337"/>
      <c r="K157" s="337"/>
      <c r="L157" s="337"/>
      <c r="M157" s="337"/>
      <c r="N157" s="337"/>
      <c r="O157" s="338"/>
      <c r="P157" s="341"/>
      <c r="Q157" s="337"/>
      <c r="R157" s="337"/>
      <c r="S157" s="337"/>
      <c r="T157" s="337"/>
      <c r="U157" s="337"/>
      <c r="V157" s="337"/>
      <c r="W157" s="337"/>
      <c r="X157" s="338"/>
      <c r="Y157" s="358"/>
      <c r="Z157" s="359"/>
      <c r="AA157" s="360"/>
      <c r="AB157" s="415"/>
      <c r="AC157" s="500"/>
      <c r="AD157" s="501"/>
      <c r="AE157" s="428"/>
      <c r="AF157" s="428"/>
      <c r="AG157" s="428"/>
      <c r="AH157" s="428"/>
      <c r="AI157" s="428"/>
      <c r="AJ157" s="428"/>
      <c r="AK157" s="428"/>
      <c r="AL157" s="428"/>
      <c r="AM157" s="428"/>
      <c r="AN157" s="428"/>
      <c r="AO157" s="428"/>
      <c r="AP157" s="428"/>
      <c r="AQ157" s="509"/>
      <c r="AR157" s="448"/>
      <c r="AS157" s="446" t="s">
        <v>224</v>
      </c>
      <c r="AT157" s="447"/>
      <c r="AU157" s="448"/>
      <c r="AV157" s="448"/>
      <c r="AW157" s="337" t="s">
        <v>170</v>
      </c>
      <c r="AX157" s="342"/>
      <c r="AY157">
        <f>$AY$156</f>
        <v>0</v>
      </c>
      <c r="AZ157" s="10"/>
      <c r="BA157" s="10"/>
      <c r="BB157" s="10"/>
      <c r="BC157" s="10"/>
      <c r="BD157" s="10"/>
      <c r="BE157" s="10"/>
      <c r="BF157" s="10"/>
      <c r="BG157" s="10"/>
      <c r="BH157" s="10"/>
    </row>
    <row r="158" spans="1:60" ht="23.25" hidden="1" customHeight="1" x14ac:dyDescent="0.15">
      <c r="A158" s="327"/>
      <c r="B158" s="329"/>
      <c r="C158" s="330"/>
      <c r="D158" s="330"/>
      <c r="E158" s="330"/>
      <c r="F158" s="331"/>
      <c r="G158" s="153"/>
      <c r="H158" s="154"/>
      <c r="I158" s="154"/>
      <c r="J158" s="154"/>
      <c r="K158" s="154"/>
      <c r="L158" s="154"/>
      <c r="M158" s="154"/>
      <c r="N158" s="154"/>
      <c r="O158" s="155"/>
      <c r="P158" s="154"/>
      <c r="Q158" s="461"/>
      <c r="R158" s="461"/>
      <c r="S158" s="461"/>
      <c r="T158" s="461"/>
      <c r="U158" s="461"/>
      <c r="V158" s="461"/>
      <c r="W158" s="461"/>
      <c r="X158" s="462"/>
      <c r="Y158" s="903" t="s">
        <v>58</v>
      </c>
      <c r="Z158" s="904"/>
      <c r="AA158" s="905"/>
      <c r="AB158" s="401"/>
      <c r="AC158" s="401"/>
      <c r="AD158" s="401"/>
      <c r="AE158" s="402"/>
      <c r="AF158" s="385"/>
      <c r="AG158" s="385"/>
      <c r="AH158" s="385"/>
      <c r="AI158" s="402"/>
      <c r="AJ158" s="385"/>
      <c r="AK158" s="385"/>
      <c r="AL158" s="385"/>
      <c r="AM158" s="402"/>
      <c r="AN158" s="385"/>
      <c r="AO158" s="385"/>
      <c r="AP158" s="385"/>
      <c r="AQ158" s="404"/>
      <c r="AR158" s="405"/>
      <c r="AS158" s="405"/>
      <c r="AT158" s="406"/>
      <c r="AU158" s="385"/>
      <c r="AV158" s="385"/>
      <c r="AW158" s="385"/>
      <c r="AX158" s="386"/>
      <c r="AY158">
        <f>$AY$156</f>
        <v>0</v>
      </c>
    </row>
    <row r="159" spans="1:60" ht="23.25" hidden="1" customHeight="1" x14ac:dyDescent="0.15">
      <c r="A159" s="327"/>
      <c r="B159" s="329"/>
      <c r="C159" s="330"/>
      <c r="D159" s="330"/>
      <c r="E159" s="330"/>
      <c r="F159" s="331"/>
      <c r="G159" s="906"/>
      <c r="H159" s="396"/>
      <c r="I159" s="396"/>
      <c r="J159" s="396"/>
      <c r="K159" s="396"/>
      <c r="L159" s="396"/>
      <c r="M159" s="396"/>
      <c r="N159" s="396"/>
      <c r="O159" s="397"/>
      <c r="P159" s="463"/>
      <c r="Q159" s="463"/>
      <c r="R159" s="463"/>
      <c r="S159" s="463"/>
      <c r="T159" s="463"/>
      <c r="U159" s="463"/>
      <c r="V159" s="463"/>
      <c r="W159" s="463"/>
      <c r="X159" s="464"/>
      <c r="Y159" s="907" t="s">
        <v>51</v>
      </c>
      <c r="Z159" s="799"/>
      <c r="AA159" s="800"/>
      <c r="AB159" s="460"/>
      <c r="AC159" s="460"/>
      <c r="AD159" s="460"/>
      <c r="AE159" s="402"/>
      <c r="AF159" s="385"/>
      <c r="AG159" s="385"/>
      <c r="AH159" s="385"/>
      <c r="AI159" s="402"/>
      <c r="AJ159" s="385"/>
      <c r="AK159" s="385"/>
      <c r="AL159" s="385"/>
      <c r="AM159" s="402"/>
      <c r="AN159" s="385"/>
      <c r="AO159" s="385"/>
      <c r="AP159" s="385"/>
      <c r="AQ159" s="404"/>
      <c r="AR159" s="405"/>
      <c r="AS159" s="405"/>
      <c r="AT159" s="406"/>
      <c r="AU159" s="385"/>
      <c r="AV159" s="385"/>
      <c r="AW159" s="385"/>
      <c r="AX159" s="386"/>
      <c r="AY159">
        <f>$AY$156</f>
        <v>0</v>
      </c>
      <c r="AZ159" s="10"/>
      <c r="BA159" s="10"/>
      <c r="BB159" s="10"/>
      <c r="BC159" s="10"/>
    </row>
    <row r="160" spans="1:60" ht="23.25" hidden="1" customHeight="1" x14ac:dyDescent="0.15">
      <c r="A160" s="327"/>
      <c r="B160" s="332"/>
      <c r="C160" s="333"/>
      <c r="D160" s="333"/>
      <c r="E160" s="333"/>
      <c r="F160" s="334"/>
      <c r="G160" s="156"/>
      <c r="H160" s="157"/>
      <c r="I160" s="157"/>
      <c r="J160" s="157"/>
      <c r="K160" s="157"/>
      <c r="L160" s="157"/>
      <c r="M160" s="157"/>
      <c r="N160" s="157"/>
      <c r="O160" s="158"/>
      <c r="P160" s="465"/>
      <c r="Q160" s="465"/>
      <c r="R160" s="465"/>
      <c r="S160" s="465"/>
      <c r="T160" s="465"/>
      <c r="U160" s="465"/>
      <c r="V160" s="465"/>
      <c r="W160" s="465"/>
      <c r="X160" s="466"/>
      <c r="Y160" s="907" t="s">
        <v>13</v>
      </c>
      <c r="Z160" s="799"/>
      <c r="AA160" s="800"/>
      <c r="AB160" s="908" t="s">
        <v>14</v>
      </c>
      <c r="AC160" s="908"/>
      <c r="AD160" s="908"/>
      <c r="AE160" s="577"/>
      <c r="AF160" s="578"/>
      <c r="AG160" s="578"/>
      <c r="AH160" s="578"/>
      <c r="AI160" s="577"/>
      <c r="AJ160" s="578"/>
      <c r="AK160" s="578"/>
      <c r="AL160" s="578"/>
      <c r="AM160" s="577"/>
      <c r="AN160" s="578"/>
      <c r="AO160" s="578"/>
      <c r="AP160" s="578"/>
      <c r="AQ160" s="404"/>
      <c r="AR160" s="405"/>
      <c r="AS160" s="405"/>
      <c r="AT160" s="406"/>
      <c r="AU160" s="385"/>
      <c r="AV160" s="385"/>
      <c r="AW160" s="385"/>
      <c r="AX160" s="386"/>
      <c r="AY160">
        <f>$AY$156</f>
        <v>0</v>
      </c>
      <c r="AZ160" s="10"/>
      <c r="BA160" s="10"/>
      <c r="BB160" s="10"/>
      <c r="BC160" s="10"/>
      <c r="BD160" s="10"/>
      <c r="BE160" s="10"/>
      <c r="BF160" s="10"/>
      <c r="BG160" s="10"/>
      <c r="BH160" s="10"/>
    </row>
    <row r="161" spans="1:60" ht="18.75" hidden="1" customHeight="1" x14ac:dyDescent="0.15">
      <c r="A161" s="327"/>
      <c r="B161" s="467" t="s">
        <v>139</v>
      </c>
      <c r="C161" s="468"/>
      <c r="D161" s="468"/>
      <c r="E161" s="468"/>
      <c r="F161" s="469"/>
      <c r="G161" s="353" t="s">
        <v>57</v>
      </c>
      <c r="H161" s="354"/>
      <c r="I161" s="354"/>
      <c r="J161" s="354"/>
      <c r="K161" s="354"/>
      <c r="L161" s="354"/>
      <c r="M161" s="354"/>
      <c r="N161" s="354"/>
      <c r="O161" s="355"/>
      <c r="P161" s="357" t="s">
        <v>59</v>
      </c>
      <c r="Q161" s="354"/>
      <c r="R161" s="354"/>
      <c r="S161" s="354"/>
      <c r="T161" s="354"/>
      <c r="U161" s="354"/>
      <c r="V161" s="354"/>
      <c r="W161" s="354"/>
      <c r="X161" s="355"/>
      <c r="Y161" s="358"/>
      <c r="Z161" s="359"/>
      <c r="AA161" s="360"/>
      <c r="AB161" s="899" t="s">
        <v>11</v>
      </c>
      <c r="AC161" s="900"/>
      <c r="AD161" s="901"/>
      <c r="AE161" s="428" t="s">
        <v>501</v>
      </c>
      <c r="AF161" s="428"/>
      <c r="AG161" s="428"/>
      <c r="AH161" s="428"/>
      <c r="AI161" s="428" t="s">
        <v>653</v>
      </c>
      <c r="AJ161" s="428"/>
      <c r="AK161" s="428"/>
      <c r="AL161" s="428"/>
      <c r="AM161" s="428" t="s">
        <v>469</v>
      </c>
      <c r="AN161" s="428"/>
      <c r="AO161" s="428"/>
      <c r="AP161" s="428"/>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7"/>
      <c r="B162" s="329"/>
      <c r="C162" s="330"/>
      <c r="D162" s="330"/>
      <c r="E162" s="330"/>
      <c r="F162" s="331"/>
      <c r="G162" s="356"/>
      <c r="H162" s="337"/>
      <c r="I162" s="337"/>
      <c r="J162" s="337"/>
      <c r="K162" s="337"/>
      <c r="L162" s="337"/>
      <c r="M162" s="337"/>
      <c r="N162" s="337"/>
      <c r="O162" s="338"/>
      <c r="P162" s="341"/>
      <c r="Q162" s="337"/>
      <c r="R162" s="337"/>
      <c r="S162" s="337"/>
      <c r="T162" s="337"/>
      <c r="U162" s="337"/>
      <c r="V162" s="337"/>
      <c r="W162" s="337"/>
      <c r="X162" s="338"/>
      <c r="Y162" s="358"/>
      <c r="Z162" s="359"/>
      <c r="AA162" s="360"/>
      <c r="AB162" s="415"/>
      <c r="AC162" s="500"/>
      <c r="AD162" s="501"/>
      <c r="AE162" s="428"/>
      <c r="AF162" s="428"/>
      <c r="AG162" s="428"/>
      <c r="AH162" s="428"/>
      <c r="AI162" s="428"/>
      <c r="AJ162" s="428"/>
      <c r="AK162" s="428"/>
      <c r="AL162" s="428"/>
      <c r="AM162" s="428"/>
      <c r="AN162" s="428"/>
      <c r="AO162" s="428"/>
      <c r="AP162" s="428"/>
      <c r="AQ162" s="509"/>
      <c r="AR162" s="448"/>
      <c r="AS162" s="446" t="s">
        <v>224</v>
      </c>
      <c r="AT162" s="447"/>
      <c r="AU162" s="448"/>
      <c r="AV162" s="448"/>
      <c r="AW162" s="337" t="s">
        <v>170</v>
      </c>
      <c r="AX162" s="342"/>
      <c r="AY162">
        <f>$AY$161</f>
        <v>0</v>
      </c>
      <c r="AZ162" s="10"/>
      <c r="BA162" s="10"/>
      <c r="BB162" s="10"/>
      <c r="BC162" s="10"/>
      <c r="BD162" s="10"/>
      <c r="BE162" s="10"/>
      <c r="BF162" s="10"/>
      <c r="BG162" s="10"/>
      <c r="BH162" s="10"/>
    </row>
    <row r="163" spans="1:60" ht="23.25" hidden="1" customHeight="1" x14ac:dyDescent="0.15">
      <c r="A163" s="327"/>
      <c r="B163" s="329"/>
      <c r="C163" s="330"/>
      <c r="D163" s="330"/>
      <c r="E163" s="330"/>
      <c r="F163" s="331"/>
      <c r="G163" s="153"/>
      <c r="H163" s="154"/>
      <c r="I163" s="154"/>
      <c r="J163" s="154"/>
      <c r="K163" s="154"/>
      <c r="L163" s="154"/>
      <c r="M163" s="154"/>
      <c r="N163" s="154"/>
      <c r="O163" s="155"/>
      <c r="P163" s="154"/>
      <c r="Q163" s="461"/>
      <c r="R163" s="461"/>
      <c r="S163" s="461"/>
      <c r="T163" s="461"/>
      <c r="U163" s="461"/>
      <c r="V163" s="461"/>
      <c r="W163" s="461"/>
      <c r="X163" s="462"/>
      <c r="Y163" s="903" t="s">
        <v>58</v>
      </c>
      <c r="Z163" s="904"/>
      <c r="AA163" s="905"/>
      <c r="AB163" s="401"/>
      <c r="AC163" s="401"/>
      <c r="AD163" s="401"/>
      <c r="AE163" s="402"/>
      <c r="AF163" s="385"/>
      <c r="AG163" s="385"/>
      <c r="AH163" s="385"/>
      <c r="AI163" s="402"/>
      <c r="AJ163" s="385"/>
      <c r="AK163" s="385"/>
      <c r="AL163" s="385"/>
      <c r="AM163" s="402"/>
      <c r="AN163" s="385"/>
      <c r="AO163" s="385"/>
      <c r="AP163" s="385"/>
      <c r="AQ163" s="404"/>
      <c r="AR163" s="405"/>
      <c r="AS163" s="405"/>
      <c r="AT163" s="406"/>
      <c r="AU163" s="385"/>
      <c r="AV163" s="385"/>
      <c r="AW163" s="385"/>
      <c r="AX163" s="386"/>
      <c r="AY163">
        <f>$AY$161</f>
        <v>0</v>
      </c>
    </row>
    <row r="164" spans="1:60" ht="23.25" hidden="1" customHeight="1" x14ac:dyDescent="0.15">
      <c r="A164" s="327"/>
      <c r="B164" s="329"/>
      <c r="C164" s="330"/>
      <c r="D164" s="330"/>
      <c r="E164" s="330"/>
      <c r="F164" s="331"/>
      <c r="G164" s="906"/>
      <c r="H164" s="396"/>
      <c r="I164" s="396"/>
      <c r="J164" s="396"/>
      <c r="K164" s="396"/>
      <c r="L164" s="396"/>
      <c r="M164" s="396"/>
      <c r="N164" s="396"/>
      <c r="O164" s="397"/>
      <c r="P164" s="463"/>
      <c r="Q164" s="463"/>
      <c r="R164" s="463"/>
      <c r="S164" s="463"/>
      <c r="T164" s="463"/>
      <c r="U164" s="463"/>
      <c r="V164" s="463"/>
      <c r="W164" s="463"/>
      <c r="X164" s="464"/>
      <c r="Y164" s="907" t="s">
        <v>51</v>
      </c>
      <c r="Z164" s="799"/>
      <c r="AA164" s="800"/>
      <c r="AB164" s="460"/>
      <c r="AC164" s="460"/>
      <c r="AD164" s="460"/>
      <c r="AE164" s="402"/>
      <c r="AF164" s="385"/>
      <c r="AG164" s="385"/>
      <c r="AH164" s="385"/>
      <c r="AI164" s="402"/>
      <c r="AJ164" s="385"/>
      <c r="AK164" s="385"/>
      <c r="AL164" s="385"/>
      <c r="AM164" s="402"/>
      <c r="AN164" s="385"/>
      <c r="AO164" s="385"/>
      <c r="AP164" s="385"/>
      <c r="AQ164" s="404"/>
      <c r="AR164" s="405"/>
      <c r="AS164" s="405"/>
      <c r="AT164" s="406"/>
      <c r="AU164" s="385"/>
      <c r="AV164" s="385"/>
      <c r="AW164" s="385"/>
      <c r="AX164" s="386"/>
      <c r="AY164">
        <f>$AY$161</f>
        <v>0</v>
      </c>
      <c r="AZ164" s="10"/>
      <c r="BA164" s="10"/>
      <c r="BB164" s="10"/>
      <c r="BC164" s="10"/>
    </row>
    <row r="165" spans="1:60" ht="23.25" hidden="1" customHeight="1" thickBot="1" x14ac:dyDescent="0.2">
      <c r="A165" s="328"/>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21" t="s">
        <v>664</v>
      </c>
      <c r="B166" s="322"/>
      <c r="C166" s="322"/>
      <c r="D166" s="322"/>
      <c r="E166" s="322"/>
      <c r="F166" s="323"/>
      <c r="G166" s="324"/>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6"/>
      <c r="AY166">
        <f>COUNTA($G$166)</f>
        <v>0</v>
      </c>
    </row>
    <row r="167" spans="1:60" ht="31.5" hidden="1" customHeight="1" x14ac:dyDescent="0.15">
      <c r="A167" s="361" t="s">
        <v>665</v>
      </c>
      <c r="B167" s="330"/>
      <c r="C167" s="330"/>
      <c r="D167" s="330"/>
      <c r="E167" s="330"/>
      <c r="F167" s="331"/>
      <c r="G167" s="363" t="s">
        <v>657</v>
      </c>
      <c r="H167" s="364"/>
      <c r="I167" s="364"/>
      <c r="J167" s="364"/>
      <c r="K167" s="364"/>
      <c r="L167" s="364"/>
      <c r="M167" s="364"/>
      <c r="N167" s="364"/>
      <c r="O167" s="364"/>
      <c r="P167" s="365" t="s">
        <v>656</v>
      </c>
      <c r="Q167" s="364"/>
      <c r="R167" s="364"/>
      <c r="S167" s="364"/>
      <c r="T167" s="364"/>
      <c r="U167" s="364"/>
      <c r="V167" s="364"/>
      <c r="W167" s="364"/>
      <c r="X167" s="366"/>
      <c r="Y167" s="367"/>
      <c r="Z167" s="368"/>
      <c r="AA167" s="369"/>
      <c r="AB167" s="414" t="s">
        <v>11</v>
      </c>
      <c r="AC167" s="414"/>
      <c r="AD167" s="414"/>
      <c r="AE167" s="428" t="s">
        <v>501</v>
      </c>
      <c r="AF167" s="428"/>
      <c r="AG167" s="428"/>
      <c r="AH167" s="428"/>
      <c r="AI167" s="428" t="s">
        <v>653</v>
      </c>
      <c r="AJ167" s="428"/>
      <c r="AK167" s="428"/>
      <c r="AL167" s="428"/>
      <c r="AM167" s="428" t="s">
        <v>469</v>
      </c>
      <c r="AN167" s="428"/>
      <c r="AO167" s="428"/>
      <c r="AP167" s="428"/>
      <c r="AQ167" s="423" t="s">
        <v>500</v>
      </c>
      <c r="AR167" s="424"/>
      <c r="AS167" s="424"/>
      <c r="AT167" s="425"/>
      <c r="AU167" s="423" t="s">
        <v>678</v>
      </c>
      <c r="AV167" s="424"/>
      <c r="AW167" s="424"/>
      <c r="AX167" s="426"/>
      <c r="AY167">
        <f>COUNTA($G$168)</f>
        <v>0</v>
      </c>
    </row>
    <row r="168" spans="1:60" ht="23.25" hidden="1" customHeight="1" x14ac:dyDescent="0.15">
      <c r="A168" s="361"/>
      <c r="B168" s="330"/>
      <c r="C168" s="330"/>
      <c r="D168" s="330"/>
      <c r="E168" s="330"/>
      <c r="F168" s="331"/>
      <c r="G168" s="442"/>
      <c r="H168" s="371"/>
      <c r="I168" s="371"/>
      <c r="J168" s="371"/>
      <c r="K168" s="371"/>
      <c r="L168" s="371"/>
      <c r="M168" s="371"/>
      <c r="N168" s="371"/>
      <c r="O168" s="371"/>
      <c r="P168" s="374"/>
      <c r="Q168" s="375"/>
      <c r="R168" s="375"/>
      <c r="S168" s="375"/>
      <c r="T168" s="375"/>
      <c r="U168" s="375"/>
      <c r="V168" s="375"/>
      <c r="W168" s="375"/>
      <c r="X168" s="376"/>
      <c r="Y168" s="380" t="s">
        <v>52</v>
      </c>
      <c r="Z168" s="381"/>
      <c r="AA168" s="382"/>
      <c r="AB168" s="383"/>
      <c r="AC168" s="383"/>
      <c r="AD168" s="383"/>
      <c r="AE168" s="384"/>
      <c r="AF168" s="384"/>
      <c r="AG168" s="384"/>
      <c r="AH168" s="384"/>
      <c r="AI168" s="384"/>
      <c r="AJ168" s="384"/>
      <c r="AK168" s="384"/>
      <c r="AL168" s="384"/>
      <c r="AM168" s="384"/>
      <c r="AN168" s="384"/>
      <c r="AO168" s="384"/>
      <c r="AP168" s="384"/>
      <c r="AQ168" s="384"/>
      <c r="AR168" s="384"/>
      <c r="AS168" s="384"/>
      <c r="AT168" s="384"/>
      <c r="AU168" s="427"/>
      <c r="AV168" s="418"/>
      <c r="AW168" s="418"/>
      <c r="AX168" s="419"/>
      <c r="AY168">
        <f>$AY$167</f>
        <v>0</v>
      </c>
    </row>
    <row r="169" spans="1:60" ht="23.25" hidden="1" customHeight="1" x14ac:dyDescent="0.15">
      <c r="A169" s="362"/>
      <c r="B169" s="333"/>
      <c r="C169" s="333"/>
      <c r="D169" s="333"/>
      <c r="E169" s="333"/>
      <c r="F169" s="334"/>
      <c r="G169" s="372"/>
      <c r="H169" s="373"/>
      <c r="I169" s="373"/>
      <c r="J169" s="373"/>
      <c r="K169" s="373"/>
      <c r="L169" s="373"/>
      <c r="M169" s="373"/>
      <c r="N169" s="373"/>
      <c r="O169" s="373"/>
      <c r="P169" s="377"/>
      <c r="Q169" s="378"/>
      <c r="R169" s="378"/>
      <c r="S169" s="378"/>
      <c r="T169" s="378"/>
      <c r="U169" s="378"/>
      <c r="V169" s="378"/>
      <c r="W169" s="378"/>
      <c r="X169" s="379"/>
      <c r="Y169" s="420" t="s">
        <v>53</v>
      </c>
      <c r="Z169" s="421"/>
      <c r="AA169" s="422"/>
      <c r="AB169" s="383"/>
      <c r="AC169" s="383"/>
      <c r="AD169" s="383"/>
      <c r="AE169" s="384"/>
      <c r="AF169" s="384"/>
      <c r="AG169" s="384"/>
      <c r="AH169" s="384"/>
      <c r="AI169" s="384"/>
      <c r="AJ169" s="384"/>
      <c r="AK169" s="384"/>
      <c r="AL169" s="384"/>
      <c r="AM169" s="384"/>
      <c r="AN169" s="384"/>
      <c r="AO169" s="384"/>
      <c r="AP169" s="384"/>
      <c r="AQ169" s="384"/>
      <c r="AR169" s="384"/>
      <c r="AS169" s="384"/>
      <c r="AT169" s="384"/>
      <c r="AU169" s="427"/>
      <c r="AV169" s="418"/>
      <c r="AW169" s="418"/>
      <c r="AX169" s="419"/>
      <c r="AY169">
        <f>$AY$167</f>
        <v>0</v>
      </c>
    </row>
    <row r="170" spans="1:60" ht="23.25" hidden="1" customHeight="1" x14ac:dyDescent="0.15">
      <c r="A170" s="474" t="s">
        <v>666</v>
      </c>
      <c r="B170" s="354"/>
      <c r="C170" s="354"/>
      <c r="D170" s="354"/>
      <c r="E170" s="354"/>
      <c r="F170" s="475"/>
      <c r="G170" s="238" t="s">
        <v>667</v>
      </c>
      <c r="H170" s="238"/>
      <c r="I170" s="238"/>
      <c r="J170" s="238"/>
      <c r="K170" s="238"/>
      <c r="L170" s="238"/>
      <c r="M170" s="238"/>
      <c r="N170" s="238"/>
      <c r="O170" s="238"/>
      <c r="P170" s="238"/>
      <c r="Q170" s="238"/>
      <c r="R170" s="238"/>
      <c r="S170" s="238"/>
      <c r="T170" s="238"/>
      <c r="U170" s="238"/>
      <c r="V170" s="238"/>
      <c r="W170" s="238"/>
      <c r="X170" s="263"/>
      <c r="Y170" s="457"/>
      <c r="Z170" s="458"/>
      <c r="AA170" s="459"/>
      <c r="AB170" s="237" t="s">
        <v>11</v>
      </c>
      <c r="AC170" s="238"/>
      <c r="AD170" s="263"/>
      <c r="AE170" s="428" t="s">
        <v>501</v>
      </c>
      <c r="AF170" s="428"/>
      <c r="AG170" s="428"/>
      <c r="AH170" s="428"/>
      <c r="AI170" s="428" t="s">
        <v>653</v>
      </c>
      <c r="AJ170" s="428"/>
      <c r="AK170" s="428"/>
      <c r="AL170" s="428"/>
      <c r="AM170" s="428" t="s">
        <v>469</v>
      </c>
      <c r="AN170" s="428"/>
      <c r="AO170" s="428"/>
      <c r="AP170" s="428"/>
      <c r="AQ170" s="429" t="s">
        <v>679</v>
      </c>
      <c r="AR170" s="430"/>
      <c r="AS170" s="430"/>
      <c r="AT170" s="430"/>
      <c r="AU170" s="430"/>
      <c r="AV170" s="430"/>
      <c r="AW170" s="430"/>
      <c r="AX170" s="431"/>
      <c r="AY170">
        <f>IF(SUBSTITUTE(SUBSTITUTE($G$171,"／",""),"　","")="",0,1)</f>
        <v>0</v>
      </c>
    </row>
    <row r="171" spans="1:60" ht="23.25" hidden="1" customHeight="1" x14ac:dyDescent="0.15">
      <c r="A171" s="476"/>
      <c r="B171" s="335"/>
      <c r="C171" s="335"/>
      <c r="D171" s="335"/>
      <c r="E171" s="335"/>
      <c r="F171" s="477"/>
      <c r="G171" s="407" t="s">
        <v>668</v>
      </c>
      <c r="H171" s="408"/>
      <c r="I171" s="408"/>
      <c r="J171" s="408"/>
      <c r="K171" s="408"/>
      <c r="L171" s="408"/>
      <c r="M171" s="408"/>
      <c r="N171" s="408"/>
      <c r="O171" s="408"/>
      <c r="P171" s="408"/>
      <c r="Q171" s="408"/>
      <c r="R171" s="408"/>
      <c r="S171" s="408"/>
      <c r="T171" s="408"/>
      <c r="U171" s="408"/>
      <c r="V171" s="408"/>
      <c r="W171" s="408"/>
      <c r="X171" s="408"/>
      <c r="Y171" s="432" t="s">
        <v>666</v>
      </c>
      <c r="Z171" s="433"/>
      <c r="AA171" s="434"/>
      <c r="AB171" s="435"/>
      <c r="AC171" s="436"/>
      <c r="AD171" s="437"/>
      <c r="AE171" s="411"/>
      <c r="AF171" s="411"/>
      <c r="AG171" s="411"/>
      <c r="AH171" s="411"/>
      <c r="AI171" s="411"/>
      <c r="AJ171" s="411"/>
      <c r="AK171" s="411"/>
      <c r="AL171" s="411"/>
      <c r="AM171" s="411"/>
      <c r="AN171" s="411"/>
      <c r="AO171" s="411"/>
      <c r="AP171" s="411"/>
      <c r="AQ171" s="402"/>
      <c r="AR171" s="385"/>
      <c r="AS171" s="385"/>
      <c r="AT171" s="385"/>
      <c r="AU171" s="385"/>
      <c r="AV171" s="385"/>
      <c r="AW171" s="385"/>
      <c r="AX171" s="386"/>
      <c r="AY171">
        <f>$AY$170</f>
        <v>0</v>
      </c>
    </row>
    <row r="172" spans="1:60" ht="46.5" hidden="1" customHeight="1" x14ac:dyDescent="0.15">
      <c r="A172" s="478"/>
      <c r="B172" s="337"/>
      <c r="C172" s="337"/>
      <c r="D172" s="337"/>
      <c r="E172" s="337"/>
      <c r="F172" s="479"/>
      <c r="G172" s="409"/>
      <c r="H172" s="410"/>
      <c r="I172" s="410"/>
      <c r="J172" s="410"/>
      <c r="K172" s="410"/>
      <c r="L172" s="410"/>
      <c r="M172" s="410"/>
      <c r="N172" s="410"/>
      <c r="O172" s="410"/>
      <c r="P172" s="410"/>
      <c r="Q172" s="410"/>
      <c r="R172" s="410"/>
      <c r="S172" s="410"/>
      <c r="T172" s="410"/>
      <c r="U172" s="410"/>
      <c r="V172" s="410"/>
      <c r="W172" s="410"/>
      <c r="X172" s="410"/>
      <c r="Y172" s="398" t="s">
        <v>669</v>
      </c>
      <c r="Z172" s="412"/>
      <c r="AA172" s="413"/>
      <c r="AB172" s="438" t="s">
        <v>670</v>
      </c>
      <c r="AC172" s="439"/>
      <c r="AD172" s="440"/>
      <c r="AE172" s="441"/>
      <c r="AF172" s="441"/>
      <c r="AG172" s="441"/>
      <c r="AH172" s="441"/>
      <c r="AI172" s="441"/>
      <c r="AJ172" s="441"/>
      <c r="AK172" s="441"/>
      <c r="AL172" s="441"/>
      <c r="AM172" s="441"/>
      <c r="AN172" s="441"/>
      <c r="AO172" s="441"/>
      <c r="AP172" s="441"/>
      <c r="AQ172" s="441"/>
      <c r="AR172" s="441"/>
      <c r="AS172" s="441"/>
      <c r="AT172" s="441"/>
      <c r="AU172" s="441"/>
      <c r="AV172" s="441"/>
      <c r="AW172" s="441"/>
      <c r="AX172" s="443"/>
      <c r="AY172">
        <f>$AY$170</f>
        <v>0</v>
      </c>
    </row>
    <row r="173" spans="1:60" ht="18.75" hidden="1" customHeight="1" x14ac:dyDescent="0.15">
      <c r="A173" s="516" t="s">
        <v>316</v>
      </c>
      <c r="B173" s="517"/>
      <c r="C173" s="517"/>
      <c r="D173" s="517"/>
      <c r="E173" s="517"/>
      <c r="F173" s="518"/>
      <c r="G173" s="490" t="s">
        <v>140</v>
      </c>
      <c r="H173" s="335"/>
      <c r="I173" s="335"/>
      <c r="J173" s="335"/>
      <c r="K173" s="335"/>
      <c r="L173" s="335"/>
      <c r="M173" s="335"/>
      <c r="N173" s="335"/>
      <c r="O173" s="336"/>
      <c r="P173" s="339" t="s">
        <v>56</v>
      </c>
      <c r="Q173" s="335"/>
      <c r="R173" s="335"/>
      <c r="S173" s="335"/>
      <c r="T173" s="335"/>
      <c r="U173" s="335"/>
      <c r="V173" s="335"/>
      <c r="W173" s="335"/>
      <c r="X173" s="336"/>
      <c r="Y173" s="491"/>
      <c r="Z173" s="492"/>
      <c r="AA173" s="493"/>
      <c r="AB173" s="497" t="s">
        <v>11</v>
      </c>
      <c r="AC173" s="498"/>
      <c r="AD173" s="499"/>
      <c r="AE173" s="428" t="s">
        <v>501</v>
      </c>
      <c r="AF173" s="428"/>
      <c r="AG173" s="428"/>
      <c r="AH173" s="428"/>
      <c r="AI173" s="428" t="s">
        <v>653</v>
      </c>
      <c r="AJ173" s="428"/>
      <c r="AK173" s="428"/>
      <c r="AL173" s="428"/>
      <c r="AM173" s="428" t="s">
        <v>469</v>
      </c>
      <c r="AN173" s="428"/>
      <c r="AO173" s="428"/>
      <c r="AP173" s="428"/>
      <c r="AQ173" s="471" t="s">
        <v>223</v>
      </c>
      <c r="AR173" s="472"/>
      <c r="AS173" s="472"/>
      <c r="AT173" s="473"/>
      <c r="AU173" s="335" t="s">
        <v>129</v>
      </c>
      <c r="AV173" s="335"/>
      <c r="AW173" s="335"/>
      <c r="AX173" s="340"/>
      <c r="AY173">
        <f>COUNTA($G$175)</f>
        <v>0</v>
      </c>
    </row>
    <row r="174" spans="1:60" ht="18.75" hidden="1" customHeight="1" x14ac:dyDescent="0.15">
      <c r="A174" s="519"/>
      <c r="B174" s="520"/>
      <c r="C174" s="520"/>
      <c r="D174" s="520"/>
      <c r="E174" s="520"/>
      <c r="F174" s="521"/>
      <c r="G174" s="356"/>
      <c r="H174" s="337"/>
      <c r="I174" s="337"/>
      <c r="J174" s="337"/>
      <c r="K174" s="337"/>
      <c r="L174" s="337"/>
      <c r="M174" s="337"/>
      <c r="N174" s="337"/>
      <c r="O174" s="338"/>
      <c r="P174" s="341"/>
      <c r="Q174" s="337"/>
      <c r="R174" s="337"/>
      <c r="S174" s="337"/>
      <c r="T174" s="337"/>
      <c r="U174" s="337"/>
      <c r="V174" s="337"/>
      <c r="W174" s="337"/>
      <c r="X174" s="338"/>
      <c r="Y174" s="494"/>
      <c r="Z174" s="495"/>
      <c r="AA174" s="496"/>
      <c r="AB174" s="415"/>
      <c r="AC174" s="500"/>
      <c r="AD174" s="501"/>
      <c r="AE174" s="428"/>
      <c r="AF174" s="428"/>
      <c r="AG174" s="428"/>
      <c r="AH174" s="428"/>
      <c r="AI174" s="428"/>
      <c r="AJ174" s="428"/>
      <c r="AK174" s="428"/>
      <c r="AL174" s="428"/>
      <c r="AM174" s="428"/>
      <c r="AN174" s="428"/>
      <c r="AO174" s="428"/>
      <c r="AP174" s="428"/>
      <c r="AQ174" s="444"/>
      <c r="AR174" s="445"/>
      <c r="AS174" s="446" t="s">
        <v>224</v>
      </c>
      <c r="AT174" s="447"/>
      <c r="AU174" s="448"/>
      <c r="AV174" s="448"/>
      <c r="AW174" s="337" t="s">
        <v>170</v>
      </c>
      <c r="AX174" s="342"/>
      <c r="AY174">
        <f t="shared" ref="AY174:AY179" si="7">$AY$173</f>
        <v>0</v>
      </c>
    </row>
    <row r="175" spans="1:60" ht="23.25" hidden="1" customHeight="1" x14ac:dyDescent="0.15">
      <c r="A175" s="522"/>
      <c r="B175" s="520"/>
      <c r="C175" s="520"/>
      <c r="D175" s="520"/>
      <c r="E175" s="520"/>
      <c r="F175" s="521"/>
      <c r="G175" s="387"/>
      <c r="H175" s="388"/>
      <c r="I175" s="388"/>
      <c r="J175" s="388"/>
      <c r="K175" s="388"/>
      <c r="L175" s="388"/>
      <c r="M175" s="388"/>
      <c r="N175" s="388"/>
      <c r="O175" s="389"/>
      <c r="P175" s="154"/>
      <c r="Q175" s="154"/>
      <c r="R175" s="154"/>
      <c r="S175" s="154"/>
      <c r="T175" s="154"/>
      <c r="U175" s="154"/>
      <c r="V175" s="154"/>
      <c r="W175" s="154"/>
      <c r="X175" s="155"/>
      <c r="Y175" s="398" t="s">
        <v>12</v>
      </c>
      <c r="Z175" s="399"/>
      <c r="AA175" s="400"/>
      <c r="AB175" s="401"/>
      <c r="AC175" s="401"/>
      <c r="AD175" s="401"/>
      <c r="AE175" s="402"/>
      <c r="AF175" s="385"/>
      <c r="AG175" s="385"/>
      <c r="AH175" s="385"/>
      <c r="AI175" s="402"/>
      <c r="AJ175" s="385"/>
      <c r="AK175" s="385"/>
      <c r="AL175" s="385"/>
      <c r="AM175" s="402"/>
      <c r="AN175" s="385"/>
      <c r="AO175" s="385"/>
      <c r="AP175" s="385"/>
      <c r="AQ175" s="404"/>
      <c r="AR175" s="405"/>
      <c r="AS175" s="405"/>
      <c r="AT175" s="406"/>
      <c r="AU175" s="385"/>
      <c r="AV175" s="385"/>
      <c r="AW175" s="385"/>
      <c r="AX175" s="386"/>
      <c r="AY175">
        <f t="shared" si="7"/>
        <v>0</v>
      </c>
    </row>
    <row r="176" spans="1:60" ht="23.25" hidden="1" customHeight="1" x14ac:dyDescent="0.15">
      <c r="A176" s="523"/>
      <c r="B176" s="524"/>
      <c r="C176" s="524"/>
      <c r="D176" s="524"/>
      <c r="E176" s="524"/>
      <c r="F176" s="525"/>
      <c r="G176" s="390"/>
      <c r="H176" s="391"/>
      <c r="I176" s="391"/>
      <c r="J176" s="391"/>
      <c r="K176" s="391"/>
      <c r="L176" s="391"/>
      <c r="M176" s="391"/>
      <c r="N176" s="391"/>
      <c r="O176" s="392"/>
      <c r="P176" s="396"/>
      <c r="Q176" s="396"/>
      <c r="R176" s="396"/>
      <c r="S176" s="396"/>
      <c r="T176" s="396"/>
      <c r="U176" s="396"/>
      <c r="V176" s="396"/>
      <c r="W176" s="396"/>
      <c r="X176" s="397"/>
      <c r="Y176" s="237" t="s">
        <v>51</v>
      </c>
      <c r="Z176" s="238"/>
      <c r="AA176" s="263"/>
      <c r="AB176" s="460"/>
      <c r="AC176" s="460"/>
      <c r="AD176" s="460"/>
      <c r="AE176" s="402"/>
      <c r="AF176" s="385"/>
      <c r="AG176" s="385"/>
      <c r="AH176" s="385"/>
      <c r="AI176" s="402"/>
      <c r="AJ176" s="385"/>
      <c r="AK176" s="385"/>
      <c r="AL176" s="385"/>
      <c r="AM176" s="402"/>
      <c r="AN176" s="385"/>
      <c r="AO176" s="385"/>
      <c r="AP176" s="385"/>
      <c r="AQ176" s="404"/>
      <c r="AR176" s="405"/>
      <c r="AS176" s="405"/>
      <c r="AT176" s="406"/>
      <c r="AU176" s="385"/>
      <c r="AV176" s="385"/>
      <c r="AW176" s="385"/>
      <c r="AX176" s="386"/>
      <c r="AY176">
        <f t="shared" si="7"/>
        <v>0</v>
      </c>
    </row>
    <row r="177" spans="1:60" ht="23.25" hidden="1" customHeight="1" x14ac:dyDescent="0.15">
      <c r="A177" s="522"/>
      <c r="B177" s="520"/>
      <c r="C177" s="520"/>
      <c r="D177" s="520"/>
      <c r="E177" s="520"/>
      <c r="F177" s="521"/>
      <c r="G177" s="393"/>
      <c r="H177" s="394"/>
      <c r="I177" s="394"/>
      <c r="J177" s="394"/>
      <c r="K177" s="394"/>
      <c r="L177" s="394"/>
      <c r="M177" s="394"/>
      <c r="N177" s="394"/>
      <c r="O177" s="395"/>
      <c r="P177" s="157"/>
      <c r="Q177" s="157"/>
      <c r="R177" s="157"/>
      <c r="S177" s="157"/>
      <c r="T177" s="157"/>
      <c r="U177" s="157"/>
      <c r="V177" s="157"/>
      <c r="W177" s="157"/>
      <c r="X177" s="158"/>
      <c r="Y177" s="237" t="s">
        <v>13</v>
      </c>
      <c r="Z177" s="238"/>
      <c r="AA177" s="263"/>
      <c r="AB177" s="403" t="s">
        <v>14</v>
      </c>
      <c r="AC177" s="403"/>
      <c r="AD177" s="403"/>
      <c r="AE177" s="402"/>
      <c r="AF177" s="385"/>
      <c r="AG177" s="385"/>
      <c r="AH177" s="385"/>
      <c r="AI177" s="402"/>
      <c r="AJ177" s="385"/>
      <c r="AK177" s="385"/>
      <c r="AL177" s="385"/>
      <c r="AM177" s="402"/>
      <c r="AN177" s="385"/>
      <c r="AO177" s="385"/>
      <c r="AP177" s="385"/>
      <c r="AQ177" s="404"/>
      <c r="AR177" s="405"/>
      <c r="AS177" s="405"/>
      <c r="AT177" s="406"/>
      <c r="AU177" s="385"/>
      <c r="AV177" s="385"/>
      <c r="AW177" s="385"/>
      <c r="AX177" s="386"/>
      <c r="AY177">
        <f t="shared" si="7"/>
        <v>0</v>
      </c>
    </row>
    <row r="178" spans="1:60" ht="23.25" hidden="1" customHeight="1" x14ac:dyDescent="0.15">
      <c r="A178" s="474" t="s">
        <v>344</v>
      </c>
      <c r="B178" s="468"/>
      <c r="C178" s="468"/>
      <c r="D178" s="468"/>
      <c r="E178" s="468"/>
      <c r="F178" s="469"/>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2"/>
      <c r="B179" s="333"/>
      <c r="C179" s="333"/>
      <c r="D179" s="333"/>
      <c r="E179" s="333"/>
      <c r="F179" s="334"/>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7" t="s">
        <v>658</v>
      </c>
      <c r="B180" s="329" t="s">
        <v>659</v>
      </c>
      <c r="C180" s="330"/>
      <c r="D180" s="330"/>
      <c r="E180" s="330"/>
      <c r="F180" s="331"/>
      <c r="G180" s="335" t="s">
        <v>660</v>
      </c>
      <c r="H180" s="335"/>
      <c r="I180" s="335"/>
      <c r="J180" s="335"/>
      <c r="K180" s="335"/>
      <c r="L180" s="335"/>
      <c r="M180" s="335"/>
      <c r="N180" s="335"/>
      <c r="O180" s="335"/>
      <c r="P180" s="335"/>
      <c r="Q180" s="335"/>
      <c r="R180" s="335"/>
      <c r="S180" s="335"/>
      <c r="T180" s="335"/>
      <c r="U180" s="335"/>
      <c r="V180" s="335"/>
      <c r="W180" s="335"/>
      <c r="X180" s="335"/>
      <c r="Y180" s="335"/>
      <c r="Z180" s="335"/>
      <c r="AA180" s="336"/>
      <c r="AB180" s="339" t="s">
        <v>680</v>
      </c>
      <c r="AC180" s="335"/>
      <c r="AD180" s="335"/>
      <c r="AE180" s="335"/>
      <c r="AF180" s="335"/>
      <c r="AG180" s="335"/>
      <c r="AH180" s="335"/>
      <c r="AI180" s="335"/>
      <c r="AJ180" s="335"/>
      <c r="AK180" s="335"/>
      <c r="AL180" s="335"/>
      <c r="AM180" s="335"/>
      <c r="AN180" s="335"/>
      <c r="AO180" s="335"/>
      <c r="AP180" s="335"/>
      <c r="AQ180" s="335"/>
      <c r="AR180" s="335"/>
      <c r="AS180" s="335"/>
      <c r="AT180" s="335"/>
      <c r="AU180" s="335"/>
      <c r="AV180" s="335"/>
      <c r="AW180" s="335"/>
      <c r="AX180" s="340"/>
      <c r="AY180">
        <f>COUNTA($G$182)</f>
        <v>0</v>
      </c>
    </row>
    <row r="181" spans="1:60" ht="22.5" hidden="1" customHeight="1" x14ac:dyDescent="0.15">
      <c r="A181" s="327"/>
      <c r="B181" s="329"/>
      <c r="C181" s="330"/>
      <c r="D181" s="330"/>
      <c r="E181" s="330"/>
      <c r="F181" s="331"/>
      <c r="G181" s="337"/>
      <c r="H181" s="337"/>
      <c r="I181" s="337"/>
      <c r="J181" s="337"/>
      <c r="K181" s="337"/>
      <c r="L181" s="337"/>
      <c r="M181" s="337"/>
      <c r="N181" s="337"/>
      <c r="O181" s="337"/>
      <c r="P181" s="337"/>
      <c r="Q181" s="337"/>
      <c r="R181" s="337"/>
      <c r="S181" s="337"/>
      <c r="T181" s="337"/>
      <c r="U181" s="337"/>
      <c r="V181" s="337"/>
      <c r="W181" s="337"/>
      <c r="X181" s="337"/>
      <c r="Y181" s="337"/>
      <c r="Z181" s="337"/>
      <c r="AA181" s="338"/>
      <c r="AB181" s="341"/>
      <c r="AC181" s="337"/>
      <c r="AD181" s="337"/>
      <c r="AE181" s="337"/>
      <c r="AF181" s="337"/>
      <c r="AG181" s="337"/>
      <c r="AH181" s="337"/>
      <c r="AI181" s="337"/>
      <c r="AJ181" s="337"/>
      <c r="AK181" s="337"/>
      <c r="AL181" s="337"/>
      <c r="AM181" s="337"/>
      <c r="AN181" s="337"/>
      <c r="AO181" s="337"/>
      <c r="AP181" s="337"/>
      <c r="AQ181" s="337"/>
      <c r="AR181" s="337"/>
      <c r="AS181" s="337"/>
      <c r="AT181" s="337"/>
      <c r="AU181" s="337"/>
      <c r="AV181" s="337"/>
      <c r="AW181" s="337"/>
      <c r="AX181" s="342"/>
      <c r="AY181">
        <f t="shared" ref="AY181:AY189" si="8">$AY$180</f>
        <v>0</v>
      </c>
    </row>
    <row r="182" spans="1:60" ht="22.5" hidden="1" customHeight="1" x14ac:dyDescent="0.15">
      <c r="A182" s="327"/>
      <c r="B182" s="329"/>
      <c r="C182" s="330"/>
      <c r="D182" s="330"/>
      <c r="E182" s="330"/>
      <c r="F182" s="331"/>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7"/>
      <c r="B183" s="329"/>
      <c r="C183" s="330"/>
      <c r="D183" s="330"/>
      <c r="E183" s="330"/>
      <c r="F183" s="331"/>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7"/>
      <c r="B184" s="332"/>
      <c r="C184" s="333"/>
      <c r="D184" s="333"/>
      <c r="E184" s="333"/>
      <c r="F184" s="334"/>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7"/>
      <c r="B185" s="467" t="s">
        <v>139</v>
      </c>
      <c r="C185" s="468"/>
      <c r="D185" s="468"/>
      <c r="E185" s="468"/>
      <c r="F185" s="469"/>
      <c r="G185" s="353" t="s">
        <v>57</v>
      </c>
      <c r="H185" s="354"/>
      <c r="I185" s="354"/>
      <c r="J185" s="354"/>
      <c r="K185" s="354"/>
      <c r="L185" s="354"/>
      <c r="M185" s="354"/>
      <c r="N185" s="354"/>
      <c r="O185" s="355"/>
      <c r="P185" s="357" t="s">
        <v>59</v>
      </c>
      <c r="Q185" s="354"/>
      <c r="R185" s="354"/>
      <c r="S185" s="354"/>
      <c r="T185" s="354"/>
      <c r="U185" s="354"/>
      <c r="V185" s="354"/>
      <c r="W185" s="354"/>
      <c r="X185" s="355"/>
      <c r="Y185" s="358"/>
      <c r="Z185" s="359"/>
      <c r="AA185" s="360"/>
      <c r="AB185" s="899" t="s">
        <v>11</v>
      </c>
      <c r="AC185" s="900"/>
      <c r="AD185" s="901"/>
      <c r="AE185" s="428" t="s">
        <v>501</v>
      </c>
      <c r="AF185" s="428"/>
      <c r="AG185" s="428"/>
      <c r="AH185" s="428"/>
      <c r="AI185" s="428" t="s">
        <v>653</v>
      </c>
      <c r="AJ185" s="428"/>
      <c r="AK185" s="428"/>
      <c r="AL185" s="428"/>
      <c r="AM185" s="428" t="s">
        <v>469</v>
      </c>
      <c r="AN185" s="428"/>
      <c r="AO185" s="428"/>
      <c r="AP185" s="428"/>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7"/>
      <c r="B186" s="329"/>
      <c r="C186" s="330"/>
      <c r="D186" s="330"/>
      <c r="E186" s="330"/>
      <c r="F186" s="331"/>
      <c r="G186" s="356"/>
      <c r="H186" s="337"/>
      <c r="I186" s="337"/>
      <c r="J186" s="337"/>
      <c r="K186" s="337"/>
      <c r="L186" s="337"/>
      <c r="M186" s="337"/>
      <c r="N186" s="337"/>
      <c r="O186" s="338"/>
      <c r="P186" s="341"/>
      <c r="Q186" s="337"/>
      <c r="R186" s="337"/>
      <c r="S186" s="337"/>
      <c r="T186" s="337"/>
      <c r="U186" s="337"/>
      <c r="V186" s="337"/>
      <c r="W186" s="337"/>
      <c r="X186" s="338"/>
      <c r="Y186" s="358"/>
      <c r="Z186" s="359"/>
      <c r="AA186" s="360"/>
      <c r="AB186" s="415"/>
      <c r="AC186" s="500"/>
      <c r="AD186" s="501"/>
      <c r="AE186" s="428"/>
      <c r="AF186" s="428"/>
      <c r="AG186" s="428"/>
      <c r="AH186" s="428"/>
      <c r="AI186" s="428"/>
      <c r="AJ186" s="428"/>
      <c r="AK186" s="428"/>
      <c r="AL186" s="428"/>
      <c r="AM186" s="428"/>
      <c r="AN186" s="428"/>
      <c r="AO186" s="428"/>
      <c r="AP186" s="428"/>
      <c r="AQ186" s="509"/>
      <c r="AR186" s="448"/>
      <c r="AS186" s="446" t="s">
        <v>224</v>
      </c>
      <c r="AT186" s="447"/>
      <c r="AU186" s="448"/>
      <c r="AV186" s="448"/>
      <c r="AW186" s="337" t="s">
        <v>170</v>
      </c>
      <c r="AX186" s="342"/>
      <c r="AY186">
        <f t="shared" si="8"/>
        <v>0</v>
      </c>
      <c r="AZ186" s="10"/>
      <c r="BA186" s="10"/>
      <c r="BB186" s="10"/>
      <c r="BC186" s="10"/>
      <c r="BD186" s="10"/>
      <c r="BE186" s="10"/>
      <c r="BF186" s="10"/>
      <c r="BG186" s="10"/>
      <c r="BH186" s="10"/>
    </row>
    <row r="187" spans="1:60" ht="23.25" hidden="1" customHeight="1" x14ac:dyDescent="0.15">
      <c r="A187" s="327"/>
      <c r="B187" s="329"/>
      <c r="C187" s="330"/>
      <c r="D187" s="330"/>
      <c r="E187" s="330"/>
      <c r="F187" s="331"/>
      <c r="G187" s="153"/>
      <c r="H187" s="154"/>
      <c r="I187" s="154"/>
      <c r="J187" s="154"/>
      <c r="K187" s="154"/>
      <c r="L187" s="154"/>
      <c r="M187" s="154"/>
      <c r="N187" s="154"/>
      <c r="O187" s="155"/>
      <c r="P187" s="154"/>
      <c r="Q187" s="461"/>
      <c r="R187" s="461"/>
      <c r="S187" s="461"/>
      <c r="T187" s="461"/>
      <c r="U187" s="461"/>
      <c r="V187" s="461"/>
      <c r="W187" s="461"/>
      <c r="X187" s="462"/>
      <c r="Y187" s="903" t="s">
        <v>58</v>
      </c>
      <c r="Z187" s="904"/>
      <c r="AA187" s="905"/>
      <c r="AB187" s="401"/>
      <c r="AC187" s="401"/>
      <c r="AD187" s="401"/>
      <c r="AE187" s="402"/>
      <c r="AF187" s="385"/>
      <c r="AG187" s="385"/>
      <c r="AH187" s="385"/>
      <c r="AI187" s="402"/>
      <c r="AJ187" s="385"/>
      <c r="AK187" s="385"/>
      <c r="AL187" s="385"/>
      <c r="AM187" s="402"/>
      <c r="AN187" s="385"/>
      <c r="AO187" s="385"/>
      <c r="AP187" s="385"/>
      <c r="AQ187" s="404"/>
      <c r="AR187" s="405"/>
      <c r="AS187" s="405"/>
      <c r="AT187" s="406"/>
      <c r="AU187" s="385"/>
      <c r="AV187" s="385"/>
      <c r="AW187" s="385"/>
      <c r="AX187" s="386"/>
      <c r="AY187">
        <f t="shared" si="8"/>
        <v>0</v>
      </c>
    </row>
    <row r="188" spans="1:60" ht="23.25" hidden="1" customHeight="1" x14ac:dyDescent="0.15">
      <c r="A188" s="327"/>
      <c r="B188" s="329"/>
      <c r="C188" s="330"/>
      <c r="D188" s="330"/>
      <c r="E188" s="330"/>
      <c r="F188" s="331"/>
      <c r="G188" s="906"/>
      <c r="H188" s="396"/>
      <c r="I188" s="396"/>
      <c r="J188" s="396"/>
      <c r="K188" s="396"/>
      <c r="L188" s="396"/>
      <c r="M188" s="396"/>
      <c r="N188" s="396"/>
      <c r="O188" s="397"/>
      <c r="P188" s="463"/>
      <c r="Q188" s="463"/>
      <c r="R188" s="463"/>
      <c r="S188" s="463"/>
      <c r="T188" s="463"/>
      <c r="U188" s="463"/>
      <c r="V188" s="463"/>
      <c r="W188" s="463"/>
      <c r="X188" s="464"/>
      <c r="Y188" s="907" t="s">
        <v>51</v>
      </c>
      <c r="Z188" s="799"/>
      <c r="AA188" s="800"/>
      <c r="AB188" s="460"/>
      <c r="AC188" s="460"/>
      <c r="AD188" s="460"/>
      <c r="AE188" s="402"/>
      <c r="AF188" s="385"/>
      <c r="AG188" s="385"/>
      <c r="AH188" s="385"/>
      <c r="AI188" s="402"/>
      <c r="AJ188" s="385"/>
      <c r="AK188" s="385"/>
      <c r="AL188" s="385"/>
      <c r="AM188" s="402"/>
      <c r="AN188" s="385"/>
      <c r="AO188" s="385"/>
      <c r="AP188" s="385"/>
      <c r="AQ188" s="404"/>
      <c r="AR188" s="405"/>
      <c r="AS188" s="405"/>
      <c r="AT188" s="406"/>
      <c r="AU188" s="385"/>
      <c r="AV188" s="385"/>
      <c r="AW188" s="385"/>
      <c r="AX188" s="386"/>
      <c r="AY188">
        <f t="shared" si="8"/>
        <v>0</v>
      </c>
      <c r="AZ188" s="10"/>
      <c r="BA188" s="10"/>
      <c r="BB188" s="10"/>
      <c r="BC188" s="10"/>
    </row>
    <row r="189" spans="1:60" ht="23.25" hidden="1" customHeight="1" x14ac:dyDescent="0.15">
      <c r="A189" s="327"/>
      <c r="B189" s="329"/>
      <c r="C189" s="330"/>
      <c r="D189" s="330"/>
      <c r="E189" s="330"/>
      <c r="F189" s="331"/>
      <c r="G189" s="156"/>
      <c r="H189" s="157"/>
      <c r="I189" s="157"/>
      <c r="J189" s="157"/>
      <c r="K189" s="157"/>
      <c r="L189" s="157"/>
      <c r="M189" s="157"/>
      <c r="N189" s="157"/>
      <c r="O189" s="158"/>
      <c r="P189" s="465"/>
      <c r="Q189" s="465"/>
      <c r="R189" s="465"/>
      <c r="S189" s="465"/>
      <c r="T189" s="465"/>
      <c r="U189" s="465"/>
      <c r="V189" s="465"/>
      <c r="W189" s="465"/>
      <c r="X189" s="466"/>
      <c r="Y189" s="907" t="s">
        <v>13</v>
      </c>
      <c r="Z189" s="799"/>
      <c r="AA189" s="800"/>
      <c r="AB189" s="908" t="s">
        <v>14</v>
      </c>
      <c r="AC189" s="908"/>
      <c r="AD189" s="908"/>
      <c r="AE189" s="577"/>
      <c r="AF189" s="578"/>
      <c r="AG189" s="578"/>
      <c r="AH189" s="578"/>
      <c r="AI189" s="577"/>
      <c r="AJ189" s="578"/>
      <c r="AK189" s="578"/>
      <c r="AL189" s="578"/>
      <c r="AM189" s="577"/>
      <c r="AN189" s="578"/>
      <c r="AO189" s="578"/>
      <c r="AP189" s="578"/>
      <c r="AQ189" s="404"/>
      <c r="AR189" s="405"/>
      <c r="AS189" s="405"/>
      <c r="AT189" s="406"/>
      <c r="AU189" s="385"/>
      <c r="AV189" s="385"/>
      <c r="AW189" s="385"/>
      <c r="AX189" s="386"/>
      <c r="AY189">
        <f t="shared" si="8"/>
        <v>0</v>
      </c>
      <c r="AZ189" s="10"/>
      <c r="BA189" s="10"/>
      <c r="BB189" s="10"/>
      <c r="BC189" s="10"/>
      <c r="BD189" s="10"/>
      <c r="BE189" s="10"/>
      <c r="BF189" s="10"/>
      <c r="BG189" s="10"/>
      <c r="BH189" s="10"/>
    </row>
    <row r="190" spans="1:60" ht="18.75" hidden="1" customHeight="1" x14ac:dyDescent="0.15">
      <c r="A190" s="327"/>
      <c r="B190" s="467" t="s">
        <v>139</v>
      </c>
      <c r="C190" s="468"/>
      <c r="D190" s="468"/>
      <c r="E190" s="468"/>
      <c r="F190" s="469"/>
      <c r="G190" s="353" t="s">
        <v>57</v>
      </c>
      <c r="H190" s="354"/>
      <c r="I190" s="354"/>
      <c r="J190" s="354"/>
      <c r="K190" s="354"/>
      <c r="L190" s="354"/>
      <c r="M190" s="354"/>
      <c r="N190" s="354"/>
      <c r="O190" s="355"/>
      <c r="P190" s="357" t="s">
        <v>59</v>
      </c>
      <c r="Q190" s="354"/>
      <c r="R190" s="354"/>
      <c r="S190" s="354"/>
      <c r="T190" s="354"/>
      <c r="U190" s="354"/>
      <c r="V190" s="354"/>
      <c r="W190" s="354"/>
      <c r="X190" s="355"/>
      <c r="Y190" s="358"/>
      <c r="Z190" s="359"/>
      <c r="AA190" s="360"/>
      <c r="AB190" s="899" t="s">
        <v>11</v>
      </c>
      <c r="AC190" s="900"/>
      <c r="AD190" s="901"/>
      <c r="AE190" s="428" t="s">
        <v>501</v>
      </c>
      <c r="AF190" s="428"/>
      <c r="AG190" s="428"/>
      <c r="AH190" s="428"/>
      <c r="AI190" s="428" t="s">
        <v>653</v>
      </c>
      <c r="AJ190" s="428"/>
      <c r="AK190" s="428"/>
      <c r="AL190" s="428"/>
      <c r="AM190" s="428" t="s">
        <v>469</v>
      </c>
      <c r="AN190" s="428"/>
      <c r="AO190" s="428"/>
      <c r="AP190" s="428"/>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7"/>
      <c r="B191" s="329"/>
      <c r="C191" s="330"/>
      <c r="D191" s="330"/>
      <c r="E191" s="330"/>
      <c r="F191" s="331"/>
      <c r="G191" s="356"/>
      <c r="H191" s="337"/>
      <c r="I191" s="337"/>
      <c r="J191" s="337"/>
      <c r="K191" s="337"/>
      <c r="L191" s="337"/>
      <c r="M191" s="337"/>
      <c r="N191" s="337"/>
      <c r="O191" s="338"/>
      <c r="P191" s="341"/>
      <c r="Q191" s="337"/>
      <c r="R191" s="337"/>
      <c r="S191" s="337"/>
      <c r="T191" s="337"/>
      <c r="U191" s="337"/>
      <c r="V191" s="337"/>
      <c r="W191" s="337"/>
      <c r="X191" s="338"/>
      <c r="Y191" s="358"/>
      <c r="Z191" s="359"/>
      <c r="AA191" s="360"/>
      <c r="AB191" s="415"/>
      <c r="AC191" s="500"/>
      <c r="AD191" s="501"/>
      <c r="AE191" s="428"/>
      <c r="AF191" s="428"/>
      <c r="AG191" s="428"/>
      <c r="AH191" s="428"/>
      <c r="AI191" s="428"/>
      <c r="AJ191" s="428"/>
      <c r="AK191" s="428"/>
      <c r="AL191" s="428"/>
      <c r="AM191" s="428"/>
      <c r="AN191" s="428"/>
      <c r="AO191" s="428"/>
      <c r="AP191" s="428"/>
      <c r="AQ191" s="509"/>
      <c r="AR191" s="448"/>
      <c r="AS191" s="446" t="s">
        <v>224</v>
      </c>
      <c r="AT191" s="447"/>
      <c r="AU191" s="448"/>
      <c r="AV191" s="448"/>
      <c r="AW191" s="337" t="s">
        <v>170</v>
      </c>
      <c r="AX191" s="342"/>
      <c r="AY191">
        <f>$AY$190</f>
        <v>0</v>
      </c>
      <c r="AZ191" s="10"/>
      <c r="BA191" s="10"/>
      <c r="BB191" s="10"/>
      <c r="BC191" s="10"/>
      <c r="BD191" s="10"/>
      <c r="BE191" s="10"/>
      <c r="BF191" s="10"/>
      <c r="BG191" s="10"/>
      <c r="BH191" s="10"/>
    </row>
    <row r="192" spans="1:60" ht="23.25" hidden="1" customHeight="1" x14ac:dyDescent="0.15">
      <c r="A192" s="327"/>
      <c r="B192" s="329"/>
      <c r="C192" s="330"/>
      <c r="D192" s="330"/>
      <c r="E192" s="330"/>
      <c r="F192" s="331"/>
      <c r="G192" s="153"/>
      <c r="H192" s="154"/>
      <c r="I192" s="154"/>
      <c r="J192" s="154"/>
      <c r="K192" s="154"/>
      <c r="L192" s="154"/>
      <c r="M192" s="154"/>
      <c r="N192" s="154"/>
      <c r="O192" s="155"/>
      <c r="P192" s="154"/>
      <c r="Q192" s="461"/>
      <c r="R192" s="461"/>
      <c r="S192" s="461"/>
      <c r="T192" s="461"/>
      <c r="U192" s="461"/>
      <c r="V192" s="461"/>
      <c r="W192" s="461"/>
      <c r="X192" s="462"/>
      <c r="Y192" s="903" t="s">
        <v>58</v>
      </c>
      <c r="Z192" s="904"/>
      <c r="AA192" s="905"/>
      <c r="AB192" s="401"/>
      <c r="AC192" s="401"/>
      <c r="AD192" s="401"/>
      <c r="AE192" s="402"/>
      <c r="AF192" s="385"/>
      <c r="AG192" s="385"/>
      <c r="AH192" s="385"/>
      <c r="AI192" s="402"/>
      <c r="AJ192" s="385"/>
      <c r="AK192" s="385"/>
      <c r="AL192" s="385"/>
      <c r="AM192" s="402"/>
      <c r="AN192" s="385"/>
      <c r="AO192" s="385"/>
      <c r="AP192" s="385"/>
      <c r="AQ192" s="404"/>
      <c r="AR192" s="405"/>
      <c r="AS192" s="405"/>
      <c r="AT192" s="406"/>
      <c r="AU192" s="385"/>
      <c r="AV192" s="385"/>
      <c r="AW192" s="385"/>
      <c r="AX192" s="386"/>
      <c r="AY192">
        <f>$AY$190</f>
        <v>0</v>
      </c>
    </row>
    <row r="193" spans="1:60" ht="23.25" hidden="1" customHeight="1" x14ac:dyDescent="0.15">
      <c r="A193" s="327"/>
      <c r="B193" s="329"/>
      <c r="C193" s="330"/>
      <c r="D193" s="330"/>
      <c r="E193" s="330"/>
      <c r="F193" s="331"/>
      <c r="G193" s="906"/>
      <c r="H193" s="396"/>
      <c r="I193" s="396"/>
      <c r="J193" s="396"/>
      <c r="K193" s="396"/>
      <c r="L193" s="396"/>
      <c r="M193" s="396"/>
      <c r="N193" s="396"/>
      <c r="O193" s="397"/>
      <c r="P193" s="463"/>
      <c r="Q193" s="463"/>
      <c r="R193" s="463"/>
      <c r="S193" s="463"/>
      <c r="T193" s="463"/>
      <c r="U193" s="463"/>
      <c r="V193" s="463"/>
      <c r="W193" s="463"/>
      <c r="X193" s="464"/>
      <c r="Y193" s="907" t="s">
        <v>51</v>
      </c>
      <c r="Z193" s="799"/>
      <c r="AA193" s="800"/>
      <c r="AB193" s="460"/>
      <c r="AC193" s="460"/>
      <c r="AD193" s="460"/>
      <c r="AE193" s="402"/>
      <c r="AF193" s="385"/>
      <c r="AG193" s="385"/>
      <c r="AH193" s="385"/>
      <c r="AI193" s="402"/>
      <c r="AJ193" s="385"/>
      <c r="AK193" s="385"/>
      <c r="AL193" s="385"/>
      <c r="AM193" s="402"/>
      <c r="AN193" s="385"/>
      <c r="AO193" s="385"/>
      <c r="AP193" s="385"/>
      <c r="AQ193" s="404"/>
      <c r="AR193" s="405"/>
      <c r="AS193" s="405"/>
      <c r="AT193" s="406"/>
      <c r="AU193" s="385"/>
      <c r="AV193" s="385"/>
      <c r="AW193" s="385"/>
      <c r="AX193" s="386"/>
      <c r="AY193">
        <f>$AY$190</f>
        <v>0</v>
      </c>
      <c r="AZ193" s="10"/>
      <c r="BA193" s="10"/>
      <c r="BB193" s="10"/>
      <c r="BC193" s="10"/>
    </row>
    <row r="194" spans="1:60" ht="23.25" hidden="1" customHeight="1" x14ac:dyDescent="0.15">
      <c r="A194" s="327"/>
      <c r="B194" s="332"/>
      <c r="C194" s="333"/>
      <c r="D194" s="333"/>
      <c r="E194" s="333"/>
      <c r="F194" s="334"/>
      <c r="G194" s="156"/>
      <c r="H194" s="157"/>
      <c r="I194" s="157"/>
      <c r="J194" s="157"/>
      <c r="K194" s="157"/>
      <c r="L194" s="157"/>
      <c r="M194" s="157"/>
      <c r="N194" s="157"/>
      <c r="O194" s="158"/>
      <c r="P194" s="465"/>
      <c r="Q194" s="465"/>
      <c r="R194" s="465"/>
      <c r="S194" s="465"/>
      <c r="T194" s="465"/>
      <c r="U194" s="465"/>
      <c r="V194" s="465"/>
      <c r="W194" s="465"/>
      <c r="X194" s="466"/>
      <c r="Y194" s="907" t="s">
        <v>13</v>
      </c>
      <c r="Z194" s="799"/>
      <c r="AA194" s="800"/>
      <c r="AB194" s="908" t="s">
        <v>14</v>
      </c>
      <c r="AC194" s="908"/>
      <c r="AD194" s="908"/>
      <c r="AE194" s="577"/>
      <c r="AF194" s="578"/>
      <c r="AG194" s="578"/>
      <c r="AH194" s="578"/>
      <c r="AI194" s="577"/>
      <c r="AJ194" s="578"/>
      <c r="AK194" s="578"/>
      <c r="AL194" s="578"/>
      <c r="AM194" s="577"/>
      <c r="AN194" s="578"/>
      <c r="AO194" s="578"/>
      <c r="AP194" s="578"/>
      <c r="AQ194" s="404"/>
      <c r="AR194" s="405"/>
      <c r="AS194" s="405"/>
      <c r="AT194" s="406"/>
      <c r="AU194" s="385"/>
      <c r="AV194" s="385"/>
      <c r="AW194" s="385"/>
      <c r="AX194" s="386"/>
      <c r="AY194">
        <f>$AY$190</f>
        <v>0</v>
      </c>
      <c r="AZ194" s="10"/>
      <c r="BA194" s="10"/>
      <c r="BB194" s="10"/>
      <c r="BC194" s="10"/>
      <c r="BD194" s="10"/>
      <c r="BE194" s="10"/>
      <c r="BF194" s="10"/>
      <c r="BG194" s="10"/>
      <c r="BH194" s="10"/>
    </row>
    <row r="195" spans="1:60" ht="18.75" hidden="1" customHeight="1" x14ac:dyDescent="0.15">
      <c r="A195" s="327"/>
      <c r="B195" s="467" t="s">
        <v>139</v>
      </c>
      <c r="C195" s="468"/>
      <c r="D195" s="468"/>
      <c r="E195" s="468"/>
      <c r="F195" s="469"/>
      <c r="G195" s="353" t="s">
        <v>57</v>
      </c>
      <c r="H195" s="354"/>
      <c r="I195" s="354"/>
      <c r="J195" s="354"/>
      <c r="K195" s="354"/>
      <c r="L195" s="354"/>
      <c r="M195" s="354"/>
      <c r="N195" s="354"/>
      <c r="O195" s="355"/>
      <c r="P195" s="357" t="s">
        <v>59</v>
      </c>
      <c r="Q195" s="354"/>
      <c r="R195" s="354"/>
      <c r="S195" s="354"/>
      <c r="T195" s="354"/>
      <c r="U195" s="354"/>
      <c r="V195" s="354"/>
      <c r="W195" s="354"/>
      <c r="X195" s="355"/>
      <c r="Y195" s="358"/>
      <c r="Z195" s="359"/>
      <c r="AA195" s="360"/>
      <c r="AB195" s="899" t="s">
        <v>11</v>
      </c>
      <c r="AC195" s="900"/>
      <c r="AD195" s="901"/>
      <c r="AE195" s="428" t="s">
        <v>501</v>
      </c>
      <c r="AF195" s="428"/>
      <c r="AG195" s="428"/>
      <c r="AH195" s="428"/>
      <c r="AI195" s="428" t="s">
        <v>653</v>
      </c>
      <c r="AJ195" s="428"/>
      <c r="AK195" s="428"/>
      <c r="AL195" s="428"/>
      <c r="AM195" s="428" t="s">
        <v>469</v>
      </c>
      <c r="AN195" s="428"/>
      <c r="AO195" s="428"/>
      <c r="AP195" s="428"/>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7"/>
      <c r="B196" s="329"/>
      <c r="C196" s="330"/>
      <c r="D196" s="330"/>
      <c r="E196" s="330"/>
      <c r="F196" s="331"/>
      <c r="G196" s="356"/>
      <c r="H196" s="337"/>
      <c r="I196" s="337"/>
      <c r="J196" s="337"/>
      <c r="K196" s="337"/>
      <c r="L196" s="337"/>
      <c r="M196" s="337"/>
      <c r="N196" s="337"/>
      <c r="O196" s="338"/>
      <c r="P196" s="341"/>
      <c r="Q196" s="337"/>
      <c r="R196" s="337"/>
      <c r="S196" s="337"/>
      <c r="T196" s="337"/>
      <c r="U196" s="337"/>
      <c r="V196" s="337"/>
      <c r="W196" s="337"/>
      <c r="X196" s="338"/>
      <c r="Y196" s="358"/>
      <c r="Z196" s="359"/>
      <c r="AA196" s="360"/>
      <c r="AB196" s="415"/>
      <c r="AC196" s="500"/>
      <c r="AD196" s="501"/>
      <c r="AE196" s="428"/>
      <c r="AF196" s="428"/>
      <c r="AG196" s="428"/>
      <c r="AH196" s="428"/>
      <c r="AI196" s="428"/>
      <c r="AJ196" s="428"/>
      <c r="AK196" s="428"/>
      <c r="AL196" s="428"/>
      <c r="AM196" s="428"/>
      <c r="AN196" s="428"/>
      <c r="AO196" s="428"/>
      <c r="AP196" s="428"/>
      <c r="AQ196" s="509"/>
      <c r="AR196" s="448"/>
      <c r="AS196" s="446" t="s">
        <v>224</v>
      </c>
      <c r="AT196" s="447"/>
      <c r="AU196" s="448"/>
      <c r="AV196" s="448"/>
      <c r="AW196" s="337" t="s">
        <v>170</v>
      </c>
      <c r="AX196" s="342"/>
      <c r="AY196">
        <f>$AY$195</f>
        <v>0</v>
      </c>
      <c r="AZ196" s="10"/>
      <c r="BA196" s="10"/>
      <c r="BB196" s="10"/>
      <c r="BC196" s="10"/>
      <c r="BD196" s="10"/>
      <c r="BE196" s="10"/>
      <c r="BF196" s="10"/>
      <c r="BG196" s="10"/>
      <c r="BH196" s="10"/>
    </row>
    <row r="197" spans="1:60" ht="23.25" hidden="1" customHeight="1" x14ac:dyDescent="0.15">
      <c r="A197" s="327"/>
      <c r="B197" s="329"/>
      <c r="C197" s="330"/>
      <c r="D197" s="330"/>
      <c r="E197" s="330"/>
      <c r="F197" s="331"/>
      <c r="G197" s="153"/>
      <c r="H197" s="154"/>
      <c r="I197" s="154"/>
      <c r="J197" s="154"/>
      <c r="K197" s="154"/>
      <c r="L197" s="154"/>
      <c r="M197" s="154"/>
      <c r="N197" s="154"/>
      <c r="O197" s="155"/>
      <c r="P197" s="154"/>
      <c r="Q197" s="461"/>
      <c r="R197" s="461"/>
      <c r="S197" s="461"/>
      <c r="T197" s="461"/>
      <c r="U197" s="461"/>
      <c r="V197" s="461"/>
      <c r="W197" s="461"/>
      <c r="X197" s="462"/>
      <c r="Y197" s="903" t="s">
        <v>58</v>
      </c>
      <c r="Z197" s="904"/>
      <c r="AA197" s="905"/>
      <c r="AB197" s="401"/>
      <c r="AC197" s="401"/>
      <c r="AD197" s="401"/>
      <c r="AE197" s="402"/>
      <c r="AF197" s="385"/>
      <c r="AG197" s="385"/>
      <c r="AH197" s="385"/>
      <c r="AI197" s="402"/>
      <c r="AJ197" s="385"/>
      <c r="AK197" s="385"/>
      <c r="AL197" s="385"/>
      <c r="AM197" s="402"/>
      <c r="AN197" s="385"/>
      <c r="AO197" s="385"/>
      <c r="AP197" s="385"/>
      <c r="AQ197" s="404"/>
      <c r="AR197" s="405"/>
      <c r="AS197" s="405"/>
      <c r="AT197" s="406"/>
      <c r="AU197" s="385"/>
      <c r="AV197" s="385"/>
      <c r="AW197" s="385"/>
      <c r="AX197" s="386"/>
      <c r="AY197">
        <f t="shared" ref="AY197:AY199" si="9">$AY$195</f>
        <v>0</v>
      </c>
    </row>
    <row r="198" spans="1:60" ht="23.25" hidden="1" customHeight="1" x14ac:dyDescent="0.15">
      <c r="A198" s="327"/>
      <c r="B198" s="329"/>
      <c r="C198" s="330"/>
      <c r="D198" s="330"/>
      <c r="E198" s="330"/>
      <c r="F198" s="331"/>
      <c r="G198" s="906"/>
      <c r="H198" s="396"/>
      <c r="I198" s="396"/>
      <c r="J198" s="396"/>
      <c r="K198" s="396"/>
      <c r="L198" s="396"/>
      <c r="M198" s="396"/>
      <c r="N198" s="396"/>
      <c r="O198" s="397"/>
      <c r="P198" s="463"/>
      <c r="Q198" s="463"/>
      <c r="R198" s="463"/>
      <c r="S198" s="463"/>
      <c r="T198" s="463"/>
      <c r="U198" s="463"/>
      <c r="V198" s="463"/>
      <c r="W198" s="463"/>
      <c r="X198" s="464"/>
      <c r="Y198" s="907" t="s">
        <v>51</v>
      </c>
      <c r="Z198" s="799"/>
      <c r="AA198" s="800"/>
      <c r="AB198" s="460"/>
      <c r="AC198" s="460"/>
      <c r="AD198" s="460"/>
      <c r="AE198" s="402"/>
      <c r="AF198" s="385"/>
      <c r="AG198" s="385"/>
      <c r="AH198" s="385"/>
      <c r="AI198" s="402"/>
      <c r="AJ198" s="385"/>
      <c r="AK198" s="385"/>
      <c r="AL198" s="385"/>
      <c r="AM198" s="402"/>
      <c r="AN198" s="385"/>
      <c r="AO198" s="385"/>
      <c r="AP198" s="385"/>
      <c r="AQ198" s="404"/>
      <c r="AR198" s="405"/>
      <c r="AS198" s="405"/>
      <c r="AT198" s="406"/>
      <c r="AU198" s="385"/>
      <c r="AV198" s="385"/>
      <c r="AW198" s="385"/>
      <c r="AX198" s="386"/>
      <c r="AY198">
        <f t="shared" si="9"/>
        <v>0</v>
      </c>
      <c r="AZ198" s="10"/>
      <c r="BA198" s="10"/>
      <c r="BB198" s="10"/>
      <c r="BC198" s="10"/>
    </row>
    <row r="199" spans="1:60" ht="23.25" hidden="1" customHeight="1" thickBot="1" x14ac:dyDescent="0.2">
      <c r="A199" s="328"/>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28" t="s">
        <v>501</v>
      </c>
      <c r="AF200" s="428"/>
      <c r="AG200" s="428"/>
      <c r="AH200" s="428"/>
      <c r="AI200" s="428" t="s">
        <v>653</v>
      </c>
      <c r="AJ200" s="428"/>
      <c r="AK200" s="428"/>
      <c r="AL200" s="428"/>
      <c r="AM200" s="428" t="s">
        <v>469</v>
      </c>
      <c r="AN200" s="428"/>
      <c r="AO200" s="428"/>
      <c r="AP200" s="428"/>
      <c r="AQ200" s="504" t="s">
        <v>223</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8"/>
      <c r="AF201" s="428"/>
      <c r="AG201" s="428"/>
      <c r="AH201" s="428"/>
      <c r="AI201" s="428"/>
      <c r="AJ201" s="428"/>
      <c r="AK201" s="428"/>
      <c r="AL201" s="428"/>
      <c r="AM201" s="428"/>
      <c r="AN201" s="428"/>
      <c r="AO201" s="428"/>
      <c r="AP201" s="428"/>
      <c r="AQ201" s="444"/>
      <c r="AR201" s="445"/>
      <c r="AS201" s="446" t="s">
        <v>224</v>
      </c>
      <c r="AT201" s="447"/>
      <c r="AU201" s="448"/>
      <c r="AV201" s="448"/>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334</v>
      </c>
      <c r="AC202" s="555"/>
      <c r="AD202" s="555"/>
      <c r="AE202" s="402"/>
      <c r="AF202" s="385"/>
      <c r="AG202" s="385"/>
      <c r="AH202" s="385"/>
      <c r="AI202" s="402"/>
      <c r="AJ202" s="385"/>
      <c r="AK202" s="385"/>
      <c r="AL202" s="385"/>
      <c r="AM202" s="402"/>
      <c r="AN202" s="385"/>
      <c r="AO202" s="385"/>
      <c r="AP202" s="385"/>
      <c r="AQ202" s="402"/>
      <c r="AR202" s="385"/>
      <c r="AS202" s="385"/>
      <c r="AT202" s="575"/>
      <c r="AU202" s="385"/>
      <c r="AV202" s="385"/>
      <c r="AW202" s="385"/>
      <c r="AX202" s="386"/>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86" t="s">
        <v>51</v>
      </c>
      <c r="Z203" s="286"/>
      <c r="AA203" s="320"/>
      <c r="AB203" s="598" t="s">
        <v>334</v>
      </c>
      <c r="AC203" s="598"/>
      <c r="AD203" s="598"/>
      <c r="AE203" s="402"/>
      <c r="AF203" s="385"/>
      <c r="AG203" s="385"/>
      <c r="AH203" s="385"/>
      <c r="AI203" s="402"/>
      <c r="AJ203" s="385"/>
      <c r="AK203" s="385"/>
      <c r="AL203" s="385"/>
      <c r="AM203" s="402"/>
      <c r="AN203" s="385"/>
      <c r="AO203" s="385"/>
      <c r="AP203" s="385"/>
      <c r="AQ203" s="402"/>
      <c r="AR203" s="385"/>
      <c r="AS203" s="385"/>
      <c r="AT203" s="575"/>
      <c r="AU203" s="385"/>
      <c r="AV203" s="385"/>
      <c r="AW203" s="385"/>
      <c r="AX203" s="386"/>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86" t="s">
        <v>13</v>
      </c>
      <c r="Z204" s="286"/>
      <c r="AA204" s="320"/>
      <c r="AB204" s="576" t="s">
        <v>335</v>
      </c>
      <c r="AC204" s="576"/>
      <c r="AD204" s="576"/>
      <c r="AE204" s="577"/>
      <c r="AF204" s="578"/>
      <c r="AG204" s="578"/>
      <c r="AH204" s="578"/>
      <c r="AI204" s="577"/>
      <c r="AJ204" s="578"/>
      <c r="AK204" s="578"/>
      <c r="AL204" s="578"/>
      <c r="AM204" s="577"/>
      <c r="AN204" s="578"/>
      <c r="AO204" s="578"/>
      <c r="AP204" s="578"/>
      <c r="AQ204" s="402"/>
      <c r="AR204" s="385"/>
      <c r="AS204" s="385"/>
      <c r="AT204" s="575"/>
      <c r="AU204" s="385"/>
      <c r="AV204" s="385"/>
      <c r="AW204" s="385"/>
      <c r="AX204" s="386"/>
      <c r="AY204">
        <f t="shared" si="10"/>
        <v>0</v>
      </c>
    </row>
    <row r="205" spans="1:60" ht="23.25" hidden="1" customHeight="1" x14ac:dyDescent="0.15">
      <c r="A205" s="579" t="s">
        <v>321</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333</v>
      </c>
      <c r="X205" s="589"/>
      <c r="Y205" s="553" t="s">
        <v>12</v>
      </c>
      <c r="Z205" s="553"/>
      <c r="AA205" s="554"/>
      <c r="AB205" s="555" t="s">
        <v>334</v>
      </c>
      <c r="AC205" s="555"/>
      <c r="AD205" s="555"/>
      <c r="AE205" s="402"/>
      <c r="AF205" s="385"/>
      <c r="AG205" s="385"/>
      <c r="AH205" s="385"/>
      <c r="AI205" s="402"/>
      <c r="AJ205" s="385"/>
      <c r="AK205" s="385"/>
      <c r="AL205" s="385"/>
      <c r="AM205" s="402"/>
      <c r="AN205" s="385"/>
      <c r="AO205" s="385"/>
      <c r="AP205" s="385"/>
      <c r="AQ205" s="402"/>
      <c r="AR205" s="385"/>
      <c r="AS205" s="385"/>
      <c r="AT205" s="575"/>
      <c r="AU205" s="385"/>
      <c r="AV205" s="385"/>
      <c r="AW205" s="385"/>
      <c r="AX205" s="386"/>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86" t="s">
        <v>51</v>
      </c>
      <c r="Z206" s="286"/>
      <c r="AA206" s="320"/>
      <c r="AB206" s="598" t="s">
        <v>334</v>
      </c>
      <c r="AC206" s="598"/>
      <c r="AD206" s="598"/>
      <c r="AE206" s="402"/>
      <c r="AF206" s="385"/>
      <c r="AG206" s="385"/>
      <c r="AH206" s="385"/>
      <c r="AI206" s="402"/>
      <c r="AJ206" s="385"/>
      <c r="AK206" s="385"/>
      <c r="AL206" s="385"/>
      <c r="AM206" s="402"/>
      <c r="AN206" s="385"/>
      <c r="AO206" s="385"/>
      <c r="AP206" s="385"/>
      <c r="AQ206" s="402"/>
      <c r="AR206" s="385"/>
      <c r="AS206" s="385"/>
      <c r="AT206" s="575"/>
      <c r="AU206" s="385"/>
      <c r="AV206" s="385"/>
      <c r="AW206" s="385"/>
      <c r="AX206" s="386"/>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86" t="s">
        <v>13</v>
      </c>
      <c r="Z207" s="286"/>
      <c r="AA207" s="320"/>
      <c r="AB207" s="576" t="s">
        <v>335</v>
      </c>
      <c r="AC207" s="576"/>
      <c r="AD207" s="576"/>
      <c r="AE207" s="577"/>
      <c r="AF207" s="578"/>
      <c r="AG207" s="578"/>
      <c r="AH207" s="578"/>
      <c r="AI207" s="577"/>
      <c r="AJ207" s="578"/>
      <c r="AK207" s="578"/>
      <c r="AL207" s="578"/>
      <c r="AM207" s="577"/>
      <c r="AN207" s="578"/>
      <c r="AO207" s="578"/>
      <c r="AP207" s="597"/>
      <c r="AQ207" s="402"/>
      <c r="AR207" s="385"/>
      <c r="AS207" s="385"/>
      <c r="AT207" s="575"/>
      <c r="AU207" s="385"/>
      <c r="AV207" s="385"/>
      <c r="AW207" s="385"/>
      <c r="AX207" s="386"/>
      <c r="AY207">
        <f t="shared" si="10"/>
        <v>0</v>
      </c>
    </row>
    <row r="208" spans="1:60" ht="18.75" hidden="1" customHeight="1" x14ac:dyDescent="0.15">
      <c r="A208" s="603" t="s">
        <v>317</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7" t="s">
        <v>11</v>
      </c>
      <c r="AC208" s="354"/>
      <c r="AD208" s="355"/>
      <c r="AE208" s="151" t="s">
        <v>501</v>
      </c>
      <c r="AF208" s="151"/>
      <c r="AG208" s="151"/>
      <c r="AH208" s="151"/>
      <c r="AI208" s="428" t="s">
        <v>653</v>
      </c>
      <c r="AJ208" s="428"/>
      <c r="AK208" s="428"/>
      <c r="AL208" s="428"/>
      <c r="AM208" s="428" t="s">
        <v>469</v>
      </c>
      <c r="AN208" s="428"/>
      <c r="AO208" s="428"/>
      <c r="AP208" s="428"/>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6"/>
      <c r="I209" s="446"/>
      <c r="J209" s="446"/>
      <c r="K209" s="446"/>
      <c r="L209" s="446"/>
      <c r="M209" s="446"/>
      <c r="N209" s="446"/>
      <c r="O209" s="447"/>
      <c r="P209" s="608"/>
      <c r="Q209" s="446"/>
      <c r="R209" s="446"/>
      <c r="S209" s="446"/>
      <c r="T209" s="446"/>
      <c r="U209" s="446"/>
      <c r="V209" s="446"/>
      <c r="W209" s="446"/>
      <c r="X209" s="447"/>
      <c r="Y209" s="612"/>
      <c r="Z209" s="613"/>
      <c r="AA209" s="614"/>
      <c r="AB209" s="341"/>
      <c r="AC209" s="337"/>
      <c r="AD209" s="338"/>
      <c r="AE209" s="151"/>
      <c r="AF209" s="151"/>
      <c r="AG209" s="151"/>
      <c r="AH209" s="151"/>
      <c r="AI209" s="428"/>
      <c r="AJ209" s="428"/>
      <c r="AK209" s="428"/>
      <c r="AL209" s="428"/>
      <c r="AM209" s="428"/>
      <c r="AN209" s="428"/>
      <c r="AO209" s="428"/>
      <c r="AP209" s="428"/>
      <c r="AQ209" s="444"/>
      <c r="AR209" s="445"/>
      <c r="AS209" s="446" t="s">
        <v>224</v>
      </c>
      <c r="AT209" s="447"/>
      <c r="AU209" s="444"/>
      <c r="AV209" s="445"/>
      <c r="AW209" s="446"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4"/>
      <c r="AF210" s="405"/>
      <c r="AG210" s="405"/>
      <c r="AH210" s="405"/>
      <c r="AI210" s="404"/>
      <c r="AJ210" s="405"/>
      <c r="AK210" s="405"/>
      <c r="AL210" s="405"/>
      <c r="AM210" s="404"/>
      <c r="AN210" s="405"/>
      <c r="AO210" s="405"/>
      <c r="AP210" s="405"/>
      <c r="AQ210" s="404"/>
      <c r="AR210" s="405"/>
      <c r="AS210" s="405"/>
      <c r="AT210" s="406"/>
      <c r="AU210" s="385"/>
      <c r="AV210" s="385"/>
      <c r="AW210" s="385"/>
      <c r="AX210" s="386"/>
      <c r="AY210">
        <f>$AY$208</f>
        <v>0</v>
      </c>
    </row>
    <row r="211" spans="1:51" ht="23.25" hidden="1" customHeight="1" x14ac:dyDescent="0.15">
      <c r="A211" s="579"/>
      <c r="B211" s="580"/>
      <c r="C211" s="580"/>
      <c r="D211" s="580"/>
      <c r="E211" s="580"/>
      <c r="F211" s="581"/>
      <c r="G211" s="616"/>
      <c r="H211" s="396"/>
      <c r="I211" s="396"/>
      <c r="J211" s="396"/>
      <c r="K211" s="396"/>
      <c r="L211" s="396"/>
      <c r="M211" s="396"/>
      <c r="N211" s="396"/>
      <c r="O211" s="397"/>
      <c r="P211" s="396"/>
      <c r="Q211" s="396"/>
      <c r="R211" s="396"/>
      <c r="S211" s="396"/>
      <c r="T211" s="396"/>
      <c r="U211" s="396"/>
      <c r="V211" s="396"/>
      <c r="W211" s="396"/>
      <c r="X211" s="397"/>
      <c r="Y211" s="624" t="s">
        <v>51</v>
      </c>
      <c r="Z211" s="625"/>
      <c r="AA211" s="626"/>
      <c r="AB211" s="627"/>
      <c r="AC211" s="627"/>
      <c r="AD211" s="627"/>
      <c r="AE211" s="404"/>
      <c r="AF211" s="405"/>
      <c r="AG211" s="405"/>
      <c r="AH211" s="405"/>
      <c r="AI211" s="404"/>
      <c r="AJ211" s="405"/>
      <c r="AK211" s="405"/>
      <c r="AL211" s="405"/>
      <c r="AM211" s="404"/>
      <c r="AN211" s="405"/>
      <c r="AO211" s="405"/>
      <c r="AP211" s="405"/>
      <c r="AQ211" s="404"/>
      <c r="AR211" s="405"/>
      <c r="AS211" s="405"/>
      <c r="AT211" s="406"/>
      <c r="AU211" s="385"/>
      <c r="AV211" s="385"/>
      <c r="AW211" s="385"/>
      <c r="AX211" s="386"/>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6"/>
      <c r="Q212" s="396"/>
      <c r="R212" s="396"/>
      <c r="S212" s="396"/>
      <c r="T212" s="396"/>
      <c r="U212" s="396"/>
      <c r="V212" s="396"/>
      <c r="W212" s="396"/>
      <c r="X212" s="397"/>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4"/>
      <c r="AR212" s="405"/>
      <c r="AS212" s="405"/>
      <c r="AT212" s="406"/>
      <c r="AU212" s="385"/>
      <c r="AV212" s="385"/>
      <c r="AW212" s="385"/>
      <c r="AX212" s="386"/>
      <c r="AY212">
        <f>$AY$208</f>
        <v>0</v>
      </c>
    </row>
    <row r="213" spans="1:51" ht="69.75" hidden="1" customHeight="1" x14ac:dyDescent="0.15">
      <c r="A213" s="658" t="s">
        <v>347</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661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c r="AS214" s="674"/>
      <c r="AT214" s="675"/>
      <c r="AU214" s="675"/>
      <c r="AV214" s="675"/>
      <c r="AW214" s="675"/>
      <c r="AX214" s="676"/>
      <c r="AY214">
        <f>COUNTIF($AR$214,"☑")</f>
        <v>0</v>
      </c>
    </row>
    <row r="215" spans="1:51" ht="45" customHeight="1" x14ac:dyDescent="0.15">
      <c r="A215" s="664" t="s">
        <v>367</v>
      </c>
      <c r="B215" s="665"/>
      <c r="C215" s="667" t="s">
        <v>227</v>
      </c>
      <c r="D215" s="665"/>
      <c r="E215" s="668" t="s">
        <v>243</v>
      </c>
      <c r="F215" s="669"/>
      <c r="G215" s="670" t="s">
        <v>724</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7" t="s">
        <v>242</v>
      </c>
      <c r="F216" s="469"/>
      <c r="G216" s="153" t="s">
        <v>725</v>
      </c>
      <c r="H216" s="154"/>
      <c r="I216" s="154"/>
      <c r="J216" s="154"/>
      <c r="K216" s="154"/>
      <c r="L216" s="154"/>
      <c r="M216" s="154"/>
      <c r="N216" s="154"/>
      <c r="O216" s="154"/>
      <c r="P216" s="154"/>
      <c r="Q216" s="154"/>
      <c r="R216" s="154"/>
      <c r="S216" s="154"/>
      <c r="T216" s="154"/>
      <c r="U216" s="154"/>
      <c r="V216" s="155"/>
      <c r="W216" s="642" t="s">
        <v>671</v>
      </c>
      <c r="X216" s="643"/>
      <c r="Y216" s="643"/>
      <c r="Z216" s="643"/>
      <c r="AA216" s="644"/>
      <c r="AB216" s="645" t="s">
        <v>726</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2"/>
      <c r="F217" s="334"/>
      <c r="G217" s="156"/>
      <c r="H217" s="157"/>
      <c r="I217" s="157"/>
      <c r="J217" s="157"/>
      <c r="K217" s="157"/>
      <c r="L217" s="157"/>
      <c r="M217" s="157"/>
      <c r="N217" s="157"/>
      <c r="O217" s="157"/>
      <c r="P217" s="157"/>
      <c r="Q217" s="157"/>
      <c r="R217" s="157"/>
      <c r="S217" s="157"/>
      <c r="T217" s="157"/>
      <c r="U217" s="157"/>
      <c r="V217" s="158"/>
      <c r="W217" s="648" t="s">
        <v>672</v>
      </c>
      <c r="X217" s="649"/>
      <c r="Y217" s="649"/>
      <c r="Z217" s="649"/>
      <c r="AA217" s="650"/>
      <c r="AB217" s="645" t="s">
        <v>765</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684</v>
      </c>
      <c r="D218" s="652"/>
      <c r="E218" s="467" t="s">
        <v>363</v>
      </c>
      <c r="F218" s="469"/>
      <c r="G218" s="632" t="s">
        <v>230</v>
      </c>
      <c r="H218" s="633"/>
      <c r="I218" s="633"/>
      <c r="J218" s="655" t="s">
        <v>721</v>
      </c>
      <c r="K218" s="656"/>
      <c r="L218" s="656"/>
      <c r="M218" s="656"/>
      <c r="N218" s="656"/>
      <c r="O218" s="656"/>
      <c r="P218" s="656"/>
      <c r="Q218" s="656"/>
      <c r="R218" s="656"/>
      <c r="S218" s="656"/>
      <c r="T218" s="657"/>
      <c r="U218" s="630" t="s">
        <v>721</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29"/>
      <c r="F219" s="331"/>
      <c r="G219" s="632" t="s">
        <v>685</v>
      </c>
      <c r="H219" s="633"/>
      <c r="I219" s="633"/>
      <c r="J219" s="633"/>
      <c r="K219" s="633"/>
      <c r="L219" s="633"/>
      <c r="M219" s="633"/>
      <c r="N219" s="633"/>
      <c r="O219" s="633"/>
      <c r="P219" s="633"/>
      <c r="Q219" s="633"/>
      <c r="R219" s="633"/>
      <c r="S219" s="633"/>
      <c r="T219" s="633"/>
      <c r="U219" s="629" t="s">
        <v>721</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2"/>
      <c r="F220" s="334"/>
      <c r="G220" s="632" t="s">
        <v>672</v>
      </c>
      <c r="H220" s="633"/>
      <c r="I220" s="633"/>
      <c r="J220" s="633"/>
      <c r="K220" s="633"/>
      <c r="L220" s="633"/>
      <c r="M220" s="633"/>
      <c r="N220" s="633"/>
      <c r="O220" s="633"/>
      <c r="P220" s="633"/>
      <c r="Q220" s="633"/>
      <c r="R220" s="633"/>
      <c r="S220" s="633"/>
      <c r="T220" s="633"/>
      <c r="U220" s="159" t="s">
        <v>721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68.25"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719</v>
      </c>
      <c r="AE223" s="720"/>
      <c r="AF223" s="720"/>
      <c r="AG223" s="721" t="s">
        <v>764</v>
      </c>
      <c r="AH223" s="722"/>
      <c r="AI223" s="722"/>
      <c r="AJ223" s="722"/>
      <c r="AK223" s="722"/>
      <c r="AL223" s="722"/>
      <c r="AM223" s="722"/>
      <c r="AN223" s="722"/>
      <c r="AO223" s="722"/>
      <c r="AP223" s="722"/>
      <c r="AQ223" s="722"/>
      <c r="AR223" s="722"/>
      <c r="AS223" s="722"/>
      <c r="AT223" s="722"/>
      <c r="AU223" s="722"/>
      <c r="AV223" s="722"/>
      <c r="AW223" s="722"/>
      <c r="AX223" s="723"/>
    </row>
    <row r="224" spans="1:51" ht="60"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719</v>
      </c>
      <c r="AE224" s="701"/>
      <c r="AF224" s="701"/>
      <c r="AG224" s="727" t="s">
        <v>727</v>
      </c>
      <c r="AH224" s="728"/>
      <c r="AI224" s="728"/>
      <c r="AJ224" s="728"/>
      <c r="AK224" s="728"/>
      <c r="AL224" s="728"/>
      <c r="AM224" s="728"/>
      <c r="AN224" s="728"/>
      <c r="AO224" s="728"/>
      <c r="AP224" s="728"/>
      <c r="AQ224" s="728"/>
      <c r="AR224" s="728"/>
      <c r="AS224" s="728"/>
      <c r="AT224" s="728"/>
      <c r="AU224" s="728"/>
      <c r="AV224" s="728"/>
      <c r="AW224" s="728"/>
      <c r="AX224" s="729"/>
    </row>
    <row r="225" spans="1:50" ht="60"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719</v>
      </c>
      <c r="AE225" s="734"/>
      <c r="AF225" s="734"/>
      <c r="AG225" s="691" t="s">
        <v>728</v>
      </c>
      <c r="AH225" s="396"/>
      <c r="AI225" s="396"/>
      <c r="AJ225" s="396"/>
      <c r="AK225" s="396"/>
      <c r="AL225" s="396"/>
      <c r="AM225" s="396"/>
      <c r="AN225" s="396"/>
      <c r="AO225" s="396"/>
      <c r="AP225" s="396"/>
      <c r="AQ225" s="396"/>
      <c r="AR225" s="396"/>
      <c r="AS225" s="396"/>
      <c r="AT225" s="396"/>
      <c r="AU225" s="396"/>
      <c r="AV225" s="396"/>
      <c r="AW225" s="396"/>
      <c r="AX225" s="692"/>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719</v>
      </c>
      <c r="AE226" s="688"/>
      <c r="AF226" s="688"/>
      <c r="AG226" s="689" t="s">
        <v>729</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8"/>
      <c r="B227" s="679"/>
      <c r="C227" s="693"/>
      <c r="D227" s="694"/>
      <c r="E227" s="697" t="s">
        <v>345</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734</v>
      </c>
      <c r="AE227" s="701"/>
      <c r="AF227" s="702"/>
      <c r="AG227" s="691"/>
      <c r="AH227" s="396"/>
      <c r="AI227" s="396"/>
      <c r="AJ227" s="396"/>
      <c r="AK227" s="396"/>
      <c r="AL227" s="396"/>
      <c r="AM227" s="396"/>
      <c r="AN227" s="396"/>
      <c r="AO227" s="396"/>
      <c r="AP227" s="396"/>
      <c r="AQ227" s="396"/>
      <c r="AR227" s="396"/>
      <c r="AS227" s="396"/>
      <c r="AT227" s="396"/>
      <c r="AU227" s="396"/>
      <c r="AV227" s="396"/>
      <c r="AW227" s="396"/>
      <c r="AX227" s="692"/>
    </row>
    <row r="228" spans="1:50" ht="26.25" customHeight="1" x14ac:dyDescent="0.15">
      <c r="A228" s="678"/>
      <c r="B228" s="679"/>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734</v>
      </c>
      <c r="AE228" s="707"/>
      <c r="AF228" s="707"/>
      <c r="AG228" s="691"/>
      <c r="AH228" s="396"/>
      <c r="AI228" s="396"/>
      <c r="AJ228" s="396"/>
      <c r="AK228" s="396"/>
      <c r="AL228" s="396"/>
      <c r="AM228" s="396"/>
      <c r="AN228" s="396"/>
      <c r="AO228" s="396"/>
      <c r="AP228" s="396"/>
      <c r="AQ228" s="396"/>
      <c r="AR228" s="396"/>
      <c r="AS228" s="396"/>
      <c r="AT228" s="396"/>
      <c r="AU228" s="396"/>
      <c r="AV228" s="396"/>
      <c r="AW228" s="396"/>
      <c r="AX228" s="692"/>
    </row>
    <row r="229" spans="1:50" ht="36.75" customHeight="1" x14ac:dyDescent="0.15">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719</v>
      </c>
      <c r="AE229" s="753"/>
      <c r="AF229" s="753"/>
      <c r="AG229" s="754" t="s">
        <v>730</v>
      </c>
      <c r="AH229" s="755"/>
      <c r="AI229" s="755"/>
      <c r="AJ229" s="755"/>
      <c r="AK229" s="755"/>
      <c r="AL229" s="755"/>
      <c r="AM229" s="755"/>
      <c r="AN229" s="755"/>
      <c r="AO229" s="755"/>
      <c r="AP229" s="755"/>
      <c r="AQ229" s="755"/>
      <c r="AR229" s="755"/>
      <c r="AS229" s="755"/>
      <c r="AT229" s="755"/>
      <c r="AU229" s="755"/>
      <c r="AV229" s="755"/>
      <c r="AW229" s="755"/>
      <c r="AX229" s="756"/>
    </row>
    <row r="230" spans="1:50" ht="42.75" customHeight="1" x14ac:dyDescent="0.15">
      <c r="A230" s="678"/>
      <c r="B230" s="680"/>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719</v>
      </c>
      <c r="AE230" s="701"/>
      <c r="AF230" s="701"/>
      <c r="AG230" s="727" t="s">
        <v>731</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8"/>
      <c r="B231" s="680"/>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719</v>
      </c>
      <c r="AE231" s="701"/>
      <c r="AF231" s="701"/>
      <c r="AG231" s="727" t="s">
        <v>732</v>
      </c>
      <c r="AH231" s="728"/>
      <c r="AI231" s="728"/>
      <c r="AJ231" s="728"/>
      <c r="AK231" s="728"/>
      <c r="AL231" s="728"/>
      <c r="AM231" s="728"/>
      <c r="AN231" s="728"/>
      <c r="AO231" s="728"/>
      <c r="AP231" s="728"/>
      <c r="AQ231" s="728"/>
      <c r="AR231" s="728"/>
      <c r="AS231" s="728"/>
      <c r="AT231" s="728"/>
      <c r="AU231" s="728"/>
      <c r="AV231" s="728"/>
      <c r="AW231" s="728"/>
      <c r="AX231" s="729"/>
    </row>
    <row r="232" spans="1:50" ht="48.75" customHeight="1" x14ac:dyDescent="0.15">
      <c r="A232" s="678"/>
      <c r="B232" s="680"/>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719</v>
      </c>
      <c r="AE232" s="701"/>
      <c r="AF232" s="701"/>
      <c r="AG232" s="727" t="s">
        <v>733</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8"/>
      <c r="B233" s="680"/>
      <c r="C233" s="747"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735</v>
      </c>
      <c r="AE233" s="734"/>
      <c r="AF233" s="734"/>
      <c r="AG233" s="749"/>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78"/>
      <c r="B234" s="680"/>
      <c r="C234" s="735" t="s">
        <v>315</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735</v>
      </c>
      <c r="AE234" s="701"/>
      <c r="AF234" s="702"/>
      <c r="AG234" s="727"/>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1"/>
      <c r="B235" s="682"/>
      <c r="C235" s="738" t="s">
        <v>302</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735</v>
      </c>
      <c r="AE235" s="742"/>
      <c r="AF235" s="743"/>
      <c r="AG235" s="744"/>
      <c r="AH235" s="745"/>
      <c r="AI235" s="745"/>
      <c r="AJ235" s="745"/>
      <c r="AK235" s="745"/>
      <c r="AL235" s="745"/>
      <c r="AM235" s="745"/>
      <c r="AN235" s="745"/>
      <c r="AO235" s="745"/>
      <c r="AP235" s="745"/>
      <c r="AQ235" s="745"/>
      <c r="AR235" s="745"/>
      <c r="AS235" s="745"/>
      <c r="AT235" s="745"/>
      <c r="AU235" s="745"/>
      <c r="AV235" s="745"/>
      <c r="AW235" s="745"/>
      <c r="AX235" s="746"/>
    </row>
    <row r="236" spans="1:50" ht="54" customHeight="1" x14ac:dyDescent="0.15">
      <c r="A236" s="137" t="s">
        <v>38</v>
      </c>
      <c r="B236" s="759"/>
      <c r="C236" s="760" t="s">
        <v>303</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719</v>
      </c>
      <c r="AE236" s="753"/>
      <c r="AF236" s="763"/>
      <c r="AG236" s="754" t="s">
        <v>733</v>
      </c>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15">
      <c r="A237" s="678"/>
      <c r="B237" s="680"/>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735</v>
      </c>
      <c r="AE237" s="768"/>
      <c r="AF237" s="768"/>
      <c r="AG237" s="727" t="s">
        <v>701</v>
      </c>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15">
      <c r="A238" s="678"/>
      <c r="B238" s="680"/>
      <c r="C238" s="747"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719</v>
      </c>
      <c r="AE238" s="701"/>
      <c r="AF238" s="701"/>
      <c r="AG238" s="727"/>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15">
      <c r="A239" s="681"/>
      <c r="B239" s="682"/>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735</v>
      </c>
      <c r="AE239" s="701"/>
      <c r="AF239" s="701"/>
      <c r="AG239" s="757" t="s">
        <v>701</v>
      </c>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4"/>
      <c r="AD240" s="687" t="s">
        <v>719</v>
      </c>
      <c r="AE240" s="688"/>
      <c r="AF240" s="780"/>
      <c r="AG240" s="689" t="s">
        <v>736</v>
      </c>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4"/>
      <c r="B241" s="775"/>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1"/>
      <c r="AH241" s="396"/>
      <c r="AI241" s="396"/>
      <c r="AJ241" s="396"/>
      <c r="AK241" s="396"/>
      <c r="AL241" s="396"/>
      <c r="AM241" s="396"/>
      <c r="AN241" s="396"/>
      <c r="AO241" s="396"/>
      <c r="AP241" s="396"/>
      <c r="AQ241" s="396"/>
      <c r="AR241" s="396"/>
      <c r="AS241" s="396"/>
      <c r="AT241" s="396"/>
      <c r="AU241" s="396"/>
      <c r="AV241" s="396"/>
      <c r="AW241" s="396"/>
      <c r="AX241" s="692"/>
    </row>
    <row r="242" spans="1:50" ht="24.75" customHeight="1" x14ac:dyDescent="0.15">
      <c r="A242" s="774"/>
      <c r="B242" s="775"/>
      <c r="C242" s="101">
        <v>2022</v>
      </c>
      <c r="D242" s="102"/>
      <c r="E242" s="103" t="s">
        <v>737</v>
      </c>
      <c r="F242" s="103"/>
      <c r="G242" s="103"/>
      <c r="H242" s="104">
        <v>21</v>
      </c>
      <c r="I242" s="104"/>
      <c r="J242" s="105">
        <v>834</v>
      </c>
      <c r="K242" s="105"/>
      <c r="L242" s="105"/>
      <c r="M242" s="104"/>
      <c r="N242" s="106"/>
      <c r="O242" s="107" t="s">
        <v>775</v>
      </c>
      <c r="P242" s="108"/>
      <c r="Q242" s="108"/>
      <c r="R242" s="108"/>
      <c r="S242" s="108"/>
      <c r="T242" s="108"/>
      <c r="U242" s="108"/>
      <c r="V242" s="108"/>
      <c r="W242" s="108"/>
      <c r="X242" s="108"/>
      <c r="Y242" s="108"/>
      <c r="Z242" s="108"/>
      <c r="AA242" s="108"/>
      <c r="AB242" s="108"/>
      <c r="AC242" s="108"/>
      <c r="AD242" s="108"/>
      <c r="AE242" s="108"/>
      <c r="AF242" s="109"/>
      <c r="AG242" s="691"/>
      <c r="AH242" s="396"/>
      <c r="AI242" s="396"/>
      <c r="AJ242" s="396"/>
      <c r="AK242" s="396"/>
      <c r="AL242" s="396"/>
      <c r="AM242" s="396"/>
      <c r="AN242" s="396"/>
      <c r="AO242" s="396"/>
      <c r="AP242" s="396"/>
      <c r="AQ242" s="396"/>
      <c r="AR242" s="396"/>
      <c r="AS242" s="396"/>
      <c r="AT242" s="396"/>
      <c r="AU242" s="396"/>
      <c r="AV242" s="396"/>
      <c r="AW242" s="396"/>
      <c r="AX242" s="692"/>
    </row>
    <row r="243" spans="1:50" ht="24.75" customHeight="1" x14ac:dyDescent="0.15">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691"/>
      <c r="AH243" s="396"/>
      <c r="AI243" s="396"/>
      <c r="AJ243" s="396"/>
      <c r="AK243" s="396"/>
      <c r="AL243" s="396"/>
      <c r="AM243" s="396"/>
      <c r="AN243" s="396"/>
      <c r="AO243" s="396"/>
      <c r="AP243" s="396"/>
      <c r="AQ243" s="396"/>
      <c r="AR243" s="396"/>
      <c r="AS243" s="396"/>
      <c r="AT243" s="396"/>
      <c r="AU243" s="396"/>
      <c r="AV243" s="396"/>
      <c r="AW243" s="396"/>
      <c r="AX243" s="692"/>
    </row>
    <row r="244" spans="1:50" ht="24.75" customHeight="1" x14ac:dyDescent="0.15">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1"/>
      <c r="AH244" s="396"/>
      <c r="AI244" s="396"/>
      <c r="AJ244" s="396"/>
      <c r="AK244" s="396"/>
      <c r="AL244" s="396"/>
      <c r="AM244" s="396"/>
      <c r="AN244" s="396"/>
      <c r="AO244" s="396"/>
      <c r="AP244" s="396"/>
      <c r="AQ244" s="396"/>
      <c r="AR244" s="396"/>
      <c r="AS244" s="396"/>
      <c r="AT244" s="396"/>
      <c r="AU244" s="396"/>
      <c r="AV244" s="396"/>
      <c r="AW244" s="396"/>
      <c r="AX244" s="692"/>
    </row>
    <row r="245" spans="1:50" ht="24.75" customHeight="1" x14ac:dyDescent="0.15">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1"/>
      <c r="AH245" s="396"/>
      <c r="AI245" s="396"/>
      <c r="AJ245" s="396"/>
      <c r="AK245" s="396"/>
      <c r="AL245" s="396"/>
      <c r="AM245" s="396"/>
      <c r="AN245" s="396"/>
      <c r="AO245" s="396"/>
      <c r="AP245" s="396"/>
      <c r="AQ245" s="396"/>
      <c r="AR245" s="396"/>
      <c r="AS245" s="396"/>
      <c r="AT245" s="396"/>
      <c r="AU245" s="396"/>
      <c r="AV245" s="396"/>
      <c r="AW245" s="396"/>
      <c r="AX245" s="692"/>
    </row>
    <row r="246" spans="1:50" ht="24.75" customHeight="1" x14ac:dyDescent="0.15">
      <c r="A246" s="776"/>
      <c r="B246" s="777"/>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67.5" customHeight="1" x14ac:dyDescent="0.15">
      <c r="A247" s="137" t="s">
        <v>46</v>
      </c>
      <c r="B247" s="138"/>
      <c r="C247" s="141" t="s">
        <v>50</v>
      </c>
      <c r="D247" s="142"/>
      <c r="E247" s="142"/>
      <c r="F247" s="143"/>
      <c r="G247" s="144" t="s">
        <v>773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774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769</v>
      </c>
      <c r="B252" s="134"/>
      <c r="C252" s="134"/>
      <c r="D252" s="134"/>
      <c r="E252" s="135"/>
      <c r="F252" s="136" t="s">
        <v>770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8" t="s">
        <v>776</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
      <c r="A256" s="794" t="s">
        <v>771</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361</v>
      </c>
      <c r="B258" s="799"/>
      <c r="C258" s="799"/>
      <c r="D258" s="800"/>
      <c r="E258" s="784" t="s">
        <v>711</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15">
      <c r="A259" s="151" t="s">
        <v>360</v>
      </c>
      <c r="B259" s="151"/>
      <c r="C259" s="151"/>
      <c r="D259" s="151"/>
      <c r="E259" s="784" t="s">
        <v>712</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1" t="s">
        <v>359</v>
      </c>
      <c r="B260" s="151"/>
      <c r="C260" s="151"/>
      <c r="D260" s="151"/>
      <c r="E260" s="784" t="s">
        <v>713</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1" t="s">
        <v>358</v>
      </c>
      <c r="B261" s="151"/>
      <c r="C261" s="151"/>
      <c r="D261" s="151"/>
      <c r="E261" s="784" t="s">
        <v>714</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1" t="s">
        <v>357</v>
      </c>
      <c r="B262" s="151"/>
      <c r="C262" s="151"/>
      <c r="D262" s="151"/>
      <c r="E262" s="784" t="s">
        <v>715</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1" t="s">
        <v>356</v>
      </c>
      <c r="B263" s="151"/>
      <c r="C263" s="151"/>
      <c r="D263" s="151"/>
      <c r="E263" s="784" t="s">
        <v>716</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1" t="s">
        <v>355</v>
      </c>
      <c r="B264" s="151"/>
      <c r="C264" s="151"/>
      <c r="D264" s="151"/>
      <c r="E264" s="784" t="s">
        <v>717</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1" t="s">
        <v>354</v>
      </c>
      <c r="B265" s="151"/>
      <c r="C265" s="151"/>
      <c r="D265" s="151"/>
      <c r="E265" s="784" t="s">
        <v>718</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1" t="s">
        <v>501</v>
      </c>
      <c r="B266" s="151"/>
      <c r="C266" s="151"/>
      <c r="D266" s="151"/>
      <c r="E266" s="803" t="s">
        <v>692</v>
      </c>
      <c r="F266" s="804"/>
      <c r="G266" s="804"/>
      <c r="H266" s="92" t="str">
        <f>IF(E266="","","-")</f>
        <v>-</v>
      </c>
      <c r="I266" s="804"/>
      <c r="J266" s="804"/>
      <c r="K266" s="92" t="str">
        <f>IF(I266="","","-")</f>
        <v/>
      </c>
      <c r="L266" s="121">
        <v>679</v>
      </c>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15">
      <c r="A267" s="151" t="s">
        <v>681</v>
      </c>
      <c r="B267" s="151"/>
      <c r="C267" s="151"/>
      <c r="D267" s="151"/>
      <c r="E267" s="803" t="s">
        <v>692</v>
      </c>
      <c r="F267" s="804"/>
      <c r="G267" s="804"/>
      <c r="H267" s="92"/>
      <c r="I267" s="804"/>
      <c r="J267" s="804"/>
      <c r="K267" s="92"/>
      <c r="L267" s="121">
        <v>694</v>
      </c>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15">
      <c r="A268" s="151" t="s">
        <v>469</v>
      </c>
      <c r="B268" s="151"/>
      <c r="C268" s="151"/>
      <c r="D268" s="151"/>
      <c r="E268" s="806">
        <v>2021</v>
      </c>
      <c r="F268" s="152"/>
      <c r="G268" s="804" t="s">
        <v>737</v>
      </c>
      <c r="H268" s="804"/>
      <c r="I268" s="804"/>
      <c r="J268" s="152">
        <v>20</v>
      </c>
      <c r="K268" s="152"/>
      <c r="L268" s="121">
        <v>761</v>
      </c>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57" t="s">
        <v>348</v>
      </c>
      <c r="B269" s="258"/>
      <c r="C269" s="258"/>
      <c r="D269" s="258"/>
      <c r="E269" s="258"/>
      <c r="F269" s="25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7"/>
      <c r="B270" s="258"/>
      <c r="C270" s="258"/>
      <c r="D270" s="258"/>
      <c r="E270" s="258"/>
      <c r="F270" s="25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7"/>
      <c r="B271" s="258"/>
      <c r="C271" s="258"/>
      <c r="D271" s="258"/>
      <c r="E271" s="258"/>
      <c r="F271" s="25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7"/>
      <c r="B272" s="258"/>
      <c r="C272" s="258"/>
      <c r="D272" s="258"/>
      <c r="E272" s="258"/>
      <c r="F272" s="25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7"/>
      <c r="B273" s="258"/>
      <c r="C273" s="258"/>
      <c r="D273" s="258"/>
      <c r="E273" s="258"/>
      <c r="F273" s="25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7"/>
      <c r="B274" s="258"/>
      <c r="C274" s="258"/>
      <c r="D274" s="258"/>
      <c r="E274" s="258"/>
      <c r="F274" s="25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7"/>
      <c r="B275" s="258"/>
      <c r="C275" s="258"/>
      <c r="D275" s="258"/>
      <c r="E275" s="258"/>
      <c r="F275" s="25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7"/>
      <c r="B276" s="258"/>
      <c r="C276" s="258"/>
      <c r="D276" s="258"/>
      <c r="E276" s="258"/>
      <c r="F276" s="25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7"/>
      <c r="B277" s="258"/>
      <c r="C277" s="258"/>
      <c r="D277" s="258"/>
      <c r="E277" s="258"/>
      <c r="F277" s="25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7"/>
      <c r="B278" s="258"/>
      <c r="C278" s="258"/>
      <c r="D278" s="258"/>
      <c r="E278" s="258"/>
      <c r="F278" s="25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7"/>
      <c r="B279" s="258"/>
      <c r="C279" s="258"/>
      <c r="D279" s="258"/>
      <c r="E279" s="258"/>
      <c r="F279" s="25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7"/>
      <c r="B280" s="258"/>
      <c r="C280" s="258"/>
      <c r="D280" s="258"/>
      <c r="E280" s="258"/>
      <c r="F280" s="25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7"/>
      <c r="B281" s="258"/>
      <c r="C281" s="258"/>
      <c r="D281" s="258"/>
      <c r="E281" s="258"/>
      <c r="F281" s="25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7"/>
      <c r="B282" s="258"/>
      <c r="C282" s="258"/>
      <c r="D282" s="258"/>
      <c r="E282" s="258"/>
      <c r="F282" s="25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57"/>
      <c r="B283" s="258"/>
      <c r="C283" s="258"/>
      <c r="D283" s="258"/>
      <c r="E283" s="258"/>
      <c r="F283" s="25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57"/>
      <c r="B284" s="258"/>
      <c r="C284" s="258"/>
      <c r="D284" s="258"/>
      <c r="E284" s="258"/>
      <c r="F284" s="25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57"/>
      <c r="B285" s="258"/>
      <c r="C285" s="258"/>
      <c r="D285" s="258"/>
      <c r="E285" s="258"/>
      <c r="F285" s="25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57"/>
      <c r="B286" s="258"/>
      <c r="C286" s="258"/>
      <c r="D286" s="258"/>
      <c r="E286" s="258"/>
      <c r="F286" s="25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57"/>
      <c r="B287" s="258"/>
      <c r="C287" s="258"/>
      <c r="D287" s="258"/>
      <c r="E287" s="258"/>
      <c r="F287" s="25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57"/>
      <c r="B288" s="258"/>
      <c r="C288" s="258"/>
      <c r="D288" s="258"/>
      <c r="E288" s="258"/>
      <c r="F288" s="25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57"/>
      <c r="B289" s="258"/>
      <c r="C289" s="258"/>
      <c r="D289" s="258"/>
      <c r="E289" s="258"/>
      <c r="F289" s="25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57"/>
      <c r="B290" s="258"/>
      <c r="C290" s="258"/>
      <c r="D290" s="258"/>
      <c r="E290" s="258"/>
      <c r="F290" s="25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57"/>
      <c r="B291" s="258"/>
      <c r="C291" s="258"/>
      <c r="D291" s="258"/>
      <c r="E291" s="258"/>
      <c r="F291" s="25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57"/>
      <c r="B292" s="258"/>
      <c r="C292" s="258"/>
      <c r="D292" s="258"/>
      <c r="E292" s="258"/>
      <c r="F292" s="25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thickBot="1" x14ac:dyDescent="0.2">
      <c r="A293" s="257"/>
      <c r="B293" s="258"/>
      <c r="C293" s="258"/>
      <c r="D293" s="258"/>
      <c r="E293" s="258"/>
      <c r="F293" s="25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7"/>
      <c r="B294" s="258"/>
      <c r="C294" s="258"/>
      <c r="D294" s="258"/>
      <c r="E294" s="258"/>
      <c r="F294" s="25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7"/>
      <c r="B295" s="258"/>
      <c r="C295" s="258"/>
      <c r="D295" s="258"/>
      <c r="E295" s="258"/>
      <c r="F295" s="25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7"/>
      <c r="B296" s="258"/>
      <c r="C296" s="258"/>
      <c r="D296" s="258"/>
      <c r="E296" s="258"/>
      <c r="F296" s="25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7"/>
      <c r="B297" s="258"/>
      <c r="C297" s="258"/>
      <c r="D297" s="258"/>
      <c r="E297" s="258"/>
      <c r="F297" s="25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7"/>
      <c r="B298" s="258"/>
      <c r="C298" s="258"/>
      <c r="D298" s="258"/>
      <c r="E298" s="258"/>
      <c r="F298" s="25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7"/>
      <c r="B299" s="258"/>
      <c r="C299" s="258"/>
      <c r="D299" s="258"/>
      <c r="E299" s="258"/>
      <c r="F299" s="25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7"/>
      <c r="B300" s="258"/>
      <c r="C300" s="258"/>
      <c r="D300" s="258"/>
      <c r="E300" s="258"/>
      <c r="F300" s="25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7"/>
      <c r="B301" s="258"/>
      <c r="C301" s="258"/>
      <c r="D301" s="258"/>
      <c r="E301" s="258"/>
      <c r="F301" s="25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7"/>
      <c r="B302" s="258"/>
      <c r="C302" s="258"/>
      <c r="D302" s="258"/>
      <c r="E302" s="258"/>
      <c r="F302" s="25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7"/>
      <c r="B303" s="258"/>
      <c r="C303" s="258"/>
      <c r="D303" s="258"/>
      <c r="E303" s="258"/>
      <c r="F303" s="25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7"/>
      <c r="B304" s="258"/>
      <c r="C304" s="258"/>
      <c r="D304" s="258"/>
      <c r="E304" s="258"/>
      <c r="F304" s="25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7"/>
      <c r="B305" s="258"/>
      <c r="C305" s="258"/>
      <c r="D305" s="258"/>
      <c r="E305" s="258"/>
      <c r="F305" s="25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7"/>
      <c r="B306" s="258"/>
      <c r="C306" s="258"/>
      <c r="D306" s="258"/>
      <c r="E306" s="258"/>
      <c r="F306" s="25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350</v>
      </c>
      <c r="B308" s="811"/>
      <c r="C308" s="811"/>
      <c r="D308" s="811"/>
      <c r="E308" s="811"/>
      <c r="F308" s="812"/>
      <c r="G308" s="816" t="s">
        <v>739</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325</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37" t="s">
        <v>740</v>
      </c>
      <c r="H310" s="838"/>
      <c r="I310" s="838"/>
      <c r="J310" s="838"/>
      <c r="K310" s="839"/>
      <c r="L310" s="840" t="s">
        <v>741</v>
      </c>
      <c r="M310" s="841"/>
      <c r="N310" s="841"/>
      <c r="O310" s="841"/>
      <c r="P310" s="841"/>
      <c r="Q310" s="841"/>
      <c r="R310" s="841"/>
      <c r="S310" s="841"/>
      <c r="T310" s="841"/>
      <c r="U310" s="841"/>
      <c r="V310" s="841"/>
      <c r="W310" s="841"/>
      <c r="X310" s="842"/>
      <c r="Y310" s="843">
        <v>4482</v>
      </c>
      <c r="Z310" s="844"/>
      <c r="AA310" s="844"/>
      <c r="AB310" s="845"/>
      <c r="AC310" s="837"/>
      <c r="AD310" s="838"/>
      <c r="AE310" s="838"/>
      <c r="AF310" s="838"/>
      <c r="AG310" s="839"/>
      <c r="AH310" s="840"/>
      <c r="AI310" s="841"/>
      <c r="AJ310" s="841"/>
      <c r="AK310" s="841"/>
      <c r="AL310" s="841"/>
      <c r="AM310" s="841"/>
      <c r="AN310" s="841"/>
      <c r="AO310" s="841"/>
      <c r="AP310" s="841"/>
      <c r="AQ310" s="841"/>
      <c r="AR310" s="841"/>
      <c r="AS310" s="841"/>
      <c r="AT310" s="842"/>
      <c r="AU310" s="843"/>
      <c r="AV310" s="844"/>
      <c r="AW310" s="844"/>
      <c r="AX310" s="846"/>
    </row>
    <row r="311" spans="1:50" ht="24.75" customHeight="1" x14ac:dyDescent="0.15">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x14ac:dyDescent="0.15">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4482</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0</v>
      </c>
      <c r="AV320" s="853"/>
      <c r="AW320" s="853"/>
      <c r="AX320" s="855"/>
    </row>
    <row r="321" spans="1:51" ht="24.75" hidden="1" customHeight="1" x14ac:dyDescent="0.15">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15">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15">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15">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15">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
      <c r="A360" s="856" t="s">
        <v>662</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28" t="s">
        <v>25</v>
      </c>
      <c r="Q365" s="428"/>
      <c r="R365" s="428"/>
      <c r="S365" s="428"/>
      <c r="T365" s="428"/>
      <c r="U365" s="428"/>
      <c r="V365" s="428"/>
      <c r="W365" s="428"/>
      <c r="X365" s="428"/>
      <c r="Y365" s="863" t="s">
        <v>273</v>
      </c>
      <c r="Z365" s="864"/>
      <c r="AA365" s="864"/>
      <c r="AB365" s="864"/>
      <c r="AC365" s="862" t="s">
        <v>310</v>
      </c>
      <c r="AD365" s="862"/>
      <c r="AE365" s="862"/>
      <c r="AF365" s="862"/>
      <c r="AG365" s="862"/>
      <c r="AH365" s="863" t="s">
        <v>331</v>
      </c>
      <c r="AI365" s="861"/>
      <c r="AJ365" s="861"/>
      <c r="AK365" s="861"/>
      <c r="AL365" s="861" t="s">
        <v>19</v>
      </c>
      <c r="AM365" s="861"/>
      <c r="AN365" s="861"/>
      <c r="AO365" s="865"/>
      <c r="AP365" s="884" t="s">
        <v>275</v>
      </c>
      <c r="AQ365" s="884"/>
      <c r="AR365" s="884"/>
      <c r="AS365" s="884"/>
      <c r="AT365" s="884"/>
      <c r="AU365" s="884"/>
      <c r="AV365" s="884"/>
      <c r="AW365" s="884"/>
      <c r="AX365" s="884"/>
    </row>
    <row r="366" spans="1:51" ht="30" customHeight="1" x14ac:dyDescent="0.15">
      <c r="A366" s="872">
        <v>1</v>
      </c>
      <c r="B366" s="872">
        <v>1</v>
      </c>
      <c r="C366" s="873" t="s">
        <v>742</v>
      </c>
      <c r="D366" s="874"/>
      <c r="E366" s="874"/>
      <c r="F366" s="874"/>
      <c r="G366" s="874"/>
      <c r="H366" s="874"/>
      <c r="I366" s="874"/>
      <c r="J366" s="875">
        <v>6000020271004</v>
      </c>
      <c r="K366" s="876"/>
      <c r="L366" s="876"/>
      <c r="M366" s="876"/>
      <c r="N366" s="876"/>
      <c r="O366" s="876"/>
      <c r="P366" s="878" t="s">
        <v>752</v>
      </c>
      <c r="Q366" s="878"/>
      <c r="R366" s="878"/>
      <c r="S366" s="878"/>
      <c r="T366" s="878"/>
      <c r="U366" s="878"/>
      <c r="V366" s="878"/>
      <c r="W366" s="878"/>
      <c r="X366" s="878"/>
      <c r="Y366" s="879">
        <v>4482</v>
      </c>
      <c r="Z366" s="880"/>
      <c r="AA366" s="880"/>
      <c r="AB366" s="881"/>
      <c r="AC366" s="882" t="s">
        <v>753</v>
      </c>
      <c r="AD366" s="883"/>
      <c r="AE366" s="883"/>
      <c r="AF366" s="883"/>
      <c r="AG366" s="883"/>
      <c r="AH366" s="866" t="s">
        <v>754</v>
      </c>
      <c r="AI366" s="867"/>
      <c r="AJ366" s="867"/>
      <c r="AK366" s="867"/>
      <c r="AL366" s="868" t="s">
        <v>754</v>
      </c>
      <c r="AM366" s="869"/>
      <c r="AN366" s="869"/>
      <c r="AO366" s="870"/>
      <c r="AP366" s="871" t="s">
        <v>754</v>
      </c>
      <c r="AQ366" s="871"/>
      <c r="AR366" s="871"/>
      <c r="AS366" s="871"/>
      <c r="AT366" s="871"/>
      <c r="AU366" s="871"/>
      <c r="AV366" s="871"/>
      <c r="AW366" s="871"/>
      <c r="AX366" s="871"/>
    </row>
    <row r="367" spans="1:51" ht="30" customHeight="1" x14ac:dyDescent="0.15">
      <c r="A367" s="872">
        <v>2</v>
      </c>
      <c r="B367" s="872">
        <v>1</v>
      </c>
      <c r="C367" s="873" t="s">
        <v>743</v>
      </c>
      <c r="D367" s="874"/>
      <c r="E367" s="874"/>
      <c r="F367" s="874"/>
      <c r="G367" s="874"/>
      <c r="H367" s="874"/>
      <c r="I367" s="874"/>
      <c r="J367" s="875">
        <v>3000020141003</v>
      </c>
      <c r="K367" s="876"/>
      <c r="L367" s="876"/>
      <c r="M367" s="876"/>
      <c r="N367" s="876"/>
      <c r="O367" s="876"/>
      <c r="P367" s="878" t="s">
        <v>752</v>
      </c>
      <c r="Q367" s="878"/>
      <c r="R367" s="878"/>
      <c r="S367" s="878"/>
      <c r="T367" s="878"/>
      <c r="U367" s="878"/>
      <c r="V367" s="878"/>
      <c r="W367" s="878"/>
      <c r="X367" s="878"/>
      <c r="Y367" s="879">
        <v>2986</v>
      </c>
      <c r="Z367" s="880"/>
      <c r="AA367" s="880"/>
      <c r="AB367" s="881"/>
      <c r="AC367" s="882" t="s">
        <v>753</v>
      </c>
      <c r="AD367" s="883"/>
      <c r="AE367" s="883"/>
      <c r="AF367" s="883"/>
      <c r="AG367" s="883"/>
      <c r="AH367" s="866" t="s">
        <v>754</v>
      </c>
      <c r="AI367" s="867"/>
      <c r="AJ367" s="867"/>
      <c r="AK367" s="867"/>
      <c r="AL367" s="868" t="s">
        <v>754</v>
      </c>
      <c r="AM367" s="869"/>
      <c r="AN367" s="869"/>
      <c r="AO367" s="870"/>
      <c r="AP367" s="871" t="s">
        <v>754</v>
      </c>
      <c r="AQ367" s="871"/>
      <c r="AR367" s="871"/>
      <c r="AS367" s="871"/>
      <c r="AT367" s="871"/>
      <c r="AU367" s="871"/>
      <c r="AV367" s="871"/>
      <c r="AW367" s="871"/>
      <c r="AX367" s="871"/>
      <c r="AY367">
        <f>COUNTA($C$367)</f>
        <v>1</v>
      </c>
    </row>
    <row r="368" spans="1:51" ht="30" customHeight="1" x14ac:dyDescent="0.15">
      <c r="A368" s="872">
        <v>3</v>
      </c>
      <c r="B368" s="872">
        <v>1</v>
      </c>
      <c r="C368" s="873" t="s">
        <v>744</v>
      </c>
      <c r="D368" s="874"/>
      <c r="E368" s="874"/>
      <c r="F368" s="874"/>
      <c r="G368" s="874"/>
      <c r="H368" s="874"/>
      <c r="I368" s="874"/>
      <c r="J368" s="875">
        <v>9000020011002</v>
      </c>
      <c r="K368" s="876"/>
      <c r="L368" s="876"/>
      <c r="M368" s="876"/>
      <c r="N368" s="876"/>
      <c r="O368" s="876"/>
      <c r="P368" s="877" t="s">
        <v>752</v>
      </c>
      <c r="Q368" s="878"/>
      <c r="R368" s="878"/>
      <c r="S368" s="878"/>
      <c r="T368" s="878"/>
      <c r="U368" s="878"/>
      <c r="V368" s="878"/>
      <c r="W368" s="878"/>
      <c r="X368" s="878"/>
      <c r="Y368" s="879">
        <v>2923</v>
      </c>
      <c r="Z368" s="880"/>
      <c r="AA368" s="880"/>
      <c r="AB368" s="881"/>
      <c r="AC368" s="882" t="s">
        <v>753</v>
      </c>
      <c r="AD368" s="883"/>
      <c r="AE368" s="883"/>
      <c r="AF368" s="883"/>
      <c r="AG368" s="883"/>
      <c r="AH368" s="866" t="s">
        <v>754</v>
      </c>
      <c r="AI368" s="867"/>
      <c r="AJ368" s="867"/>
      <c r="AK368" s="867"/>
      <c r="AL368" s="868" t="s">
        <v>754</v>
      </c>
      <c r="AM368" s="869"/>
      <c r="AN368" s="869"/>
      <c r="AO368" s="870"/>
      <c r="AP368" s="871" t="s">
        <v>754</v>
      </c>
      <c r="AQ368" s="871"/>
      <c r="AR368" s="871"/>
      <c r="AS368" s="871"/>
      <c r="AT368" s="871"/>
      <c r="AU368" s="871"/>
      <c r="AV368" s="871"/>
      <c r="AW368" s="871"/>
      <c r="AX368" s="871"/>
      <c r="AY368">
        <f>COUNTA($C$368)</f>
        <v>1</v>
      </c>
    </row>
    <row r="369" spans="1:51" ht="30" customHeight="1" x14ac:dyDescent="0.15">
      <c r="A369" s="872">
        <v>4</v>
      </c>
      <c r="B369" s="872">
        <v>1</v>
      </c>
      <c r="C369" s="873" t="s">
        <v>745</v>
      </c>
      <c r="D369" s="874"/>
      <c r="E369" s="874"/>
      <c r="F369" s="874"/>
      <c r="G369" s="874"/>
      <c r="H369" s="874"/>
      <c r="I369" s="874"/>
      <c r="J369" s="875">
        <v>3000020231002</v>
      </c>
      <c r="K369" s="876"/>
      <c r="L369" s="876"/>
      <c r="M369" s="876"/>
      <c r="N369" s="876"/>
      <c r="O369" s="876"/>
      <c r="P369" s="877" t="s">
        <v>752</v>
      </c>
      <c r="Q369" s="878"/>
      <c r="R369" s="878"/>
      <c r="S369" s="878"/>
      <c r="T369" s="878"/>
      <c r="U369" s="878"/>
      <c r="V369" s="878"/>
      <c r="W369" s="878"/>
      <c r="X369" s="878"/>
      <c r="Y369" s="879">
        <v>2454</v>
      </c>
      <c r="Z369" s="880"/>
      <c r="AA369" s="880"/>
      <c r="AB369" s="881"/>
      <c r="AC369" s="882" t="s">
        <v>753</v>
      </c>
      <c r="AD369" s="883"/>
      <c r="AE369" s="883"/>
      <c r="AF369" s="883"/>
      <c r="AG369" s="883"/>
      <c r="AH369" s="866" t="s">
        <v>754</v>
      </c>
      <c r="AI369" s="867"/>
      <c r="AJ369" s="867"/>
      <c r="AK369" s="867"/>
      <c r="AL369" s="868" t="s">
        <v>754</v>
      </c>
      <c r="AM369" s="869"/>
      <c r="AN369" s="869"/>
      <c r="AO369" s="870"/>
      <c r="AP369" s="871" t="s">
        <v>754</v>
      </c>
      <c r="AQ369" s="871"/>
      <c r="AR369" s="871"/>
      <c r="AS369" s="871"/>
      <c r="AT369" s="871"/>
      <c r="AU369" s="871"/>
      <c r="AV369" s="871"/>
      <c r="AW369" s="871"/>
      <c r="AX369" s="871"/>
      <c r="AY369">
        <f>COUNTA($C$369)</f>
        <v>1</v>
      </c>
    </row>
    <row r="370" spans="1:51" ht="30" customHeight="1" x14ac:dyDescent="0.15">
      <c r="A370" s="872">
        <v>5</v>
      </c>
      <c r="B370" s="872">
        <v>1</v>
      </c>
      <c r="C370" s="873" t="s">
        <v>746</v>
      </c>
      <c r="D370" s="874"/>
      <c r="E370" s="874"/>
      <c r="F370" s="874"/>
      <c r="G370" s="874"/>
      <c r="H370" s="874"/>
      <c r="I370" s="874"/>
      <c r="J370" s="875">
        <v>3000020401307</v>
      </c>
      <c r="K370" s="876"/>
      <c r="L370" s="876"/>
      <c r="M370" s="876"/>
      <c r="N370" s="876"/>
      <c r="O370" s="876"/>
      <c r="P370" s="878" t="s">
        <v>752</v>
      </c>
      <c r="Q370" s="878"/>
      <c r="R370" s="878"/>
      <c r="S370" s="878"/>
      <c r="T370" s="878"/>
      <c r="U370" s="878"/>
      <c r="V370" s="878"/>
      <c r="W370" s="878"/>
      <c r="X370" s="878"/>
      <c r="Y370" s="879">
        <v>2330</v>
      </c>
      <c r="Z370" s="880"/>
      <c r="AA370" s="880"/>
      <c r="AB370" s="881"/>
      <c r="AC370" s="882" t="s">
        <v>753</v>
      </c>
      <c r="AD370" s="883"/>
      <c r="AE370" s="883"/>
      <c r="AF370" s="883"/>
      <c r="AG370" s="883"/>
      <c r="AH370" s="866" t="s">
        <v>754</v>
      </c>
      <c r="AI370" s="867"/>
      <c r="AJ370" s="867"/>
      <c r="AK370" s="867"/>
      <c r="AL370" s="868" t="s">
        <v>754</v>
      </c>
      <c r="AM370" s="869"/>
      <c r="AN370" s="869"/>
      <c r="AO370" s="870"/>
      <c r="AP370" s="871" t="s">
        <v>754</v>
      </c>
      <c r="AQ370" s="871"/>
      <c r="AR370" s="871"/>
      <c r="AS370" s="871"/>
      <c r="AT370" s="871"/>
      <c r="AU370" s="871"/>
      <c r="AV370" s="871"/>
      <c r="AW370" s="871"/>
      <c r="AX370" s="871"/>
      <c r="AY370">
        <f>COUNTA($C$370)</f>
        <v>1</v>
      </c>
    </row>
    <row r="371" spans="1:51" ht="30" customHeight="1" x14ac:dyDescent="0.15">
      <c r="A371" s="872">
        <v>6</v>
      </c>
      <c r="B371" s="872">
        <v>1</v>
      </c>
      <c r="C371" s="873" t="s">
        <v>747</v>
      </c>
      <c r="D371" s="874"/>
      <c r="E371" s="874"/>
      <c r="F371" s="874"/>
      <c r="G371" s="874"/>
      <c r="H371" s="874"/>
      <c r="I371" s="874"/>
      <c r="J371" s="875">
        <v>9000020281000</v>
      </c>
      <c r="K371" s="876"/>
      <c r="L371" s="876"/>
      <c r="M371" s="876"/>
      <c r="N371" s="876"/>
      <c r="O371" s="876"/>
      <c r="P371" s="878" t="s">
        <v>752</v>
      </c>
      <c r="Q371" s="878"/>
      <c r="R371" s="878"/>
      <c r="S371" s="878"/>
      <c r="T371" s="878"/>
      <c r="U371" s="878"/>
      <c r="V371" s="878"/>
      <c r="W371" s="878"/>
      <c r="X371" s="878"/>
      <c r="Y371" s="879">
        <v>1936</v>
      </c>
      <c r="Z371" s="880"/>
      <c r="AA371" s="880"/>
      <c r="AB371" s="881"/>
      <c r="AC371" s="882" t="s">
        <v>753</v>
      </c>
      <c r="AD371" s="883"/>
      <c r="AE371" s="883"/>
      <c r="AF371" s="883"/>
      <c r="AG371" s="883"/>
      <c r="AH371" s="866" t="s">
        <v>754</v>
      </c>
      <c r="AI371" s="867"/>
      <c r="AJ371" s="867"/>
      <c r="AK371" s="867"/>
      <c r="AL371" s="868" t="s">
        <v>754</v>
      </c>
      <c r="AM371" s="869"/>
      <c r="AN371" s="869"/>
      <c r="AO371" s="870"/>
      <c r="AP371" s="871" t="s">
        <v>754</v>
      </c>
      <c r="AQ371" s="871"/>
      <c r="AR371" s="871"/>
      <c r="AS371" s="871"/>
      <c r="AT371" s="871"/>
      <c r="AU371" s="871"/>
      <c r="AV371" s="871"/>
      <c r="AW371" s="871"/>
      <c r="AX371" s="871"/>
      <c r="AY371">
        <f>COUNTA($C$371)</f>
        <v>1</v>
      </c>
    </row>
    <row r="372" spans="1:51" ht="30" customHeight="1" x14ac:dyDescent="0.15">
      <c r="A372" s="872">
        <v>7</v>
      </c>
      <c r="B372" s="872">
        <v>1</v>
      </c>
      <c r="C372" s="873" t="s">
        <v>748</v>
      </c>
      <c r="D372" s="874"/>
      <c r="E372" s="874"/>
      <c r="F372" s="874"/>
      <c r="G372" s="874"/>
      <c r="H372" s="874"/>
      <c r="I372" s="874"/>
      <c r="J372" s="875">
        <v>2000020261009</v>
      </c>
      <c r="K372" s="876"/>
      <c r="L372" s="876"/>
      <c r="M372" s="876"/>
      <c r="N372" s="876"/>
      <c r="O372" s="876"/>
      <c r="P372" s="878" t="s">
        <v>752</v>
      </c>
      <c r="Q372" s="878"/>
      <c r="R372" s="878"/>
      <c r="S372" s="878"/>
      <c r="T372" s="878"/>
      <c r="U372" s="878"/>
      <c r="V372" s="878"/>
      <c r="W372" s="878"/>
      <c r="X372" s="878"/>
      <c r="Y372" s="879">
        <v>1903</v>
      </c>
      <c r="Z372" s="880"/>
      <c r="AA372" s="880"/>
      <c r="AB372" s="881"/>
      <c r="AC372" s="882" t="s">
        <v>753</v>
      </c>
      <c r="AD372" s="883"/>
      <c r="AE372" s="883"/>
      <c r="AF372" s="883"/>
      <c r="AG372" s="883"/>
      <c r="AH372" s="866" t="s">
        <v>754</v>
      </c>
      <c r="AI372" s="867"/>
      <c r="AJ372" s="867"/>
      <c r="AK372" s="867"/>
      <c r="AL372" s="868" t="s">
        <v>754</v>
      </c>
      <c r="AM372" s="869"/>
      <c r="AN372" s="869"/>
      <c r="AO372" s="870"/>
      <c r="AP372" s="871" t="s">
        <v>754</v>
      </c>
      <c r="AQ372" s="871"/>
      <c r="AR372" s="871"/>
      <c r="AS372" s="871"/>
      <c r="AT372" s="871"/>
      <c r="AU372" s="871"/>
      <c r="AV372" s="871"/>
      <c r="AW372" s="871"/>
      <c r="AX372" s="871"/>
      <c r="AY372">
        <f>COUNTA($C$372)</f>
        <v>1</v>
      </c>
    </row>
    <row r="373" spans="1:51" ht="30" customHeight="1" x14ac:dyDescent="0.15">
      <c r="A373" s="872">
        <v>8</v>
      </c>
      <c r="B373" s="872">
        <v>1</v>
      </c>
      <c r="C373" s="873" t="s">
        <v>749</v>
      </c>
      <c r="D373" s="874"/>
      <c r="E373" s="874"/>
      <c r="F373" s="874"/>
      <c r="G373" s="874"/>
      <c r="H373" s="874"/>
      <c r="I373" s="874"/>
      <c r="J373" s="875">
        <v>8000020401005</v>
      </c>
      <c r="K373" s="876"/>
      <c r="L373" s="876"/>
      <c r="M373" s="876"/>
      <c r="N373" s="876"/>
      <c r="O373" s="876"/>
      <c r="P373" s="878" t="s">
        <v>752</v>
      </c>
      <c r="Q373" s="878"/>
      <c r="R373" s="878"/>
      <c r="S373" s="878"/>
      <c r="T373" s="878"/>
      <c r="U373" s="878"/>
      <c r="V373" s="878"/>
      <c r="W373" s="878"/>
      <c r="X373" s="878"/>
      <c r="Y373" s="879">
        <v>1623</v>
      </c>
      <c r="Z373" s="880"/>
      <c r="AA373" s="880"/>
      <c r="AB373" s="881"/>
      <c r="AC373" s="882" t="s">
        <v>753</v>
      </c>
      <c r="AD373" s="883"/>
      <c r="AE373" s="883"/>
      <c r="AF373" s="883"/>
      <c r="AG373" s="883"/>
      <c r="AH373" s="866" t="s">
        <v>754</v>
      </c>
      <c r="AI373" s="867"/>
      <c r="AJ373" s="867"/>
      <c r="AK373" s="867"/>
      <c r="AL373" s="868" t="s">
        <v>754</v>
      </c>
      <c r="AM373" s="869"/>
      <c r="AN373" s="869"/>
      <c r="AO373" s="870"/>
      <c r="AP373" s="871" t="s">
        <v>754</v>
      </c>
      <c r="AQ373" s="871"/>
      <c r="AR373" s="871"/>
      <c r="AS373" s="871"/>
      <c r="AT373" s="871"/>
      <c r="AU373" s="871"/>
      <c r="AV373" s="871"/>
      <c r="AW373" s="871"/>
      <c r="AX373" s="871"/>
      <c r="AY373">
        <f>COUNTA($C$373)</f>
        <v>1</v>
      </c>
    </row>
    <row r="374" spans="1:51" ht="30" customHeight="1" x14ac:dyDescent="0.15">
      <c r="A374" s="872">
        <v>9</v>
      </c>
      <c r="B374" s="872">
        <v>1</v>
      </c>
      <c r="C374" s="873" t="s">
        <v>750</v>
      </c>
      <c r="D374" s="874"/>
      <c r="E374" s="874"/>
      <c r="F374" s="874"/>
      <c r="G374" s="874"/>
      <c r="H374" s="874"/>
      <c r="I374" s="874"/>
      <c r="J374" s="875">
        <v>9000020341002</v>
      </c>
      <c r="K374" s="876"/>
      <c r="L374" s="876"/>
      <c r="M374" s="876"/>
      <c r="N374" s="876"/>
      <c r="O374" s="876"/>
      <c r="P374" s="878" t="s">
        <v>752</v>
      </c>
      <c r="Q374" s="878"/>
      <c r="R374" s="878"/>
      <c r="S374" s="878"/>
      <c r="T374" s="878"/>
      <c r="U374" s="878"/>
      <c r="V374" s="878"/>
      <c r="W374" s="878"/>
      <c r="X374" s="878"/>
      <c r="Y374" s="879">
        <v>1366</v>
      </c>
      <c r="Z374" s="880"/>
      <c r="AA374" s="880"/>
      <c r="AB374" s="881"/>
      <c r="AC374" s="882" t="s">
        <v>753</v>
      </c>
      <c r="AD374" s="883"/>
      <c r="AE374" s="883"/>
      <c r="AF374" s="883"/>
      <c r="AG374" s="883"/>
      <c r="AH374" s="866" t="s">
        <v>754</v>
      </c>
      <c r="AI374" s="867"/>
      <c r="AJ374" s="867"/>
      <c r="AK374" s="867"/>
      <c r="AL374" s="868" t="s">
        <v>754</v>
      </c>
      <c r="AM374" s="869"/>
      <c r="AN374" s="869"/>
      <c r="AO374" s="870"/>
      <c r="AP374" s="871" t="s">
        <v>754</v>
      </c>
      <c r="AQ374" s="871"/>
      <c r="AR374" s="871"/>
      <c r="AS374" s="871"/>
      <c r="AT374" s="871"/>
      <c r="AU374" s="871"/>
      <c r="AV374" s="871"/>
      <c r="AW374" s="871"/>
      <c r="AX374" s="871"/>
      <c r="AY374">
        <f>COUNTA($C$374)</f>
        <v>1</v>
      </c>
    </row>
    <row r="375" spans="1:51" ht="30" customHeight="1" x14ac:dyDescent="0.15">
      <c r="A375" s="872">
        <v>10</v>
      </c>
      <c r="B375" s="872">
        <v>1</v>
      </c>
      <c r="C375" s="873" t="s">
        <v>751</v>
      </c>
      <c r="D375" s="874"/>
      <c r="E375" s="874"/>
      <c r="F375" s="874"/>
      <c r="G375" s="874"/>
      <c r="H375" s="874"/>
      <c r="I375" s="874"/>
      <c r="J375" s="875">
        <v>3000020271403</v>
      </c>
      <c r="K375" s="876"/>
      <c r="L375" s="876"/>
      <c r="M375" s="876"/>
      <c r="N375" s="876"/>
      <c r="O375" s="876"/>
      <c r="P375" s="878" t="s">
        <v>752</v>
      </c>
      <c r="Q375" s="878"/>
      <c r="R375" s="878"/>
      <c r="S375" s="878"/>
      <c r="T375" s="878"/>
      <c r="U375" s="878"/>
      <c r="V375" s="878"/>
      <c r="W375" s="878"/>
      <c r="X375" s="878"/>
      <c r="Y375" s="879">
        <v>1262</v>
      </c>
      <c r="Z375" s="880"/>
      <c r="AA375" s="880"/>
      <c r="AB375" s="881"/>
      <c r="AC375" s="882" t="s">
        <v>753</v>
      </c>
      <c r="AD375" s="883"/>
      <c r="AE375" s="883"/>
      <c r="AF375" s="883"/>
      <c r="AG375" s="883"/>
      <c r="AH375" s="866" t="s">
        <v>754</v>
      </c>
      <c r="AI375" s="867"/>
      <c r="AJ375" s="867"/>
      <c r="AK375" s="867"/>
      <c r="AL375" s="868" t="s">
        <v>754</v>
      </c>
      <c r="AM375" s="869"/>
      <c r="AN375" s="869"/>
      <c r="AO375" s="870"/>
      <c r="AP375" s="871" t="s">
        <v>754</v>
      </c>
      <c r="AQ375" s="871"/>
      <c r="AR375" s="871"/>
      <c r="AS375" s="871"/>
      <c r="AT375" s="871"/>
      <c r="AU375" s="871"/>
      <c r="AV375" s="871"/>
      <c r="AW375" s="871"/>
      <c r="AX375" s="871"/>
      <c r="AY375">
        <f>COUNTA($C$375)</f>
        <v>1</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5"/>
      <c r="AI376" s="886"/>
      <c r="AJ376" s="886"/>
      <c r="AK376" s="886"/>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5"/>
      <c r="AI377" s="886"/>
      <c r="AJ377" s="886"/>
      <c r="AK377" s="886"/>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5"/>
      <c r="AI378" s="886"/>
      <c r="AJ378" s="886"/>
      <c r="AK378" s="886"/>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5"/>
      <c r="AI379" s="886"/>
      <c r="AJ379" s="886"/>
      <c r="AK379" s="886"/>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5"/>
      <c r="AI380" s="886"/>
      <c r="AJ380" s="886"/>
      <c r="AK380" s="886"/>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5"/>
      <c r="AI381" s="886"/>
      <c r="AJ381" s="886"/>
      <c r="AK381" s="886"/>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5"/>
      <c r="AI382" s="886"/>
      <c r="AJ382" s="886"/>
      <c r="AK382" s="886"/>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5"/>
      <c r="AI383" s="886"/>
      <c r="AJ383" s="886"/>
      <c r="AK383" s="886"/>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5"/>
      <c r="AI384" s="886"/>
      <c r="AJ384" s="886"/>
      <c r="AK384" s="886"/>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5"/>
      <c r="AI385" s="886"/>
      <c r="AJ385" s="886"/>
      <c r="AK385" s="886"/>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5"/>
      <c r="AI386" s="886"/>
      <c r="AJ386" s="886"/>
      <c r="AK386" s="886"/>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5"/>
      <c r="AI387" s="886"/>
      <c r="AJ387" s="886"/>
      <c r="AK387" s="886"/>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5"/>
      <c r="AI388" s="886"/>
      <c r="AJ388" s="886"/>
      <c r="AK388" s="886"/>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5"/>
      <c r="AI389" s="886"/>
      <c r="AJ389" s="886"/>
      <c r="AK389" s="886"/>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5"/>
      <c r="AI390" s="886"/>
      <c r="AJ390" s="886"/>
      <c r="AK390" s="886"/>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5"/>
      <c r="AI391" s="886"/>
      <c r="AJ391" s="886"/>
      <c r="AK391" s="886"/>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5"/>
      <c r="AI392" s="886"/>
      <c r="AJ392" s="886"/>
      <c r="AK392" s="886"/>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5"/>
      <c r="AI393" s="886"/>
      <c r="AJ393" s="886"/>
      <c r="AK393" s="886"/>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5"/>
      <c r="AI394" s="886"/>
      <c r="AJ394" s="886"/>
      <c r="AK394" s="886"/>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5"/>
      <c r="AI395" s="886"/>
      <c r="AJ395" s="886"/>
      <c r="AK395" s="886"/>
      <c r="AL395" s="868"/>
      <c r="AM395" s="869"/>
      <c r="AN395" s="869"/>
      <c r="AO395" s="870"/>
      <c r="AP395" s="871"/>
      <c r="AQ395" s="871"/>
      <c r="AR395" s="871"/>
      <c r="AS395" s="871"/>
      <c r="AT395" s="871"/>
      <c r="AU395" s="871"/>
      <c r="AV395" s="871"/>
      <c r="AW395" s="871"/>
      <c r="AX395" s="87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1"/>
      <c r="B398" s="861"/>
      <c r="C398" s="861" t="s">
        <v>24</v>
      </c>
      <c r="D398" s="861"/>
      <c r="E398" s="861"/>
      <c r="F398" s="861"/>
      <c r="G398" s="861"/>
      <c r="H398" s="861"/>
      <c r="I398" s="861"/>
      <c r="J398" s="862" t="s">
        <v>274</v>
      </c>
      <c r="K398" s="151"/>
      <c r="L398" s="151"/>
      <c r="M398" s="151"/>
      <c r="N398" s="151"/>
      <c r="O398" s="151"/>
      <c r="P398" s="428" t="s">
        <v>25</v>
      </c>
      <c r="Q398" s="428"/>
      <c r="R398" s="428"/>
      <c r="S398" s="428"/>
      <c r="T398" s="428"/>
      <c r="U398" s="428"/>
      <c r="V398" s="428"/>
      <c r="W398" s="428"/>
      <c r="X398" s="428"/>
      <c r="Y398" s="863" t="s">
        <v>273</v>
      </c>
      <c r="Z398" s="864"/>
      <c r="AA398" s="864"/>
      <c r="AB398" s="864"/>
      <c r="AC398" s="862" t="s">
        <v>310</v>
      </c>
      <c r="AD398" s="862"/>
      <c r="AE398" s="862"/>
      <c r="AF398" s="862"/>
      <c r="AG398" s="862"/>
      <c r="AH398" s="863" t="s">
        <v>331</v>
      </c>
      <c r="AI398" s="861"/>
      <c r="AJ398" s="861"/>
      <c r="AK398" s="861"/>
      <c r="AL398" s="861" t="s">
        <v>19</v>
      </c>
      <c r="AM398" s="861"/>
      <c r="AN398" s="861"/>
      <c r="AO398" s="865"/>
      <c r="AP398" s="884" t="s">
        <v>275</v>
      </c>
      <c r="AQ398" s="884"/>
      <c r="AR398" s="884"/>
      <c r="AS398" s="884"/>
      <c r="AT398" s="884"/>
      <c r="AU398" s="884"/>
      <c r="AV398" s="884"/>
      <c r="AW398" s="884"/>
      <c r="AX398" s="884"/>
      <c r="AY398">
        <f>$AY$396</f>
        <v>1</v>
      </c>
    </row>
    <row r="399" spans="1:51" ht="30" customHeight="1" x14ac:dyDescent="0.15">
      <c r="A399" s="872">
        <v>1</v>
      </c>
      <c r="B399" s="872">
        <v>1</v>
      </c>
      <c r="C399" s="873" t="s">
        <v>755</v>
      </c>
      <c r="D399" s="874"/>
      <c r="E399" s="874"/>
      <c r="F399" s="874"/>
      <c r="G399" s="874"/>
      <c r="H399" s="874"/>
      <c r="I399" s="874"/>
      <c r="J399" s="875" t="s">
        <v>368</v>
      </c>
      <c r="K399" s="876"/>
      <c r="L399" s="876"/>
      <c r="M399" s="876"/>
      <c r="N399" s="876"/>
      <c r="O399" s="876"/>
      <c r="P399" s="877" t="s">
        <v>759</v>
      </c>
      <c r="Q399" s="878"/>
      <c r="R399" s="878"/>
      <c r="S399" s="878"/>
      <c r="T399" s="878"/>
      <c r="U399" s="878"/>
      <c r="V399" s="878"/>
      <c r="W399" s="878"/>
      <c r="X399" s="878"/>
      <c r="Y399" s="879">
        <v>0.5</v>
      </c>
      <c r="Z399" s="880"/>
      <c r="AA399" s="880"/>
      <c r="AB399" s="881"/>
      <c r="AC399" s="882" t="s">
        <v>76</v>
      </c>
      <c r="AD399" s="883"/>
      <c r="AE399" s="883"/>
      <c r="AF399" s="883"/>
      <c r="AG399" s="883"/>
      <c r="AH399" s="866" t="s">
        <v>368</v>
      </c>
      <c r="AI399" s="867"/>
      <c r="AJ399" s="867"/>
      <c r="AK399" s="867"/>
      <c r="AL399" s="868" t="s">
        <v>368</v>
      </c>
      <c r="AM399" s="869"/>
      <c r="AN399" s="869"/>
      <c r="AO399" s="870"/>
      <c r="AP399" s="871" t="s">
        <v>368</v>
      </c>
      <c r="AQ399" s="871"/>
      <c r="AR399" s="871"/>
      <c r="AS399" s="871"/>
      <c r="AT399" s="871"/>
      <c r="AU399" s="871"/>
      <c r="AV399" s="871"/>
      <c r="AW399" s="871"/>
      <c r="AX399" s="871"/>
      <c r="AY399">
        <f>$AY$396</f>
        <v>1</v>
      </c>
    </row>
    <row r="400" spans="1:51" ht="30" customHeight="1" x14ac:dyDescent="0.15">
      <c r="A400" s="872">
        <v>2</v>
      </c>
      <c r="B400" s="872">
        <v>1</v>
      </c>
      <c r="C400" s="873" t="s">
        <v>756</v>
      </c>
      <c r="D400" s="874"/>
      <c r="E400" s="874"/>
      <c r="F400" s="874"/>
      <c r="G400" s="874"/>
      <c r="H400" s="874"/>
      <c r="I400" s="874"/>
      <c r="J400" s="875" t="s">
        <v>368</v>
      </c>
      <c r="K400" s="876"/>
      <c r="L400" s="876"/>
      <c r="M400" s="876"/>
      <c r="N400" s="876"/>
      <c r="O400" s="876"/>
      <c r="P400" s="877" t="s">
        <v>759</v>
      </c>
      <c r="Q400" s="878"/>
      <c r="R400" s="878"/>
      <c r="S400" s="878"/>
      <c r="T400" s="878"/>
      <c r="U400" s="878"/>
      <c r="V400" s="878"/>
      <c r="W400" s="878"/>
      <c r="X400" s="878"/>
      <c r="Y400" s="879">
        <v>0.4</v>
      </c>
      <c r="Z400" s="880"/>
      <c r="AA400" s="880"/>
      <c r="AB400" s="881"/>
      <c r="AC400" s="882" t="s">
        <v>76</v>
      </c>
      <c r="AD400" s="883"/>
      <c r="AE400" s="883"/>
      <c r="AF400" s="883"/>
      <c r="AG400" s="883"/>
      <c r="AH400" s="866" t="s">
        <v>368</v>
      </c>
      <c r="AI400" s="867"/>
      <c r="AJ400" s="867"/>
      <c r="AK400" s="867"/>
      <c r="AL400" s="868" t="s">
        <v>368</v>
      </c>
      <c r="AM400" s="869"/>
      <c r="AN400" s="869"/>
      <c r="AO400" s="870"/>
      <c r="AP400" s="871" t="s">
        <v>368</v>
      </c>
      <c r="AQ400" s="871"/>
      <c r="AR400" s="871"/>
      <c r="AS400" s="871"/>
      <c r="AT400" s="871"/>
      <c r="AU400" s="871"/>
      <c r="AV400" s="871"/>
      <c r="AW400" s="871"/>
      <c r="AX400" s="871"/>
      <c r="AY400">
        <f>COUNTA($C$400)</f>
        <v>1</v>
      </c>
    </row>
    <row r="401" spans="1:51" ht="30" customHeight="1" x14ac:dyDescent="0.15">
      <c r="A401" s="872">
        <v>3</v>
      </c>
      <c r="B401" s="872">
        <v>1</v>
      </c>
      <c r="C401" s="873" t="s">
        <v>757</v>
      </c>
      <c r="D401" s="874"/>
      <c r="E401" s="874"/>
      <c r="F401" s="874"/>
      <c r="G401" s="874"/>
      <c r="H401" s="874"/>
      <c r="I401" s="874"/>
      <c r="J401" s="875" t="s">
        <v>368</v>
      </c>
      <c r="K401" s="876"/>
      <c r="L401" s="876"/>
      <c r="M401" s="876"/>
      <c r="N401" s="876"/>
      <c r="O401" s="876"/>
      <c r="P401" s="877" t="s">
        <v>759</v>
      </c>
      <c r="Q401" s="878"/>
      <c r="R401" s="878"/>
      <c r="S401" s="878"/>
      <c r="T401" s="878"/>
      <c r="U401" s="878"/>
      <c r="V401" s="878"/>
      <c r="W401" s="878"/>
      <c r="X401" s="878"/>
      <c r="Y401" s="879">
        <v>0.4</v>
      </c>
      <c r="Z401" s="880"/>
      <c r="AA401" s="880"/>
      <c r="AB401" s="881"/>
      <c r="AC401" s="882" t="s">
        <v>76</v>
      </c>
      <c r="AD401" s="883"/>
      <c r="AE401" s="883"/>
      <c r="AF401" s="883"/>
      <c r="AG401" s="883"/>
      <c r="AH401" s="885" t="s">
        <v>368</v>
      </c>
      <c r="AI401" s="886"/>
      <c r="AJ401" s="886"/>
      <c r="AK401" s="886"/>
      <c r="AL401" s="868" t="s">
        <v>368</v>
      </c>
      <c r="AM401" s="869"/>
      <c r="AN401" s="869"/>
      <c r="AO401" s="870"/>
      <c r="AP401" s="871" t="s">
        <v>368</v>
      </c>
      <c r="AQ401" s="871"/>
      <c r="AR401" s="871"/>
      <c r="AS401" s="871"/>
      <c r="AT401" s="871"/>
      <c r="AU401" s="871"/>
      <c r="AV401" s="871"/>
      <c r="AW401" s="871"/>
      <c r="AX401" s="871"/>
      <c r="AY401">
        <f>COUNTA($C$401)</f>
        <v>1</v>
      </c>
    </row>
    <row r="402" spans="1:51" ht="30" customHeight="1" x14ac:dyDescent="0.15">
      <c r="A402" s="872">
        <v>4</v>
      </c>
      <c r="B402" s="872">
        <v>1</v>
      </c>
      <c r="C402" s="873" t="s">
        <v>758</v>
      </c>
      <c r="D402" s="874"/>
      <c r="E402" s="874"/>
      <c r="F402" s="874"/>
      <c r="G402" s="874"/>
      <c r="H402" s="874"/>
      <c r="I402" s="874"/>
      <c r="J402" s="875" t="s">
        <v>368</v>
      </c>
      <c r="K402" s="876"/>
      <c r="L402" s="876"/>
      <c r="M402" s="876"/>
      <c r="N402" s="876"/>
      <c r="O402" s="876"/>
      <c r="P402" s="877" t="s">
        <v>759</v>
      </c>
      <c r="Q402" s="878"/>
      <c r="R402" s="878"/>
      <c r="S402" s="878"/>
      <c r="T402" s="878"/>
      <c r="U402" s="878"/>
      <c r="V402" s="878"/>
      <c r="W402" s="878"/>
      <c r="X402" s="878"/>
      <c r="Y402" s="879">
        <v>0</v>
      </c>
      <c r="Z402" s="880"/>
      <c r="AA402" s="880"/>
      <c r="AB402" s="881"/>
      <c r="AC402" s="882" t="s">
        <v>76</v>
      </c>
      <c r="AD402" s="883"/>
      <c r="AE402" s="883"/>
      <c r="AF402" s="883"/>
      <c r="AG402" s="883"/>
      <c r="AH402" s="885" t="s">
        <v>368</v>
      </c>
      <c r="AI402" s="886"/>
      <c r="AJ402" s="886"/>
      <c r="AK402" s="886"/>
      <c r="AL402" s="868" t="s">
        <v>368</v>
      </c>
      <c r="AM402" s="869"/>
      <c r="AN402" s="869"/>
      <c r="AO402" s="870"/>
      <c r="AP402" s="871" t="s">
        <v>368</v>
      </c>
      <c r="AQ402" s="871"/>
      <c r="AR402" s="871"/>
      <c r="AS402" s="871"/>
      <c r="AT402" s="871"/>
      <c r="AU402" s="871"/>
      <c r="AV402" s="871"/>
      <c r="AW402" s="871"/>
      <c r="AX402" s="871"/>
      <c r="AY402">
        <f>COUNTA($C$402)</f>
        <v>1</v>
      </c>
    </row>
    <row r="403" spans="1:51" ht="30" customHeight="1" x14ac:dyDescent="0.15">
      <c r="A403" s="872">
        <v>5</v>
      </c>
      <c r="B403" s="872">
        <v>1</v>
      </c>
      <c r="C403" s="873"/>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5"/>
      <c r="AI403" s="886"/>
      <c r="AJ403" s="886"/>
      <c r="AK403" s="886"/>
      <c r="AL403" s="868"/>
      <c r="AM403" s="869"/>
      <c r="AN403" s="869"/>
      <c r="AO403" s="870"/>
      <c r="AP403" s="871"/>
      <c r="AQ403" s="871"/>
      <c r="AR403" s="871"/>
      <c r="AS403" s="871"/>
      <c r="AT403" s="871"/>
      <c r="AU403" s="871"/>
      <c r="AV403" s="871"/>
      <c r="AW403" s="871"/>
      <c r="AX403" s="871"/>
      <c r="AY403">
        <f>COUNTA($C$403)</f>
        <v>0</v>
      </c>
    </row>
    <row r="404" spans="1:51" ht="30"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5"/>
      <c r="AI404" s="886"/>
      <c r="AJ404" s="886"/>
      <c r="AK404" s="886"/>
      <c r="AL404" s="868"/>
      <c r="AM404" s="869"/>
      <c r="AN404" s="869"/>
      <c r="AO404" s="870"/>
      <c r="AP404" s="871"/>
      <c r="AQ404" s="871"/>
      <c r="AR404" s="871"/>
      <c r="AS404" s="871"/>
      <c r="AT404" s="871"/>
      <c r="AU404" s="871"/>
      <c r="AV404" s="871"/>
      <c r="AW404" s="871"/>
      <c r="AX404" s="871"/>
      <c r="AY404">
        <f>COUNTA($C$404)</f>
        <v>0</v>
      </c>
    </row>
    <row r="405" spans="1:51" ht="30"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5"/>
      <c r="AI405" s="886"/>
      <c r="AJ405" s="886"/>
      <c r="AK405" s="886"/>
      <c r="AL405" s="868"/>
      <c r="AM405" s="869"/>
      <c r="AN405" s="869"/>
      <c r="AO405" s="870"/>
      <c r="AP405" s="871"/>
      <c r="AQ405" s="871"/>
      <c r="AR405" s="871"/>
      <c r="AS405" s="871"/>
      <c r="AT405" s="871"/>
      <c r="AU405" s="871"/>
      <c r="AV405" s="871"/>
      <c r="AW405" s="871"/>
      <c r="AX405" s="871"/>
      <c r="AY405">
        <f>COUNTA($C$405)</f>
        <v>0</v>
      </c>
    </row>
    <row r="406" spans="1:51" ht="30"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5"/>
      <c r="AI406" s="886"/>
      <c r="AJ406" s="886"/>
      <c r="AK406" s="886"/>
      <c r="AL406" s="868"/>
      <c r="AM406" s="869"/>
      <c r="AN406" s="869"/>
      <c r="AO406" s="870"/>
      <c r="AP406" s="871"/>
      <c r="AQ406" s="871"/>
      <c r="AR406" s="871"/>
      <c r="AS406" s="871"/>
      <c r="AT406" s="871"/>
      <c r="AU406" s="871"/>
      <c r="AV406" s="871"/>
      <c r="AW406" s="871"/>
      <c r="AX406" s="871"/>
      <c r="AY406">
        <f>COUNTA($C$406)</f>
        <v>0</v>
      </c>
    </row>
    <row r="407" spans="1:51" ht="30"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5"/>
      <c r="AI407" s="886"/>
      <c r="AJ407" s="886"/>
      <c r="AK407" s="886"/>
      <c r="AL407" s="868"/>
      <c r="AM407" s="869"/>
      <c r="AN407" s="869"/>
      <c r="AO407" s="870"/>
      <c r="AP407" s="871"/>
      <c r="AQ407" s="871"/>
      <c r="AR407" s="871"/>
      <c r="AS407" s="871"/>
      <c r="AT407" s="871"/>
      <c r="AU407" s="871"/>
      <c r="AV407" s="871"/>
      <c r="AW407" s="871"/>
      <c r="AX407" s="871"/>
      <c r="AY407">
        <f>COUNTA($C$407)</f>
        <v>0</v>
      </c>
    </row>
    <row r="408" spans="1:51" ht="30"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5"/>
      <c r="AI408" s="886"/>
      <c r="AJ408" s="886"/>
      <c r="AK408" s="886"/>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5"/>
      <c r="AI409" s="886"/>
      <c r="AJ409" s="886"/>
      <c r="AK409" s="886"/>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5"/>
      <c r="AI410" s="886"/>
      <c r="AJ410" s="886"/>
      <c r="AK410" s="886"/>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5"/>
      <c r="AI411" s="886"/>
      <c r="AJ411" s="886"/>
      <c r="AK411" s="886"/>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5"/>
      <c r="AI412" s="886"/>
      <c r="AJ412" s="886"/>
      <c r="AK412" s="886"/>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5"/>
      <c r="AI413" s="886"/>
      <c r="AJ413" s="886"/>
      <c r="AK413" s="886"/>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5"/>
      <c r="AI414" s="886"/>
      <c r="AJ414" s="886"/>
      <c r="AK414" s="886"/>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5"/>
      <c r="AI415" s="886"/>
      <c r="AJ415" s="886"/>
      <c r="AK415" s="886"/>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5"/>
      <c r="AI416" s="886"/>
      <c r="AJ416" s="886"/>
      <c r="AK416" s="886"/>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5"/>
      <c r="AI417" s="886"/>
      <c r="AJ417" s="886"/>
      <c r="AK417" s="886"/>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5"/>
      <c r="AI418" s="886"/>
      <c r="AJ418" s="886"/>
      <c r="AK418" s="886"/>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5"/>
      <c r="AI419" s="886"/>
      <c r="AJ419" s="886"/>
      <c r="AK419" s="886"/>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5"/>
      <c r="AI420" s="886"/>
      <c r="AJ420" s="886"/>
      <c r="AK420" s="886"/>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5"/>
      <c r="AI421" s="886"/>
      <c r="AJ421" s="886"/>
      <c r="AK421" s="886"/>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5"/>
      <c r="AI422" s="886"/>
      <c r="AJ422" s="886"/>
      <c r="AK422" s="886"/>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5"/>
      <c r="AI423" s="886"/>
      <c r="AJ423" s="886"/>
      <c r="AK423" s="886"/>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5"/>
      <c r="AI424" s="886"/>
      <c r="AJ424" s="886"/>
      <c r="AK424" s="886"/>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5"/>
      <c r="AI425" s="886"/>
      <c r="AJ425" s="886"/>
      <c r="AK425" s="886"/>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5"/>
      <c r="AI426" s="886"/>
      <c r="AJ426" s="886"/>
      <c r="AK426" s="886"/>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5"/>
      <c r="AI427" s="886"/>
      <c r="AJ427" s="886"/>
      <c r="AK427" s="886"/>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5"/>
      <c r="AI428" s="886"/>
      <c r="AJ428" s="886"/>
      <c r="AK428" s="886"/>
      <c r="AL428" s="868"/>
      <c r="AM428" s="869"/>
      <c r="AN428" s="869"/>
      <c r="AO428" s="870"/>
      <c r="AP428" s="871"/>
      <c r="AQ428" s="871"/>
      <c r="AR428" s="871"/>
      <c r="AS428" s="871"/>
      <c r="AT428" s="871"/>
      <c r="AU428" s="871"/>
      <c r="AV428" s="871"/>
      <c r="AW428" s="871"/>
      <c r="AX428" s="87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1"/>
      <c r="B431" s="861"/>
      <c r="C431" s="861" t="s">
        <v>24</v>
      </c>
      <c r="D431" s="861"/>
      <c r="E431" s="861"/>
      <c r="F431" s="861"/>
      <c r="G431" s="861"/>
      <c r="H431" s="861"/>
      <c r="I431" s="861"/>
      <c r="J431" s="862" t="s">
        <v>274</v>
      </c>
      <c r="K431" s="151"/>
      <c r="L431" s="151"/>
      <c r="M431" s="151"/>
      <c r="N431" s="151"/>
      <c r="O431" s="151"/>
      <c r="P431" s="428" t="s">
        <v>25</v>
      </c>
      <c r="Q431" s="428"/>
      <c r="R431" s="428"/>
      <c r="S431" s="428"/>
      <c r="T431" s="428"/>
      <c r="U431" s="428"/>
      <c r="V431" s="428"/>
      <c r="W431" s="428"/>
      <c r="X431" s="428"/>
      <c r="Y431" s="863" t="s">
        <v>273</v>
      </c>
      <c r="Z431" s="864"/>
      <c r="AA431" s="864"/>
      <c r="AB431" s="864"/>
      <c r="AC431" s="862" t="s">
        <v>310</v>
      </c>
      <c r="AD431" s="862"/>
      <c r="AE431" s="862"/>
      <c r="AF431" s="862"/>
      <c r="AG431" s="862"/>
      <c r="AH431" s="863" t="s">
        <v>331</v>
      </c>
      <c r="AI431" s="861"/>
      <c r="AJ431" s="861"/>
      <c r="AK431" s="861"/>
      <c r="AL431" s="861" t="s">
        <v>19</v>
      </c>
      <c r="AM431" s="861"/>
      <c r="AN431" s="861"/>
      <c r="AO431" s="865"/>
      <c r="AP431" s="884" t="s">
        <v>275</v>
      </c>
      <c r="AQ431" s="884"/>
      <c r="AR431" s="884"/>
      <c r="AS431" s="884"/>
      <c r="AT431" s="884"/>
      <c r="AU431" s="884"/>
      <c r="AV431" s="884"/>
      <c r="AW431" s="884"/>
      <c r="AX431" s="884"/>
      <c r="AY431">
        <f>$AY$429</f>
        <v>0</v>
      </c>
    </row>
    <row r="432" spans="1:51" ht="30" hidden="1" customHeight="1" x14ac:dyDescent="0.15">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5"/>
      <c r="AI434" s="886"/>
      <c r="AJ434" s="886"/>
      <c r="AK434" s="886"/>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5"/>
      <c r="AI435" s="886"/>
      <c r="AJ435" s="886"/>
      <c r="AK435" s="886"/>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5"/>
      <c r="AI436" s="886"/>
      <c r="AJ436" s="886"/>
      <c r="AK436" s="886"/>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5"/>
      <c r="AI437" s="886"/>
      <c r="AJ437" s="886"/>
      <c r="AK437" s="886"/>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5"/>
      <c r="AI438" s="886"/>
      <c r="AJ438" s="886"/>
      <c r="AK438" s="886"/>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5"/>
      <c r="AI439" s="886"/>
      <c r="AJ439" s="886"/>
      <c r="AK439" s="886"/>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5"/>
      <c r="AI440" s="886"/>
      <c r="AJ440" s="886"/>
      <c r="AK440" s="886"/>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5"/>
      <c r="AI441" s="886"/>
      <c r="AJ441" s="886"/>
      <c r="AK441" s="886"/>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5"/>
      <c r="AI442" s="886"/>
      <c r="AJ442" s="886"/>
      <c r="AK442" s="886"/>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5"/>
      <c r="AI443" s="886"/>
      <c r="AJ443" s="886"/>
      <c r="AK443" s="886"/>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5"/>
      <c r="AI444" s="886"/>
      <c r="AJ444" s="886"/>
      <c r="AK444" s="886"/>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5"/>
      <c r="AI445" s="886"/>
      <c r="AJ445" s="886"/>
      <c r="AK445" s="886"/>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5"/>
      <c r="AI446" s="886"/>
      <c r="AJ446" s="886"/>
      <c r="AK446" s="886"/>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5"/>
      <c r="AI447" s="886"/>
      <c r="AJ447" s="886"/>
      <c r="AK447" s="886"/>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5"/>
      <c r="AI448" s="886"/>
      <c r="AJ448" s="886"/>
      <c r="AK448" s="886"/>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5"/>
      <c r="AI449" s="886"/>
      <c r="AJ449" s="886"/>
      <c r="AK449" s="886"/>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5"/>
      <c r="AI450" s="886"/>
      <c r="AJ450" s="886"/>
      <c r="AK450" s="886"/>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5"/>
      <c r="AI451" s="886"/>
      <c r="AJ451" s="886"/>
      <c r="AK451" s="886"/>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5"/>
      <c r="AI452" s="886"/>
      <c r="AJ452" s="886"/>
      <c r="AK452" s="886"/>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5"/>
      <c r="AI453" s="886"/>
      <c r="AJ453" s="886"/>
      <c r="AK453" s="886"/>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5"/>
      <c r="AI454" s="886"/>
      <c r="AJ454" s="886"/>
      <c r="AK454" s="886"/>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5"/>
      <c r="AI455" s="886"/>
      <c r="AJ455" s="886"/>
      <c r="AK455" s="886"/>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5"/>
      <c r="AI456" s="886"/>
      <c r="AJ456" s="886"/>
      <c r="AK456" s="886"/>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5"/>
      <c r="AI457" s="886"/>
      <c r="AJ457" s="886"/>
      <c r="AK457" s="886"/>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5"/>
      <c r="AI458" s="886"/>
      <c r="AJ458" s="886"/>
      <c r="AK458" s="886"/>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5"/>
      <c r="AI459" s="886"/>
      <c r="AJ459" s="886"/>
      <c r="AK459" s="886"/>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5"/>
      <c r="AI460" s="886"/>
      <c r="AJ460" s="886"/>
      <c r="AK460" s="886"/>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5"/>
      <c r="AI461" s="886"/>
      <c r="AJ461" s="886"/>
      <c r="AK461" s="886"/>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51"/>
      <c r="L464" s="151"/>
      <c r="M464" s="151"/>
      <c r="N464" s="151"/>
      <c r="O464" s="151"/>
      <c r="P464" s="428" t="s">
        <v>25</v>
      </c>
      <c r="Q464" s="428"/>
      <c r="R464" s="428"/>
      <c r="S464" s="428"/>
      <c r="T464" s="428"/>
      <c r="U464" s="428"/>
      <c r="V464" s="428"/>
      <c r="W464" s="428"/>
      <c r="X464" s="428"/>
      <c r="Y464" s="863" t="s">
        <v>273</v>
      </c>
      <c r="Z464" s="864"/>
      <c r="AA464" s="864"/>
      <c r="AB464" s="864"/>
      <c r="AC464" s="862" t="s">
        <v>310</v>
      </c>
      <c r="AD464" s="862"/>
      <c r="AE464" s="862"/>
      <c r="AF464" s="862"/>
      <c r="AG464" s="862"/>
      <c r="AH464" s="863" t="s">
        <v>331</v>
      </c>
      <c r="AI464" s="861"/>
      <c r="AJ464" s="861"/>
      <c r="AK464" s="861"/>
      <c r="AL464" s="861" t="s">
        <v>19</v>
      </c>
      <c r="AM464" s="861"/>
      <c r="AN464" s="861"/>
      <c r="AO464" s="865"/>
      <c r="AP464" s="884" t="s">
        <v>275</v>
      </c>
      <c r="AQ464" s="884"/>
      <c r="AR464" s="884"/>
      <c r="AS464" s="884"/>
      <c r="AT464" s="884"/>
      <c r="AU464" s="884"/>
      <c r="AV464" s="884"/>
      <c r="AW464" s="884"/>
      <c r="AX464" s="884"/>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5"/>
      <c r="AI467" s="886"/>
      <c r="AJ467" s="886"/>
      <c r="AK467" s="886"/>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5"/>
      <c r="AI468" s="886"/>
      <c r="AJ468" s="886"/>
      <c r="AK468" s="886"/>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5"/>
      <c r="AI469" s="886"/>
      <c r="AJ469" s="886"/>
      <c r="AK469" s="886"/>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5"/>
      <c r="AI470" s="886"/>
      <c r="AJ470" s="886"/>
      <c r="AK470" s="886"/>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5"/>
      <c r="AI471" s="886"/>
      <c r="AJ471" s="886"/>
      <c r="AK471" s="886"/>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5"/>
      <c r="AI472" s="886"/>
      <c r="AJ472" s="886"/>
      <c r="AK472" s="886"/>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5"/>
      <c r="AI473" s="886"/>
      <c r="AJ473" s="886"/>
      <c r="AK473" s="886"/>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5"/>
      <c r="AI474" s="886"/>
      <c r="AJ474" s="886"/>
      <c r="AK474" s="886"/>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5"/>
      <c r="AI475" s="886"/>
      <c r="AJ475" s="886"/>
      <c r="AK475" s="886"/>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5"/>
      <c r="AI476" s="886"/>
      <c r="AJ476" s="886"/>
      <c r="AK476" s="886"/>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5"/>
      <c r="AI477" s="886"/>
      <c r="AJ477" s="886"/>
      <c r="AK477" s="886"/>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5"/>
      <c r="AI478" s="886"/>
      <c r="AJ478" s="886"/>
      <c r="AK478" s="886"/>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5"/>
      <c r="AI479" s="886"/>
      <c r="AJ479" s="886"/>
      <c r="AK479" s="886"/>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5"/>
      <c r="AI480" s="886"/>
      <c r="AJ480" s="886"/>
      <c r="AK480" s="886"/>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5"/>
      <c r="AI481" s="886"/>
      <c r="AJ481" s="886"/>
      <c r="AK481" s="886"/>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5"/>
      <c r="AI482" s="886"/>
      <c r="AJ482" s="886"/>
      <c r="AK482" s="886"/>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5"/>
      <c r="AI483" s="886"/>
      <c r="AJ483" s="886"/>
      <c r="AK483" s="886"/>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5"/>
      <c r="AI484" s="886"/>
      <c r="AJ484" s="886"/>
      <c r="AK484" s="886"/>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5"/>
      <c r="AI485" s="886"/>
      <c r="AJ485" s="886"/>
      <c r="AK485" s="886"/>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5"/>
      <c r="AI486" s="886"/>
      <c r="AJ486" s="886"/>
      <c r="AK486" s="886"/>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5"/>
      <c r="AI487" s="886"/>
      <c r="AJ487" s="886"/>
      <c r="AK487" s="886"/>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5"/>
      <c r="AI488" s="886"/>
      <c r="AJ488" s="886"/>
      <c r="AK488" s="886"/>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5"/>
      <c r="AI489" s="886"/>
      <c r="AJ489" s="886"/>
      <c r="AK489" s="886"/>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5"/>
      <c r="AI490" s="886"/>
      <c r="AJ490" s="886"/>
      <c r="AK490" s="886"/>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5"/>
      <c r="AI491" s="886"/>
      <c r="AJ491" s="886"/>
      <c r="AK491" s="886"/>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5"/>
      <c r="AI492" s="886"/>
      <c r="AJ492" s="886"/>
      <c r="AK492" s="886"/>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5"/>
      <c r="AI493" s="886"/>
      <c r="AJ493" s="886"/>
      <c r="AK493" s="886"/>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5"/>
      <c r="AI494" s="886"/>
      <c r="AJ494" s="886"/>
      <c r="AK494" s="886"/>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1"/>
      <c r="L497" s="151"/>
      <c r="M497" s="151"/>
      <c r="N497" s="151"/>
      <c r="O497" s="151"/>
      <c r="P497" s="428" t="s">
        <v>25</v>
      </c>
      <c r="Q497" s="428"/>
      <c r="R497" s="428"/>
      <c r="S497" s="428"/>
      <c r="T497" s="428"/>
      <c r="U497" s="428"/>
      <c r="V497" s="428"/>
      <c r="W497" s="428"/>
      <c r="X497" s="428"/>
      <c r="Y497" s="863" t="s">
        <v>273</v>
      </c>
      <c r="Z497" s="864"/>
      <c r="AA497" s="864"/>
      <c r="AB497" s="864"/>
      <c r="AC497" s="862" t="s">
        <v>310</v>
      </c>
      <c r="AD497" s="862"/>
      <c r="AE497" s="862"/>
      <c r="AF497" s="862"/>
      <c r="AG497" s="862"/>
      <c r="AH497" s="863" t="s">
        <v>331</v>
      </c>
      <c r="AI497" s="861"/>
      <c r="AJ497" s="861"/>
      <c r="AK497" s="861"/>
      <c r="AL497" s="861" t="s">
        <v>19</v>
      </c>
      <c r="AM497" s="861"/>
      <c r="AN497" s="861"/>
      <c r="AO497" s="865"/>
      <c r="AP497" s="884" t="s">
        <v>275</v>
      </c>
      <c r="AQ497" s="884"/>
      <c r="AR497" s="884"/>
      <c r="AS497" s="884"/>
      <c r="AT497" s="884"/>
      <c r="AU497" s="884"/>
      <c r="AV497" s="884"/>
      <c r="AW497" s="884"/>
      <c r="AX497" s="884"/>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5"/>
      <c r="AI500" s="886"/>
      <c r="AJ500" s="886"/>
      <c r="AK500" s="886"/>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5"/>
      <c r="AI501" s="886"/>
      <c r="AJ501" s="886"/>
      <c r="AK501" s="886"/>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5"/>
      <c r="AI502" s="886"/>
      <c r="AJ502" s="886"/>
      <c r="AK502" s="886"/>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5"/>
      <c r="AI503" s="886"/>
      <c r="AJ503" s="886"/>
      <c r="AK503" s="886"/>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5"/>
      <c r="AI504" s="886"/>
      <c r="AJ504" s="886"/>
      <c r="AK504" s="886"/>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5"/>
      <c r="AI505" s="886"/>
      <c r="AJ505" s="886"/>
      <c r="AK505" s="886"/>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5"/>
      <c r="AI506" s="886"/>
      <c r="AJ506" s="886"/>
      <c r="AK506" s="886"/>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5"/>
      <c r="AI507" s="886"/>
      <c r="AJ507" s="886"/>
      <c r="AK507" s="886"/>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5"/>
      <c r="AI508" s="886"/>
      <c r="AJ508" s="886"/>
      <c r="AK508" s="886"/>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5"/>
      <c r="AI509" s="886"/>
      <c r="AJ509" s="886"/>
      <c r="AK509" s="886"/>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5"/>
      <c r="AI510" s="886"/>
      <c r="AJ510" s="886"/>
      <c r="AK510" s="886"/>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5"/>
      <c r="AI511" s="886"/>
      <c r="AJ511" s="886"/>
      <c r="AK511" s="886"/>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5"/>
      <c r="AI512" s="886"/>
      <c r="AJ512" s="886"/>
      <c r="AK512" s="886"/>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5"/>
      <c r="AI513" s="886"/>
      <c r="AJ513" s="886"/>
      <c r="AK513" s="886"/>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5"/>
      <c r="AI514" s="886"/>
      <c r="AJ514" s="886"/>
      <c r="AK514" s="886"/>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5"/>
      <c r="AI515" s="886"/>
      <c r="AJ515" s="886"/>
      <c r="AK515" s="886"/>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5"/>
      <c r="AI516" s="886"/>
      <c r="AJ516" s="886"/>
      <c r="AK516" s="886"/>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5"/>
      <c r="AI517" s="886"/>
      <c r="AJ517" s="886"/>
      <c r="AK517" s="886"/>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5"/>
      <c r="AI518" s="886"/>
      <c r="AJ518" s="886"/>
      <c r="AK518" s="886"/>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5"/>
      <c r="AI519" s="886"/>
      <c r="AJ519" s="886"/>
      <c r="AK519" s="886"/>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5"/>
      <c r="AI520" s="886"/>
      <c r="AJ520" s="886"/>
      <c r="AK520" s="886"/>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5"/>
      <c r="AI521" s="886"/>
      <c r="AJ521" s="886"/>
      <c r="AK521" s="886"/>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5"/>
      <c r="AI522" s="886"/>
      <c r="AJ522" s="886"/>
      <c r="AK522" s="886"/>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5"/>
      <c r="AI523" s="886"/>
      <c r="AJ523" s="886"/>
      <c r="AK523" s="886"/>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5"/>
      <c r="AI524" s="886"/>
      <c r="AJ524" s="886"/>
      <c r="AK524" s="886"/>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5"/>
      <c r="AI525" s="886"/>
      <c r="AJ525" s="886"/>
      <c r="AK525" s="886"/>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5"/>
      <c r="AI526" s="886"/>
      <c r="AJ526" s="886"/>
      <c r="AK526" s="886"/>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5"/>
      <c r="AI527" s="886"/>
      <c r="AJ527" s="886"/>
      <c r="AK527" s="886"/>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28" t="s">
        <v>25</v>
      </c>
      <c r="Q530" s="428"/>
      <c r="R530" s="428"/>
      <c r="S530" s="428"/>
      <c r="T530" s="428"/>
      <c r="U530" s="428"/>
      <c r="V530" s="428"/>
      <c r="W530" s="428"/>
      <c r="X530" s="428"/>
      <c r="Y530" s="863" t="s">
        <v>273</v>
      </c>
      <c r="Z530" s="864"/>
      <c r="AA530" s="864"/>
      <c r="AB530" s="864"/>
      <c r="AC530" s="862" t="s">
        <v>310</v>
      </c>
      <c r="AD530" s="862"/>
      <c r="AE530" s="862"/>
      <c r="AF530" s="862"/>
      <c r="AG530" s="862"/>
      <c r="AH530" s="863" t="s">
        <v>331</v>
      </c>
      <c r="AI530" s="861"/>
      <c r="AJ530" s="861"/>
      <c r="AK530" s="861"/>
      <c r="AL530" s="861" t="s">
        <v>19</v>
      </c>
      <c r="AM530" s="861"/>
      <c r="AN530" s="861"/>
      <c r="AO530" s="865"/>
      <c r="AP530" s="884" t="s">
        <v>275</v>
      </c>
      <c r="AQ530" s="884"/>
      <c r="AR530" s="884"/>
      <c r="AS530" s="884"/>
      <c r="AT530" s="884"/>
      <c r="AU530" s="884"/>
      <c r="AV530" s="884"/>
      <c r="AW530" s="884"/>
      <c r="AX530" s="884"/>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5"/>
      <c r="AI533" s="886"/>
      <c r="AJ533" s="886"/>
      <c r="AK533" s="886"/>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5"/>
      <c r="AI534" s="886"/>
      <c r="AJ534" s="886"/>
      <c r="AK534" s="886"/>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5"/>
      <c r="AI535" s="886"/>
      <c r="AJ535" s="886"/>
      <c r="AK535" s="886"/>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5"/>
      <c r="AI536" s="886"/>
      <c r="AJ536" s="886"/>
      <c r="AK536" s="886"/>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5"/>
      <c r="AI537" s="886"/>
      <c r="AJ537" s="886"/>
      <c r="AK537" s="886"/>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5"/>
      <c r="AI538" s="886"/>
      <c r="AJ538" s="886"/>
      <c r="AK538" s="886"/>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5"/>
      <c r="AI539" s="886"/>
      <c r="AJ539" s="886"/>
      <c r="AK539" s="886"/>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5"/>
      <c r="AI540" s="886"/>
      <c r="AJ540" s="886"/>
      <c r="AK540" s="886"/>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5"/>
      <c r="AI541" s="886"/>
      <c r="AJ541" s="886"/>
      <c r="AK541" s="886"/>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5"/>
      <c r="AI542" s="886"/>
      <c r="AJ542" s="886"/>
      <c r="AK542" s="886"/>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5"/>
      <c r="AI543" s="886"/>
      <c r="AJ543" s="886"/>
      <c r="AK543" s="886"/>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5"/>
      <c r="AI544" s="886"/>
      <c r="AJ544" s="886"/>
      <c r="AK544" s="886"/>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5"/>
      <c r="AI545" s="886"/>
      <c r="AJ545" s="886"/>
      <c r="AK545" s="886"/>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5"/>
      <c r="AI546" s="886"/>
      <c r="AJ546" s="886"/>
      <c r="AK546" s="886"/>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5"/>
      <c r="AI547" s="886"/>
      <c r="AJ547" s="886"/>
      <c r="AK547" s="886"/>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5"/>
      <c r="AI548" s="886"/>
      <c r="AJ548" s="886"/>
      <c r="AK548" s="886"/>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5"/>
      <c r="AI549" s="886"/>
      <c r="AJ549" s="886"/>
      <c r="AK549" s="886"/>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5"/>
      <c r="AI550" s="886"/>
      <c r="AJ550" s="886"/>
      <c r="AK550" s="886"/>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5"/>
      <c r="AI551" s="886"/>
      <c r="AJ551" s="886"/>
      <c r="AK551" s="886"/>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5"/>
      <c r="AI552" s="886"/>
      <c r="AJ552" s="886"/>
      <c r="AK552" s="886"/>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5"/>
      <c r="AI553" s="886"/>
      <c r="AJ553" s="886"/>
      <c r="AK553" s="886"/>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5"/>
      <c r="AI554" s="886"/>
      <c r="AJ554" s="886"/>
      <c r="AK554" s="886"/>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5"/>
      <c r="AI555" s="886"/>
      <c r="AJ555" s="886"/>
      <c r="AK555" s="886"/>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5"/>
      <c r="AI556" s="886"/>
      <c r="AJ556" s="886"/>
      <c r="AK556" s="886"/>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5"/>
      <c r="AI557" s="886"/>
      <c r="AJ557" s="886"/>
      <c r="AK557" s="886"/>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5"/>
      <c r="AI558" s="886"/>
      <c r="AJ558" s="886"/>
      <c r="AK558" s="886"/>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5"/>
      <c r="AI559" s="886"/>
      <c r="AJ559" s="886"/>
      <c r="AK559" s="886"/>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5"/>
      <c r="AI560" s="886"/>
      <c r="AJ560" s="886"/>
      <c r="AK560" s="886"/>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28" t="s">
        <v>25</v>
      </c>
      <c r="Q563" s="428"/>
      <c r="R563" s="428"/>
      <c r="S563" s="428"/>
      <c r="T563" s="428"/>
      <c r="U563" s="428"/>
      <c r="V563" s="428"/>
      <c r="W563" s="428"/>
      <c r="X563" s="428"/>
      <c r="Y563" s="863" t="s">
        <v>273</v>
      </c>
      <c r="Z563" s="864"/>
      <c r="AA563" s="864"/>
      <c r="AB563" s="864"/>
      <c r="AC563" s="862" t="s">
        <v>310</v>
      </c>
      <c r="AD563" s="862"/>
      <c r="AE563" s="862"/>
      <c r="AF563" s="862"/>
      <c r="AG563" s="862"/>
      <c r="AH563" s="863" t="s">
        <v>331</v>
      </c>
      <c r="AI563" s="861"/>
      <c r="AJ563" s="861"/>
      <c r="AK563" s="861"/>
      <c r="AL563" s="861" t="s">
        <v>19</v>
      </c>
      <c r="AM563" s="861"/>
      <c r="AN563" s="861"/>
      <c r="AO563" s="865"/>
      <c r="AP563" s="884" t="s">
        <v>275</v>
      </c>
      <c r="AQ563" s="884"/>
      <c r="AR563" s="884"/>
      <c r="AS563" s="884"/>
      <c r="AT563" s="884"/>
      <c r="AU563" s="884"/>
      <c r="AV563" s="884"/>
      <c r="AW563" s="884"/>
      <c r="AX563" s="884"/>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5"/>
      <c r="AI566" s="886"/>
      <c r="AJ566" s="886"/>
      <c r="AK566" s="886"/>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5"/>
      <c r="AI567" s="886"/>
      <c r="AJ567" s="886"/>
      <c r="AK567" s="886"/>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5"/>
      <c r="AI568" s="886"/>
      <c r="AJ568" s="886"/>
      <c r="AK568" s="886"/>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5"/>
      <c r="AI569" s="886"/>
      <c r="AJ569" s="886"/>
      <c r="AK569" s="886"/>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5"/>
      <c r="AI570" s="886"/>
      <c r="AJ570" s="886"/>
      <c r="AK570" s="886"/>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5"/>
      <c r="AI571" s="886"/>
      <c r="AJ571" s="886"/>
      <c r="AK571" s="886"/>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5"/>
      <c r="AI572" s="886"/>
      <c r="AJ572" s="886"/>
      <c r="AK572" s="886"/>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5"/>
      <c r="AI573" s="886"/>
      <c r="AJ573" s="886"/>
      <c r="AK573" s="886"/>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5"/>
      <c r="AI574" s="886"/>
      <c r="AJ574" s="886"/>
      <c r="AK574" s="886"/>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5"/>
      <c r="AI575" s="886"/>
      <c r="AJ575" s="886"/>
      <c r="AK575" s="886"/>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5"/>
      <c r="AI576" s="886"/>
      <c r="AJ576" s="886"/>
      <c r="AK576" s="886"/>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5"/>
      <c r="AI577" s="886"/>
      <c r="AJ577" s="886"/>
      <c r="AK577" s="886"/>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5"/>
      <c r="AI578" s="886"/>
      <c r="AJ578" s="886"/>
      <c r="AK578" s="886"/>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5"/>
      <c r="AI579" s="886"/>
      <c r="AJ579" s="886"/>
      <c r="AK579" s="886"/>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5"/>
      <c r="AI580" s="886"/>
      <c r="AJ580" s="886"/>
      <c r="AK580" s="886"/>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5"/>
      <c r="AI581" s="886"/>
      <c r="AJ581" s="886"/>
      <c r="AK581" s="886"/>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5"/>
      <c r="AI582" s="886"/>
      <c r="AJ582" s="886"/>
      <c r="AK582" s="886"/>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5"/>
      <c r="AI583" s="886"/>
      <c r="AJ583" s="886"/>
      <c r="AK583" s="886"/>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5"/>
      <c r="AI584" s="886"/>
      <c r="AJ584" s="886"/>
      <c r="AK584" s="886"/>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5"/>
      <c r="AI585" s="886"/>
      <c r="AJ585" s="886"/>
      <c r="AK585" s="886"/>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5"/>
      <c r="AI586" s="886"/>
      <c r="AJ586" s="886"/>
      <c r="AK586" s="886"/>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5"/>
      <c r="AI587" s="886"/>
      <c r="AJ587" s="886"/>
      <c r="AK587" s="886"/>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5"/>
      <c r="AI588" s="886"/>
      <c r="AJ588" s="886"/>
      <c r="AK588" s="886"/>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5"/>
      <c r="AI589" s="886"/>
      <c r="AJ589" s="886"/>
      <c r="AK589" s="886"/>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5"/>
      <c r="AI590" s="886"/>
      <c r="AJ590" s="886"/>
      <c r="AK590" s="886"/>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5"/>
      <c r="AI591" s="886"/>
      <c r="AJ591" s="886"/>
      <c r="AK591" s="886"/>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5"/>
      <c r="AI592" s="886"/>
      <c r="AJ592" s="886"/>
      <c r="AK592" s="886"/>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5"/>
      <c r="AI593" s="886"/>
      <c r="AJ593" s="886"/>
      <c r="AK593" s="886"/>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28" t="s">
        <v>25</v>
      </c>
      <c r="Q596" s="428"/>
      <c r="R596" s="428"/>
      <c r="S596" s="428"/>
      <c r="T596" s="428"/>
      <c r="U596" s="428"/>
      <c r="V596" s="428"/>
      <c r="W596" s="428"/>
      <c r="X596" s="428"/>
      <c r="Y596" s="863" t="s">
        <v>273</v>
      </c>
      <c r="Z596" s="864"/>
      <c r="AA596" s="864"/>
      <c r="AB596" s="864"/>
      <c r="AC596" s="862" t="s">
        <v>310</v>
      </c>
      <c r="AD596" s="862"/>
      <c r="AE596" s="862"/>
      <c r="AF596" s="862"/>
      <c r="AG596" s="862"/>
      <c r="AH596" s="863" t="s">
        <v>331</v>
      </c>
      <c r="AI596" s="861"/>
      <c r="AJ596" s="861"/>
      <c r="AK596" s="861"/>
      <c r="AL596" s="861" t="s">
        <v>19</v>
      </c>
      <c r="AM596" s="861"/>
      <c r="AN596" s="861"/>
      <c r="AO596" s="865"/>
      <c r="AP596" s="884" t="s">
        <v>275</v>
      </c>
      <c r="AQ596" s="884"/>
      <c r="AR596" s="884"/>
      <c r="AS596" s="884"/>
      <c r="AT596" s="884"/>
      <c r="AU596" s="884"/>
      <c r="AV596" s="884"/>
      <c r="AW596" s="884"/>
      <c r="AX596" s="884"/>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5"/>
      <c r="AI599" s="886"/>
      <c r="AJ599" s="886"/>
      <c r="AK599" s="886"/>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5"/>
      <c r="AI600" s="886"/>
      <c r="AJ600" s="886"/>
      <c r="AK600" s="886"/>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5"/>
      <c r="AI601" s="886"/>
      <c r="AJ601" s="886"/>
      <c r="AK601" s="886"/>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5"/>
      <c r="AI602" s="886"/>
      <c r="AJ602" s="886"/>
      <c r="AK602" s="886"/>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5"/>
      <c r="AI603" s="886"/>
      <c r="AJ603" s="886"/>
      <c r="AK603" s="886"/>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5"/>
      <c r="AI604" s="886"/>
      <c r="AJ604" s="886"/>
      <c r="AK604" s="886"/>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5"/>
      <c r="AI605" s="886"/>
      <c r="AJ605" s="886"/>
      <c r="AK605" s="886"/>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5"/>
      <c r="AI606" s="886"/>
      <c r="AJ606" s="886"/>
      <c r="AK606" s="886"/>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5"/>
      <c r="AI607" s="886"/>
      <c r="AJ607" s="886"/>
      <c r="AK607" s="886"/>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5"/>
      <c r="AI608" s="886"/>
      <c r="AJ608" s="886"/>
      <c r="AK608" s="886"/>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5"/>
      <c r="AI609" s="886"/>
      <c r="AJ609" s="886"/>
      <c r="AK609" s="886"/>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5"/>
      <c r="AI610" s="886"/>
      <c r="AJ610" s="886"/>
      <c r="AK610" s="886"/>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5"/>
      <c r="AI611" s="886"/>
      <c r="AJ611" s="886"/>
      <c r="AK611" s="886"/>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5"/>
      <c r="AI612" s="886"/>
      <c r="AJ612" s="886"/>
      <c r="AK612" s="886"/>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5"/>
      <c r="AI613" s="886"/>
      <c r="AJ613" s="886"/>
      <c r="AK613" s="886"/>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5"/>
      <c r="AI614" s="886"/>
      <c r="AJ614" s="886"/>
      <c r="AK614" s="886"/>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5"/>
      <c r="AI615" s="886"/>
      <c r="AJ615" s="886"/>
      <c r="AK615" s="886"/>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5"/>
      <c r="AI616" s="886"/>
      <c r="AJ616" s="886"/>
      <c r="AK616" s="886"/>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5"/>
      <c r="AI617" s="886"/>
      <c r="AJ617" s="886"/>
      <c r="AK617" s="886"/>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5"/>
      <c r="AI618" s="886"/>
      <c r="AJ618" s="886"/>
      <c r="AK618" s="886"/>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5"/>
      <c r="AI619" s="886"/>
      <c r="AJ619" s="886"/>
      <c r="AK619" s="886"/>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5"/>
      <c r="AI620" s="886"/>
      <c r="AJ620" s="886"/>
      <c r="AK620" s="886"/>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5"/>
      <c r="AI621" s="886"/>
      <c r="AJ621" s="886"/>
      <c r="AK621" s="886"/>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5"/>
      <c r="AI622" s="886"/>
      <c r="AJ622" s="886"/>
      <c r="AK622" s="886"/>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5"/>
      <c r="AI623" s="886"/>
      <c r="AJ623" s="886"/>
      <c r="AK623" s="886"/>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5"/>
      <c r="AI624" s="886"/>
      <c r="AJ624" s="886"/>
      <c r="AK624" s="886"/>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5"/>
      <c r="AI625" s="886"/>
      <c r="AJ625" s="886"/>
      <c r="AK625" s="886"/>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5"/>
      <c r="AI626" s="886"/>
      <c r="AJ626" s="886"/>
      <c r="AK626" s="886"/>
      <c r="AL626" s="868"/>
      <c r="AM626" s="869"/>
      <c r="AN626" s="869"/>
      <c r="AO626" s="870"/>
      <c r="AP626" s="871"/>
      <c r="AQ626" s="871"/>
      <c r="AR626" s="871"/>
      <c r="AS626" s="871"/>
      <c r="AT626" s="871"/>
      <c r="AU626" s="871"/>
      <c r="AV626" s="871"/>
      <c r="AW626" s="871"/>
      <c r="AX626" s="871"/>
      <c r="AY626">
        <f>COUNTA($C$626)</f>
        <v>0</v>
      </c>
    </row>
    <row r="627" spans="1:51" ht="24.75" hidden="1" customHeight="1" x14ac:dyDescent="0.15">
      <c r="A627" s="887" t="s">
        <v>663</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312</v>
      </c>
      <c r="AM627" s="891"/>
      <c r="AN627" s="891"/>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2"/>
      <c r="B630" s="892"/>
      <c r="C630" s="862" t="s">
        <v>241</v>
      </c>
      <c r="D630" s="893"/>
      <c r="E630" s="862" t="s">
        <v>240</v>
      </c>
      <c r="F630" s="893"/>
      <c r="G630" s="893"/>
      <c r="H630" s="893"/>
      <c r="I630" s="893"/>
      <c r="J630" s="862" t="s">
        <v>274</v>
      </c>
      <c r="K630" s="862"/>
      <c r="L630" s="862"/>
      <c r="M630" s="862"/>
      <c r="N630" s="862"/>
      <c r="O630" s="862"/>
      <c r="P630" s="862" t="s">
        <v>25</v>
      </c>
      <c r="Q630" s="862"/>
      <c r="R630" s="862"/>
      <c r="S630" s="862"/>
      <c r="T630" s="862"/>
      <c r="U630" s="862"/>
      <c r="V630" s="862"/>
      <c r="W630" s="862"/>
      <c r="X630" s="862"/>
      <c r="Y630" s="862" t="s">
        <v>276</v>
      </c>
      <c r="Z630" s="893"/>
      <c r="AA630" s="893"/>
      <c r="AB630" s="893"/>
      <c r="AC630" s="862" t="s">
        <v>229</v>
      </c>
      <c r="AD630" s="862"/>
      <c r="AE630" s="862"/>
      <c r="AF630" s="862"/>
      <c r="AG630" s="862"/>
      <c r="AH630" s="862" t="s">
        <v>236</v>
      </c>
      <c r="AI630" s="893"/>
      <c r="AJ630" s="893"/>
      <c r="AK630" s="893"/>
      <c r="AL630" s="893" t="s">
        <v>19</v>
      </c>
      <c r="AM630" s="893"/>
      <c r="AN630" s="893"/>
      <c r="AO630" s="892"/>
      <c r="AP630" s="884" t="s">
        <v>306</v>
      </c>
      <c r="AQ630" s="884"/>
      <c r="AR630" s="884"/>
      <c r="AS630" s="884"/>
      <c r="AT630" s="884"/>
      <c r="AU630" s="884"/>
      <c r="AV630" s="884"/>
      <c r="AW630" s="884"/>
      <c r="AX630" s="884"/>
    </row>
    <row r="631" spans="1:51" ht="30" hidden="1" customHeight="1" x14ac:dyDescent="0.15">
      <c r="A631" s="872">
        <v>1</v>
      </c>
      <c r="B631" s="872">
        <v>1</v>
      </c>
      <c r="C631" s="894"/>
      <c r="D631" s="894"/>
      <c r="E631" s="661" t="s">
        <v>721</v>
      </c>
      <c r="F631" s="895"/>
      <c r="G631" s="895"/>
      <c r="H631" s="895"/>
      <c r="I631" s="895"/>
      <c r="J631" s="875" t="s">
        <v>721</v>
      </c>
      <c r="K631" s="876"/>
      <c r="L631" s="876"/>
      <c r="M631" s="876"/>
      <c r="N631" s="876"/>
      <c r="O631" s="876"/>
      <c r="P631" s="877" t="s">
        <v>721</v>
      </c>
      <c r="Q631" s="878"/>
      <c r="R631" s="878"/>
      <c r="S631" s="878"/>
      <c r="T631" s="878"/>
      <c r="U631" s="878"/>
      <c r="V631" s="878"/>
      <c r="W631" s="878"/>
      <c r="X631" s="878"/>
      <c r="Y631" s="879" t="s">
        <v>721</v>
      </c>
      <c r="Z631" s="880"/>
      <c r="AA631" s="880"/>
      <c r="AB631" s="881"/>
      <c r="AC631" s="882"/>
      <c r="AD631" s="883"/>
      <c r="AE631" s="883"/>
      <c r="AF631" s="883"/>
      <c r="AG631" s="883"/>
      <c r="AH631" s="885" t="s">
        <v>721</v>
      </c>
      <c r="AI631" s="886"/>
      <c r="AJ631" s="886"/>
      <c r="AK631" s="886"/>
      <c r="AL631" s="868" t="s">
        <v>721</v>
      </c>
      <c r="AM631" s="869"/>
      <c r="AN631" s="869"/>
      <c r="AO631" s="870"/>
      <c r="AP631" s="871" t="s">
        <v>721</v>
      </c>
      <c r="AQ631" s="871"/>
      <c r="AR631" s="871"/>
      <c r="AS631" s="871"/>
      <c r="AT631" s="871"/>
      <c r="AU631" s="871"/>
      <c r="AV631" s="871"/>
      <c r="AW631" s="871"/>
      <c r="AX631" s="871"/>
    </row>
    <row r="632" spans="1:51" ht="30" hidden="1" customHeight="1" x14ac:dyDescent="0.15">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5"/>
      <c r="AI632" s="886"/>
      <c r="AJ632" s="886"/>
      <c r="AK632" s="886"/>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5"/>
      <c r="AI633" s="886"/>
      <c r="AJ633" s="886"/>
      <c r="AK633" s="886"/>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5"/>
      <c r="AI634" s="886"/>
      <c r="AJ634" s="886"/>
      <c r="AK634" s="886"/>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5"/>
      <c r="AI635" s="886"/>
      <c r="AJ635" s="886"/>
      <c r="AK635" s="886"/>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5"/>
      <c r="AI636" s="886"/>
      <c r="AJ636" s="886"/>
      <c r="AK636" s="886"/>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5"/>
      <c r="AI637" s="886"/>
      <c r="AJ637" s="886"/>
      <c r="AK637" s="886"/>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5"/>
      <c r="AI638" s="886"/>
      <c r="AJ638" s="886"/>
      <c r="AK638" s="886"/>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5"/>
      <c r="AI639" s="886"/>
      <c r="AJ639" s="886"/>
      <c r="AK639" s="886"/>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5"/>
      <c r="AI640" s="886"/>
      <c r="AJ640" s="886"/>
      <c r="AK640" s="886"/>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5"/>
      <c r="AI641" s="886"/>
      <c r="AJ641" s="886"/>
      <c r="AK641" s="886"/>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5"/>
      <c r="AI642" s="886"/>
      <c r="AJ642" s="886"/>
      <c r="AK642" s="886"/>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5"/>
      <c r="AI643" s="886"/>
      <c r="AJ643" s="886"/>
      <c r="AK643" s="886"/>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5"/>
      <c r="AI644" s="886"/>
      <c r="AJ644" s="886"/>
      <c r="AK644" s="886"/>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5"/>
      <c r="AI645" s="886"/>
      <c r="AJ645" s="886"/>
      <c r="AK645" s="886"/>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5"/>
      <c r="AI646" s="886"/>
      <c r="AJ646" s="886"/>
      <c r="AK646" s="886"/>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5"/>
      <c r="AI647" s="886"/>
      <c r="AJ647" s="886"/>
      <c r="AK647" s="886"/>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4"/>
      <c r="D648" s="894"/>
      <c r="E648" s="661"/>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5"/>
      <c r="AI648" s="886"/>
      <c r="AJ648" s="886"/>
      <c r="AK648" s="886"/>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5"/>
      <c r="AI649" s="886"/>
      <c r="AJ649" s="886"/>
      <c r="AK649" s="886"/>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5"/>
      <c r="AI650" s="886"/>
      <c r="AJ650" s="886"/>
      <c r="AK650" s="886"/>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5"/>
      <c r="AI651" s="886"/>
      <c r="AJ651" s="886"/>
      <c r="AK651" s="886"/>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5"/>
      <c r="AI652" s="886"/>
      <c r="AJ652" s="886"/>
      <c r="AK652" s="886"/>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5"/>
      <c r="AI653" s="886"/>
      <c r="AJ653" s="886"/>
      <c r="AK653" s="886"/>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5"/>
      <c r="AI654" s="886"/>
      <c r="AJ654" s="886"/>
      <c r="AK654" s="886"/>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5"/>
      <c r="AI655" s="886"/>
      <c r="AJ655" s="886"/>
      <c r="AK655" s="886"/>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5"/>
      <c r="AI656" s="886"/>
      <c r="AJ656" s="886"/>
      <c r="AK656" s="886"/>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5"/>
      <c r="AI657" s="886"/>
      <c r="AJ657" s="886"/>
      <c r="AK657" s="886"/>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5"/>
      <c r="AI658" s="886"/>
      <c r="AJ658" s="886"/>
      <c r="AK658" s="886"/>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5"/>
      <c r="AI659" s="886"/>
      <c r="AJ659" s="886"/>
      <c r="AK659" s="886"/>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5"/>
      <c r="AI660" s="886"/>
      <c r="AJ660" s="886"/>
      <c r="AK660" s="886"/>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37" priority="947">
      <formula>IF(RIGHT(TEXT(P14,"0.#"),1)=".",FALSE,TRUE)</formula>
    </cfRule>
    <cfRule type="expression" dxfId="1536" priority="948">
      <formula>IF(RIGHT(TEXT(P14,"0.#"),1)=".",TRUE,FALSE)</formula>
    </cfRule>
  </conditionalFormatting>
  <conditionalFormatting sqref="P18:AX18">
    <cfRule type="expression" dxfId="1535" priority="945">
      <formula>IF(RIGHT(TEXT(P18,"0.#"),1)=".",FALSE,TRUE)</formula>
    </cfRule>
    <cfRule type="expression" dxfId="1534" priority="946">
      <formula>IF(RIGHT(TEXT(P18,"0.#"),1)=".",TRUE,FALSE)</formula>
    </cfRule>
  </conditionalFormatting>
  <conditionalFormatting sqref="Y311">
    <cfRule type="expression" dxfId="1533" priority="943">
      <formula>IF(RIGHT(TEXT(Y311,"0.#"),1)=".",FALSE,TRUE)</formula>
    </cfRule>
    <cfRule type="expression" dxfId="1532" priority="944">
      <formula>IF(RIGHT(TEXT(Y311,"0.#"),1)=".",TRUE,FALSE)</formula>
    </cfRule>
  </conditionalFormatting>
  <conditionalFormatting sqref="Y320">
    <cfRule type="expression" dxfId="1531" priority="941">
      <formula>IF(RIGHT(TEXT(Y320,"0.#"),1)=".",FALSE,TRUE)</formula>
    </cfRule>
    <cfRule type="expression" dxfId="1530" priority="942">
      <formula>IF(RIGHT(TEXT(Y320,"0.#"),1)=".",TRUE,FALSE)</formula>
    </cfRule>
  </conditionalFormatting>
  <conditionalFormatting sqref="Y351:Y358 Y349 Y338:Y345 Y336 Y325:Y332 Y323">
    <cfRule type="expression" dxfId="1529" priority="921">
      <formula>IF(RIGHT(TEXT(Y323,"0.#"),1)=".",FALSE,TRUE)</formula>
    </cfRule>
    <cfRule type="expression" dxfId="1528" priority="922">
      <formula>IF(RIGHT(TEXT(Y323,"0.#"),1)=".",TRUE,FALSE)</formula>
    </cfRule>
  </conditionalFormatting>
  <conditionalFormatting sqref="P13:AQ13">
    <cfRule type="expression" dxfId="1527" priority="939">
      <formula>IF(RIGHT(TEXT(P13,"0.#"),1)=".",FALSE,TRUE)</formula>
    </cfRule>
    <cfRule type="expression" dxfId="1526" priority="940">
      <formula>IF(RIGHT(TEXT(P13,"0.#"),1)=".",TRUE,FALSE)</formula>
    </cfRule>
  </conditionalFormatting>
  <conditionalFormatting sqref="P19:AJ19">
    <cfRule type="expression" dxfId="1525" priority="937">
      <formula>IF(RIGHT(TEXT(P19,"0.#"),1)=".",FALSE,TRUE)</formula>
    </cfRule>
    <cfRule type="expression" dxfId="1524" priority="938">
      <formula>IF(RIGHT(TEXT(P19,"0.#"),1)=".",TRUE,FALSE)</formula>
    </cfRule>
  </conditionalFormatting>
  <conditionalFormatting sqref="AE32 AQ32">
    <cfRule type="expression" dxfId="1523" priority="935">
      <formula>IF(RIGHT(TEXT(AE32,"0.#"),1)=".",FALSE,TRUE)</formula>
    </cfRule>
    <cfRule type="expression" dxfId="1522" priority="936">
      <formula>IF(RIGHT(TEXT(AE32,"0.#"),1)=".",TRUE,FALSE)</formula>
    </cfRule>
  </conditionalFormatting>
  <conditionalFormatting sqref="Y312:Y319 Y310">
    <cfRule type="expression" dxfId="1521" priority="933">
      <formula>IF(RIGHT(TEXT(Y310,"0.#"),1)=".",FALSE,TRUE)</formula>
    </cfRule>
    <cfRule type="expression" dxfId="1520" priority="934">
      <formula>IF(RIGHT(TEXT(Y310,"0.#"),1)=".",TRUE,FALSE)</formula>
    </cfRule>
  </conditionalFormatting>
  <conditionalFormatting sqref="AU311">
    <cfRule type="expression" dxfId="1519" priority="931">
      <formula>IF(RIGHT(TEXT(AU311,"0.#"),1)=".",FALSE,TRUE)</formula>
    </cfRule>
    <cfRule type="expression" dxfId="1518" priority="932">
      <formula>IF(RIGHT(TEXT(AU311,"0.#"),1)=".",TRUE,FALSE)</formula>
    </cfRule>
  </conditionalFormatting>
  <conditionalFormatting sqref="AU320">
    <cfRule type="expression" dxfId="1517" priority="929">
      <formula>IF(RIGHT(TEXT(AU320,"0.#"),1)=".",FALSE,TRUE)</formula>
    </cfRule>
    <cfRule type="expression" dxfId="1516" priority="930">
      <formula>IF(RIGHT(TEXT(AU320,"0.#"),1)=".",TRUE,FALSE)</formula>
    </cfRule>
  </conditionalFormatting>
  <conditionalFormatting sqref="AU312:AU319 AU310">
    <cfRule type="expression" dxfId="1515" priority="927">
      <formula>IF(RIGHT(TEXT(AU310,"0.#"),1)=".",FALSE,TRUE)</formula>
    </cfRule>
    <cfRule type="expression" dxfId="1514" priority="928">
      <formula>IF(RIGHT(TEXT(AU310,"0.#"),1)=".",TRUE,FALSE)</formula>
    </cfRule>
  </conditionalFormatting>
  <conditionalFormatting sqref="Y350 Y337 Y324">
    <cfRule type="expression" dxfId="1513" priority="925">
      <formula>IF(RIGHT(TEXT(Y324,"0.#"),1)=".",FALSE,TRUE)</formula>
    </cfRule>
    <cfRule type="expression" dxfId="1512" priority="926">
      <formula>IF(RIGHT(TEXT(Y324,"0.#"),1)=".",TRUE,FALSE)</formula>
    </cfRule>
  </conditionalFormatting>
  <conditionalFormatting sqref="Y359 Y346 Y333">
    <cfRule type="expression" dxfId="1511" priority="923">
      <formula>IF(RIGHT(TEXT(Y333,"0.#"),1)=".",FALSE,TRUE)</formula>
    </cfRule>
    <cfRule type="expression" dxfId="1510" priority="924">
      <formula>IF(RIGHT(TEXT(Y333,"0.#"),1)=".",TRUE,FALSE)</formula>
    </cfRule>
  </conditionalFormatting>
  <conditionalFormatting sqref="AU350 AU337 AU324">
    <cfRule type="expression" dxfId="1509" priority="919">
      <formula>IF(RIGHT(TEXT(AU324,"0.#"),1)=".",FALSE,TRUE)</formula>
    </cfRule>
    <cfRule type="expression" dxfId="1508" priority="920">
      <formula>IF(RIGHT(TEXT(AU324,"0.#"),1)=".",TRUE,FALSE)</formula>
    </cfRule>
  </conditionalFormatting>
  <conditionalFormatting sqref="AU359 AU346 AU333">
    <cfRule type="expression" dxfId="1507" priority="917">
      <formula>IF(RIGHT(TEXT(AU333,"0.#"),1)=".",FALSE,TRUE)</formula>
    </cfRule>
    <cfRule type="expression" dxfId="1506" priority="918">
      <formula>IF(RIGHT(TEXT(AU333,"0.#"),1)=".",TRUE,FALSE)</formula>
    </cfRule>
  </conditionalFormatting>
  <conditionalFormatting sqref="AU351:AU358 AU349 AU338:AU345 AU336 AU325:AU332 AU323">
    <cfRule type="expression" dxfId="1505" priority="915">
      <formula>IF(RIGHT(TEXT(AU323,"0.#"),1)=".",FALSE,TRUE)</formula>
    </cfRule>
    <cfRule type="expression" dxfId="1504" priority="916">
      <formula>IF(RIGHT(TEXT(AU323,"0.#"),1)=".",TRUE,FALSE)</formula>
    </cfRule>
  </conditionalFormatting>
  <conditionalFormatting sqref="AI32">
    <cfRule type="expression" dxfId="1503" priority="913">
      <formula>IF(RIGHT(TEXT(AI32,"0.#"),1)=".",FALSE,TRUE)</formula>
    </cfRule>
    <cfRule type="expression" dxfId="1502" priority="914">
      <formula>IF(RIGHT(TEXT(AI32,"0.#"),1)=".",TRUE,FALSE)</formula>
    </cfRule>
  </conditionalFormatting>
  <conditionalFormatting sqref="AM32">
    <cfRule type="expression" dxfId="1501" priority="911">
      <formula>IF(RIGHT(TEXT(AM32,"0.#"),1)=".",FALSE,TRUE)</formula>
    </cfRule>
    <cfRule type="expression" dxfId="1500" priority="912">
      <formula>IF(RIGHT(TEXT(AM32,"0.#"),1)=".",TRUE,FALSE)</formula>
    </cfRule>
  </conditionalFormatting>
  <conditionalFormatting sqref="AE33">
    <cfRule type="expression" dxfId="1499" priority="909">
      <formula>IF(RIGHT(TEXT(AE33,"0.#"),1)=".",FALSE,TRUE)</formula>
    </cfRule>
    <cfRule type="expression" dxfId="1498" priority="910">
      <formula>IF(RIGHT(TEXT(AE33,"0.#"),1)=".",TRUE,FALSE)</formula>
    </cfRule>
  </conditionalFormatting>
  <conditionalFormatting sqref="AI33">
    <cfRule type="expression" dxfId="1497" priority="907">
      <formula>IF(RIGHT(TEXT(AI33,"0.#"),1)=".",FALSE,TRUE)</formula>
    </cfRule>
    <cfRule type="expression" dxfId="1496" priority="908">
      <formula>IF(RIGHT(TEXT(AI33,"0.#"),1)=".",TRUE,FALSE)</formula>
    </cfRule>
  </conditionalFormatting>
  <conditionalFormatting sqref="AM33">
    <cfRule type="expression" dxfId="1495" priority="905">
      <formula>IF(RIGHT(TEXT(AM33,"0.#"),1)=".",FALSE,TRUE)</formula>
    </cfRule>
    <cfRule type="expression" dxfId="1494" priority="906">
      <formula>IF(RIGHT(TEXT(AM33,"0.#"),1)=".",TRUE,FALSE)</formula>
    </cfRule>
  </conditionalFormatting>
  <conditionalFormatting sqref="AQ33">
    <cfRule type="expression" dxfId="1493" priority="903">
      <formula>IF(RIGHT(TEXT(AQ33,"0.#"),1)=".",FALSE,TRUE)</formula>
    </cfRule>
    <cfRule type="expression" dxfId="1492" priority="904">
      <formula>IF(RIGHT(TEXT(AQ33,"0.#"),1)=".",TRUE,FALSE)</formula>
    </cfRule>
  </conditionalFormatting>
  <conditionalFormatting sqref="AE210">
    <cfRule type="expression" dxfId="1491" priority="901">
      <formula>IF(RIGHT(TEXT(AE210,"0.#"),1)=".",FALSE,TRUE)</formula>
    </cfRule>
    <cfRule type="expression" dxfId="1490" priority="902">
      <formula>IF(RIGHT(TEXT(AE210,"0.#"),1)=".",TRUE,FALSE)</formula>
    </cfRule>
  </conditionalFormatting>
  <conditionalFormatting sqref="AE211">
    <cfRule type="expression" dxfId="1489" priority="899">
      <formula>IF(RIGHT(TEXT(AE211,"0.#"),1)=".",FALSE,TRUE)</formula>
    </cfRule>
    <cfRule type="expression" dxfId="1488" priority="900">
      <formula>IF(RIGHT(TEXT(AE211,"0.#"),1)=".",TRUE,FALSE)</formula>
    </cfRule>
  </conditionalFormatting>
  <conditionalFormatting sqref="AE212">
    <cfRule type="expression" dxfId="1487" priority="897">
      <formula>IF(RIGHT(TEXT(AE212,"0.#"),1)=".",FALSE,TRUE)</formula>
    </cfRule>
    <cfRule type="expression" dxfId="1486" priority="898">
      <formula>IF(RIGHT(TEXT(AE212,"0.#"),1)=".",TRUE,FALSE)</formula>
    </cfRule>
  </conditionalFormatting>
  <conditionalFormatting sqref="AI212">
    <cfRule type="expression" dxfId="1485" priority="895">
      <formula>IF(RIGHT(TEXT(AI212,"0.#"),1)=".",FALSE,TRUE)</formula>
    </cfRule>
    <cfRule type="expression" dxfId="1484" priority="896">
      <formula>IF(RIGHT(TEXT(AI212,"0.#"),1)=".",TRUE,FALSE)</formula>
    </cfRule>
  </conditionalFormatting>
  <conditionalFormatting sqref="AI211">
    <cfRule type="expression" dxfId="1483" priority="893">
      <formula>IF(RIGHT(TEXT(AI211,"0.#"),1)=".",FALSE,TRUE)</formula>
    </cfRule>
    <cfRule type="expression" dxfId="1482" priority="894">
      <formula>IF(RIGHT(TEXT(AI211,"0.#"),1)=".",TRUE,FALSE)</formula>
    </cfRule>
  </conditionalFormatting>
  <conditionalFormatting sqref="AI210">
    <cfRule type="expression" dxfId="1481" priority="891">
      <formula>IF(RIGHT(TEXT(AI210,"0.#"),1)=".",FALSE,TRUE)</formula>
    </cfRule>
    <cfRule type="expression" dxfId="1480" priority="892">
      <formula>IF(RIGHT(TEXT(AI210,"0.#"),1)=".",TRUE,FALSE)</formula>
    </cfRule>
  </conditionalFormatting>
  <conditionalFormatting sqref="AM210">
    <cfRule type="expression" dxfId="1479" priority="889">
      <formula>IF(RIGHT(TEXT(AM210,"0.#"),1)=".",FALSE,TRUE)</formula>
    </cfRule>
    <cfRule type="expression" dxfId="1478" priority="890">
      <formula>IF(RIGHT(TEXT(AM210,"0.#"),1)=".",TRUE,FALSE)</formula>
    </cfRule>
  </conditionalFormatting>
  <conditionalFormatting sqref="AM211">
    <cfRule type="expression" dxfId="1477" priority="887">
      <formula>IF(RIGHT(TEXT(AM211,"0.#"),1)=".",FALSE,TRUE)</formula>
    </cfRule>
    <cfRule type="expression" dxfId="1476" priority="888">
      <formula>IF(RIGHT(TEXT(AM211,"0.#"),1)=".",TRUE,FALSE)</formula>
    </cfRule>
  </conditionalFormatting>
  <conditionalFormatting sqref="AM212">
    <cfRule type="expression" dxfId="1475" priority="885">
      <formula>IF(RIGHT(TEXT(AM212,"0.#"),1)=".",FALSE,TRUE)</formula>
    </cfRule>
    <cfRule type="expression" dxfId="1474" priority="886">
      <formula>IF(RIGHT(TEXT(AM212,"0.#"),1)=".",TRUE,FALSE)</formula>
    </cfRule>
  </conditionalFormatting>
  <conditionalFormatting sqref="AL376:AO395">
    <cfRule type="expression" dxfId="1473" priority="881">
      <formula>IF(AND(AL376&gt;=0, RIGHT(TEXT(AL376,"0.#"),1)&lt;&gt;"."),TRUE,FALSE)</formula>
    </cfRule>
    <cfRule type="expression" dxfId="1472" priority="882">
      <formula>IF(AND(AL376&gt;=0, RIGHT(TEXT(AL376,"0.#"),1)="."),TRUE,FALSE)</formula>
    </cfRule>
    <cfRule type="expression" dxfId="1471" priority="883">
      <formula>IF(AND(AL376&lt;0, RIGHT(TEXT(AL376,"0.#"),1)&lt;&gt;"."),TRUE,FALSE)</formula>
    </cfRule>
    <cfRule type="expression" dxfId="1470" priority="884">
      <formula>IF(AND(AL376&lt;0, RIGHT(TEXT(AL376,"0.#"),1)="."),TRUE,FALSE)</formula>
    </cfRule>
  </conditionalFormatting>
  <conditionalFormatting sqref="AQ210:AQ212">
    <cfRule type="expression" dxfId="1469" priority="879">
      <formula>IF(RIGHT(TEXT(AQ210,"0.#"),1)=".",FALSE,TRUE)</formula>
    </cfRule>
    <cfRule type="expression" dxfId="1468" priority="880">
      <formula>IF(RIGHT(TEXT(AQ210,"0.#"),1)=".",TRUE,FALSE)</formula>
    </cfRule>
  </conditionalFormatting>
  <conditionalFormatting sqref="AU210:AU212">
    <cfRule type="expression" dxfId="1467" priority="877">
      <formula>IF(RIGHT(TEXT(AU210,"0.#"),1)=".",FALSE,TRUE)</formula>
    </cfRule>
    <cfRule type="expression" dxfId="1466" priority="878">
      <formula>IF(RIGHT(TEXT(AU210,"0.#"),1)=".",TRUE,FALSE)</formula>
    </cfRule>
  </conditionalFormatting>
  <conditionalFormatting sqref="Y368:Y395">
    <cfRule type="expression" dxfId="1465" priority="875">
      <formula>IF(RIGHT(TEXT(Y368,"0.#"),1)=".",FALSE,TRUE)</formula>
    </cfRule>
    <cfRule type="expression" dxfId="1464" priority="876">
      <formula>IF(RIGHT(TEXT(Y368,"0.#"),1)=".",TRUE,FALSE)</formula>
    </cfRule>
  </conditionalFormatting>
  <conditionalFormatting sqref="AL631:AO660">
    <cfRule type="expression" dxfId="1463" priority="871">
      <formula>IF(AND(AL631&gt;=0, RIGHT(TEXT(AL631,"0.#"),1)&lt;&gt;"."),TRUE,FALSE)</formula>
    </cfRule>
    <cfRule type="expression" dxfId="1462" priority="872">
      <formula>IF(AND(AL631&gt;=0, RIGHT(TEXT(AL631,"0.#"),1)="."),TRUE,FALSE)</formula>
    </cfRule>
    <cfRule type="expression" dxfId="1461" priority="873">
      <formula>IF(AND(AL631&lt;0, RIGHT(TEXT(AL631,"0.#"),1)&lt;&gt;"."),TRUE,FALSE)</formula>
    </cfRule>
    <cfRule type="expression" dxfId="1460" priority="874">
      <formula>IF(AND(AL631&lt;0, RIGHT(TEXT(AL631,"0.#"),1)="."),TRUE,FALSE)</formula>
    </cfRule>
  </conditionalFormatting>
  <conditionalFormatting sqref="Y631:Y660">
    <cfRule type="expression" dxfId="1459" priority="869">
      <formula>IF(RIGHT(TEXT(Y631,"0.#"),1)=".",FALSE,TRUE)</formula>
    </cfRule>
    <cfRule type="expression" dxfId="1458" priority="870">
      <formula>IF(RIGHT(TEXT(Y631,"0.#"),1)=".",TRUE,FALSE)</formula>
    </cfRule>
  </conditionalFormatting>
  <conditionalFormatting sqref="AL366:AO375">
    <cfRule type="expression" dxfId="1457" priority="865">
      <formula>IF(AND(AL366&gt;=0, RIGHT(TEXT(AL366,"0.#"),1)&lt;&gt;"."),TRUE,FALSE)</formula>
    </cfRule>
    <cfRule type="expression" dxfId="1456" priority="866">
      <formula>IF(AND(AL366&gt;=0, RIGHT(TEXT(AL366,"0.#"),1)="."),TRUE,FALSE)</formula>
    </cfRule>
    <cfRule type="expression" dxfId="1455" priority="867">
      <formula>IF(AND(AL366&lt;0, RIGHT(TEXT(AL366,"0.#"),1)&lt;&gt;"."),TRUE,FALSE)</formula>
    </cfRule>
    <cfRule type="expression" dxfId="1454" priority="868">
      <formula>IF(AND(AL366&lt;0, RIGHT(TEXT(AL366,"0.#"),1)="."),TRUE,FALSE)</formula>
    </cfRule>
  </conditionalFormatting>
  <conditionalFormatting sqref="Y366:Y367">
    <cfRule type="expression" dxfId="1453" priority="863">
      <formula>IF(RIGHT(TEXT(Y366,"0.#"),1)=".",FALSE,TRUE)</formula>
    </cfRule>
    <cfRule type="expression" dxfId="1452" priority="864">
      <formula>IF(RIGHT(TEXT(Y366,"0.#"),1)=".",TRUE,FALSE)</formula>
    </cfRule>
  </conditionalFormatting>
  <conditionalFormatting sqref="Y401:Y428">
    <cfRule type="expression" dxfId="1451" priority="801">
      <formula>IF(RIGHT(TEXT(Y401,"0.#"),1)=".",FALSE,TRUE)</formula>
    </cfRule>
    <cfRule type="expression" dxfId="1450" priority="802">
      <formula>IF(RIGHT(TEXT(Y401,"0.#"),1)=".",TRUE,FALSE)</formula>
    </cfRule>
  </conditionalFormatting>
  <conditionalFormatting sqref="Y399:Y400">
    <cfRule type="expression" dxfId="1449" priority="795">
      <formula>IF(RIGHT(TEXT(Y399,"0.#"),1)=".",FALSE,TRUE)</formula>
    </cfRule>
    <cfRule type="expression" dxfId="1448" priority="796">
      <formula>IF(RIGHT(TEXT(Y399,"0.#"),1)=".",TRUE,FALSE)</formula>
    </cfRule>
  </conditionalFormatting>
  <conditionalFormatting sqref="Y434:Y461">
    <cfRule type="expression" dxfId="1447" priority="789">
      <formula>IF(RIGHT(TEXT(Y434,"0.#"),1)=".",FALSE,TRUE)</formula>
    </cfRule>
    <cfRule type="expression" dxfId="1446" priority="790">
      <formula>IF(RIGHT(TEXT(Y434,"0.#"),1)=".",TRUE,FALSE)</formula>
    </cfRule>
  </conditionalFormatting>
  <conditionalFormatting sqref="Y432:Y433">
    <cfRule type="expression" dxfId="1445" priority="783">
      <formula>IF(RIGHT(TEXT(Y432,"0.#"),1)=".",FALSE,TRUE)</formula>
    </cfRule>
    <cfRule type="expression" dxfId="1444" priority="784">
      <formula>IF(RIGHT(TEXT(Y432,"0.#"),1)=".",TRUE,FALSE)</formula>
    </cfRule>
  </conditionalFormatting>
  <conditionalFormatting sqref="Y467:Y494">
    <cfRule type="expression" dxfId="1443" priority="777">
      <formula>IF(RIGHT(TEXT(Y467,"0.#"),1)=".",FALSE,TRUE)</formula>
    </cfRule>
    <cfRule type="expression" dxfId="1442" priority="778">
      <formula>IF(RIGHT(TEXT(Y467,"0.#"),1)=".",TRUE,FALSE)</formula>
    </cfRule>
  </conditionalFormatting>
  <conditionalFormatting sqref="Y465:Y466">
    <cfRule type="expression" dxfId="1441" priority="771">
      <formula>IF(RIGHT(TEXT(Y465,"0.#"),1)=".",FALSE,TRUE)</formula>
    </cfRule>
    <cfRule type="expression" dxfId="1440" priority="772">
      <formula>IF(RIGHT(TEXT(Y465,"0.#"),1)=".",TRUE,FALSE)</formula>
    </cfRule>
  </conditionalFormatting>
  <conditionalFormatting sqref="Y500:Y527">
    <cfRule type="expression" dxfId="1439" priority="765">
      <formula>IF(RIGHT(TEXT(Y500,"0.#"),1)=".",FALSE,TRUE)</formula>
    </cfRule>
    <cfRule type="expression" dxfId="1438" priority="766">
      <formula>IF(RIGHT(TEXT(Y500,"0.#"),1)=".",TRUE,FALSE)</formula>
    </cfRule>
  </conditionalFormatting>
  <conditionalFormatting sqref="Y498:Y499">
    <cfRule type="expression" dxfId="1437" priority="759">
      <formula>IF(RIGHT(TEXT(Y498,"0.#"),1)=".",FALSE,TRUE)</formula>
    </cfRule>
    <cfRule type="expression" dxfId="1436" priority="760">
      <formula>IF(RIGHT(TEXT(Y498,"0.#"),1)=".",TRUE,FALSE)</formula>
    </cfRule>
  </conditionalFormatting>
  <conditionalFormatting sqref="Y533:Y560">
    <cfRule type="expression" dxfId="1435" priority="753">
      <formula>IF(RIGHT(TEXT(Y533,"0.#"),1)=".",FALSE,TRUE)</formula>
    </cfRule>
    <cfRule type="expression" dxfId="1434" priority="754">
      <formula>IF(RIGHT(TEXT(Y533,"0.#"),1)=".",TRUE,FALSE)</formula>
    </cfRule>
  </conditionalFormatting>
  <conditionalFormatting sqref="W25:W27">
    <cfRule type="expression" dxfId="1433" priority="859">
      <formula>IF(RIGHT(TEXT(W25,"0.#"),1)=".",FALSE,TRUE)</formula>
    </cfRule>
    <cfRule type="expression" dxfId="1432" priority="860">
      <formula>IF(RIGHT(TEXT(W25,"0.#"),1)=".",TRUE,FALSE)</formula>
    </cfRule>
  </conditionalFormatting>
  <conditionalFormatting sqref="W28">
    <cfRule type="expression" dxfId="1431" priority="857">
      <formula>IF(RIGHT(TEXT(W28,"0.#"),1)=".",FALSE,TRUE)</formula>
    </cfRule>
    <cfRule type="expression" dxfId="1430" priority="858">
      <formula>IF(RIGHT(TEXT(W28,"0.#"),1)=".",TRUE,FALSE)</formula>
    </cfRule>
  </conditionalFormatting>
  <conditionalFormatting sqref="P23">
    <cfRule type="expression" dxfId="1429" priority="855">
      <formula>IF(RIGHT(TEXT(P23,"0.#"),1)=".",FALSE,TRUE)</formula>
    </cfRule>
    <cfRule type="expression" dxfId="1428" priority="856">
      <formula>IF(RIGHT(TEXT(P23,"0.#"),1)=".",TRUE,FALSE)</formula>
    </cfRule>
  </conditionalFormatting>
  <conditionalFormatting sqref="P24:P27">
    <cfRule type="expression" dxfId="1427" priority="853">
      <formula>IF(RIGHT(TEXT(P24,"0.#"),1)=".",FALSE,TRUE)</formula>
    </cfRule>
    <cfRule type="expression" dxfId="1426" priority="854">
      <formula>IF(RIGHT(TEXT(P24,"0.#"),1)=".",TRUE,FALSE)</formula>
    </cfRule>
  </conditionalFormatting>
  <conditionalFormatting sqref="P28">
    <cfRule type="expression" dxfId="1425" priority="851">
      <formula>IF(RIGHT(TEXT(P28,"0.#"),1)=".",FALSE,TRUE)</formula>
    </cfRule>
    <cfRule type="expression" dxfId="1424" priority="852">
      <formula>IF(RIGHT(TEXT(P28,"0.#"),1)=".",TRUE,FALSE)</formula>
    </cfRule>
  </conditionalFormatting>
  <conditionalFormatting sqref="AE202">
    <cfRule type="expression" dxfId="1423" priority="849">
      <formula>IF(RIGHT(TEXT(AE202,"0.#"),1)=".",FALSE,TRUE)</formula>
    </cfRule>
    <cfRule type="expression" dxfId="1422" priority="850">
      <formula>IF(RIGHT(TEXT(AE202,"0.#"),1)=".",TRUE,FALSE)</formula>
    </cfRule>
  </conditionalFormatting>
  <conditionalFormatting sqref="AE203">
    <cfRule type="expression" dxfId="1421" priority="847">
      <formula>IF(RIGHT(TEXT(AE203,"0.#"),1)=".",FALSE,TRUE)</formula>
    </cfRule>
    <cfRule type="expression" dxfId="1420" priority="848">
      <formula>IF(RIGHT(TEXT(AE203,"0.#"),1)=".",TRUE,FALSE)</formula>
    </cfRule>
  </conditionalFormatting>
  <conditionalFormatting sqref="AE204">
    <cfRule type="expression" dxfId="1419" priority="845">
      <formula>IF(RIGHT(TEXT(AE204,"0.#"),1)=".",FALSE,TRUE)</formula>
    </cfRule>
    <cfRule type="expression" dxfId="1418" priority="846">
      <formula>IF(RIGHT(TEXT(AE204,"0.#"),1)=".",TRUE,FALSE)</formula>
    </cfRule>
  </conditionalFormatting>
  <conditionalFormatting sqref="AI204">
    <cfRule type="expression" dxfId="1417" priority="843">
      <formula>IF(RIGHT(TEXT(AI204,"0.#"),1)=".",FALSE,TRUE)</formula>
    </cfRule>
    <cfRule type="expression" dxfId="1416" priority="844">
      <formula>IF(RIGHT(TEXT(AI204,"0.#"),1)=".",TRUE,FALSE)</formula>
    </cfRule>
  </conditionalFormatting>
  <conditionalFormatting sqref="AI203">
    <cfRule type="expression" dxfId="1415" priority="841">
      <formula>IF(RIGHT(TEXT(AI203,"0.#"),1)=".",FALSE,TRUE)</formula>
    </cfRule>
    <cfRule type="expression" dxfId="1414" priority="842">
      <formula>IF(RIGHT(TEXT(AI203,"0.#"),1)=".",TRUE,FALSE)</formula>
    </cfRule>
  </conditionalFormatting>
  <conditionalFormatting sqref="AI202">
    <cfRule type="expression" dxfId="1413" priority="839">
      <formula>IF(RIGHT(TEXT(AI202,"0.#"),1)=".",FALSE,TRUE)</formula>
    </cfRule>
    <cfRule type="expression" dxfId="1412" priority="840">
      <formula>IF(RIGHT(TEXT(AI202,"0.#"),1)=".",TRUE,FALSE)</formula>
    </cfRule>
  </conditionalFormatting>
  <conditionalFormatting sqref="AM202">
    <cfRule type="expression" dxfId="1411" priority="837">
      <formula>IF(RIGHT(TEXT(AM202,"0.#"),1)=".",FALSE,TRUE)</formula>
    </cfRule>
    <cfRule type="expression" dxfId="1410" priority="838">
      <formula>IF(RIGHT(TEXT(AM202,"0.#"),1)=".",TRUE,FALSE)</formula>
    </cfRule>
  </conditionalFormatting>
  <conditionalFormatting sqref="AM203">
    <cfRule type="expression" dxfId="1409" priority="835">
      <formula>IF(RIGHT(TEXT(AM203,"0.#"),1)=".",FALSE,TRUE)</formula>
    </cfRule>
    <cfRule type="expression" dxfId="1408" priority="836">
      <formula>IF(RIGHT(TEXT(AM203,"0.#"),1)=".",TRUE,FALSE)</formula>
    </cfRule>
  </conditionalFormatting>
  <conditionalFormatting sqref="AM204">
    <cfRule type="expression" dxfId="1407" priority="833">
      <formula>IF(RIGHT(TEXT(AM204,"0.#"),1)=".",FALSE,TRUE)</formula>
    </cfRule>
    <cfRule type="expression" dxfId="1406" priority="834">
      <formula>IF(RIGHT(TEXT(AM204,"0.#"),1)=".",TRUE,FALSE)</formula>
    </cfRule>
  </conditionalFormatting>
  <conditionalFormatting sqref="AQ202:AQ204">
    <cfRule type="expression" dxfId="1405" priority="831">
      <formula>IF(RIGHT(TEXT(AQ202,"0.#"),1)=".",FALSE,TRUE)</formula>
    </cfRule>
    <cfRule type="expression" dxfId="1404" priority="832">
      <formula>IF(RIGHT(TEXT(AQ202,"0.#"),1)=".",TRUE,FALSE)</formula>
    </cfRule>
  </conditionalFormatting>
  <conditionalFormatting sqref="AU202:AU204">
    <cfRule type="expression" dxfId="1403" priority="829">
      <formula>IF(RIGHT(TEXT(AU202,"0.#"),1)=".",FALSE,TRUE)</formula>
    </cfRule>
    <cfRule type="expression" dxfId="1402" priority="830">
      <formula>IF(RIGHT(TEXT(AU202,"0.#"),1)=".",TRUE,FALSE)</formula>
    </cfRule>
  </conditionalFormatting>
  <conditionalFormatting sqref="AE205">
    <cfRule type="expression" dxfId="1401" priority="827">
      <formula>IF(RIGHT(TEXT(AE205,"0.#"),1)=".",FALSE,TRUE)</formula>
    </cfRule>
    <cfRule type="expression" dxfId="1400" priority="828">
      <formula>IF(RIGHT(TEXT(AE205,"0.#"),1)=".",TRUE,FALSE)</formula>
    </cfRule>
  </conditionalFormatting>
  <conditionalFormatting sqref="AE206">
    <cfRule type="expression" dxfId="1399" priority="825">
      <formula>IF(RIGHT(TEXT(AE206,"0.#"),1)=".",FALSE,TRUE)</formula>
    </cfRule>
    <cfRule type="expression" dxfId="1398" priority="826">
      <formula>IF(RIGHT(TEXT(AE206,"0.#"),1)=".",TRUE,FALSE)</formula>
    </cfRule>
  </conditionalFormatting>
  <conditionalFormatting sqref="AE207">
    <cfRule type="expression" dxfId="1397" priority="823">
      <formula>IF(RIGHT(TEXT(AE207,"0.#"),1)=".",FALSE,TRUE)</formula>
    </cfRule>
    <cfRule type="expression" dxfId="1396" priority="824">
      <formula>IF(RIGHT(TEXT(AE207,"0.#"),1)=".",TRUE,FALSE)</formula>
    </cfRule>
  </conditionalFormatting>
  <conditionalFormatting sqref="AI207">
    <cfRule type="expression" dxfId="1395" priority="821">
      <formula>IF(RIGHT(TEXT(AI207,"0.#"),1)=".",FALSE,TRUE)</formula>
    </cfRule>
    <cfRule type="expression" dxfId="1394" priority="822">
      <formula>IF(RIGHT(TEXT(AI207,"0.#"),1)=".",TRUE,FALSE)</formula>
    </cfRule>
  </conditionalFormatting>
  <conditionalFormatting sqref="AI206">
    <cfRule type="expression" dxfId="1393" priority="819">
      <formula>IF(RIGHT(TEXT(AI206,"0.#"),1)=".",FALSE,TRUE)</formula>
    </cfRule>
    <cfRule type="expression" dxfId="1392" priority="820">
      <formula>IF(RIGHT(TEXT(AI206,"0.#"),1)=".",TRUE,FALSE)</formula>
    </cfRule>
  </conditionalFormatting>
  <conditionalFormatting sqref="AI205">
    <cfRule type="expression" dxfId="1391" priority="817">
      <formula>IF(RIGHT(TEXT(AI205,"0.#"),1)=".",FALSE,TRUE)</formula>
    </cfRule>
    <cfRule type="expression" dxfId="1390" priority="818">
      <formula>IF(RIGHT(TEXT(AI205,"0.#"),1)=".",TRUE,FALSE)</formula>
    </cfRule>
  </conditionalFormatting>
  <conditionalFormatting sqref="AM205">
    <cfRule type="expression" dxfId="1389" priority="815">
      <formula>IF(RIGHT(TEXT(AM205,"0.#"),1)=".",FALSE,TRUE)</formula>
    </cfRule>
    <cfRule type="expression" dxfId="1388" priority="816">
      <formula>IF(RIGHT(TEXT(AM205,"0.#"),1)=".",TRUE,FALSE)</formula>
    </cfRule>
  </conditionalFormatting>
  <conditionalFormatting sqref="AM206">
    <cfRule type="expression" dxfId="1387" priority="813">
      <formula>IF(RIGHT(TEXT(AM206,"0.#"),1)=".",FALSE,TRUE)</formula>
    </cfRule>
    <cfRule type="expression" dxfId="1386" priority="814">
      <formula>IF(RIGHT(TEXT(AM206,"0.#"),1)=".",TRUE,FALSE)</formula>
    </cfRule>
  </conditionalFormatting>
  <conditionalFormatting sqref="AM207">
    <cfRule type="expression" dxfId="1385" priority="811">
      <formula>IF(RIGHT(TEXT(AM207,"0.#"),1)=".",FALSE,TRUE)</formula>
    </cfRule>
    <cfRule type="expression" dxfId="1384" priority="812">
      <formula>IF(RIGHT(TEXT(AM207,"0.#"),1)=".",TRUE,FALSE)</formula>
    </cfRule>
  </conditionalFormatting>
  <conditionalFormatting sqref="AQ205:AQ207">
    <cfRule type="expression" dxfId="1383" priority="809">
      <formula>IF(RIGHT(TEXT(AQ205,"0.#"),1)=".",FALSE,TRUE)</formula>
    </cfRule>
    <cfRule type="expression" dxfId="1382" priority="810">
      <formula>IF(RIGHT(TEXT(AQ205,"0.#"),1)=".",TRUE,FALSE)</formula>
    </cfRule>
  </conditionalFormatting>
  <conditionalFormatting sqref="AU205:AU207">
    <cfRule type="expression" dxfId="1381" priority="807">
      <formula>IF(RIGHT(TEXT(AU205,"0.#"),1)=".",FALSE,TRUE)</formula>
    </cfRule>
    <cfRule type="expression" dxfId="1380" priority="808">
      <formula>IF(RIGHT(TEXT(AU205,"0.#"),1)=".",TRUE,FALSE)</formula>
    </cfRule>
  </conditionalFormatting>
  <conditionalFormatting sqref="AL403:AO428">
    <cfRule type="expression" dxfId="1379" priority="803">
      <formula>IF(AND(AL403&gt;=0, RIGHT(TEXT(AL403,"0.#"),1)&lt;&gt;"."),TRUE,FALSE)</formula>
    </cfRule>
    <cfRule type="expression" dxfId="1378" priority="804">
      <formula>IF(AND(AL403&gt;=0, RIGHT(TEXT(AL403,"0.#"),1)="."),TRUE,FALSE)</formula>
    </cfRule>
    <cfRule type="expression" dxfId="1377" priority="805">
      <formula>IF(AND(AL403&lt;0, RIGHT(TEXT(AL403,"0.#"),1)&lt;&gt;"."),TRUE,FALSE)</formula>
    </cfRule>
    <cfRule type="expression" dxfId="1376" priority="806">
      <formula>IF(AND(AL403&lt;0, RIGHT(TEXT(AL403,"0.#"),1)="."),TRUE,FALSE)</formula>
    </cfRule>
  </conditionalFormatting>
  <conditionalFormatting sqref="AL434:AO461">
    <cfRule type="expression" dxfId="1375" priority="791">
      <formula>IF(AND(AL434&gt;=0, RIGHT(TEXT(AL434,"0.#"),1)&lt;&gt;"."),TRUE,FALSE)</formula>
    </cfRule>
    <cfRule type="expression" dxfId="1374" priority="792">
      <formula>IF(AND(AL434&gt;=0, RIGHT(TEXT(AL434,"0.#"),1)="."),TRUE,FALSE)</formula>
    </cfRule>
    <cfRule type="expression" dxfId="1373" priority="793">
      <formula>IF(AND(AL434&lt;0, RIGHT(TEXT(AL434,"0.#"),1)&lt;&gt;"."),TRUE,FALSE)</formula>
    </cfRule>
    <cfRule type="expression" dxfId="1372" priority="794">
      <formula>IF(AND(AL434&lt;0, RIGHT(TEXT(AL434,"0.#"),1)="."),TRUE,FALSE)</formula>
    </cfRule>
  </conditionalFormatting>
  <conditionalFormatting sqref="AL432:AO433">
    <cfRule type="expression" dxfId="1371" priority="785">
      <formula>IF(AND(AL432&gt;=0, RIGHT(TEXT(AL432,"0.#"),1)&lt;&gt;"."),TRUE,FALSE)</formula>
    </cfRule>
    <cfRule type="expression" dxfId="1370" priority="786">
      <formula>IF(AND(AL432&gt;=0, RIGHT(TEXT(AL432,"0.#"),1)="."),TRUE,FALSE)</formula>
    </cfRule>
    <cfRule type="expression" dxfId="1369" priority="787">
      <formula>IF(AND(AL432&lt;0, RIGHT(TEXT(AL432,"0.#"),1)&lt;&gt;"."),TRUE,FALSE)</formula>
    </cfRule>
    <cfRule type="expression" dxfId="1368" priority="788">
      <formula>IF(AND(AL432&lt;0, RIGHT(TEXT(AL432,"0.#"),1)="."),TRUE,FALSE)</formula>
    </cfRule>
  </conditionalFormatting>
  <conditionalFormatting sqref="AL467:AO494">
    <cfRule type="expression" dxfId="1367" priority="779">
      <formula>IF(AND(AL467&gt;=0, RIGHT(TEXT(AL467,"0.#"),1)&lt;&gt;"."),TRUE,FALSE)</formula>
    </cfRule>
    <cfRule type="expression" dxfId="1366" priority="780">
      <formula>IF(AND(AL467&gt;=0, RIGHT(TEXT(AL467,"0.#"),1)="."),TRUE,FALSE)</formula>
    </cfRule>
    <cfRule type="expression" dxfId="1365" priority="781">
      <formula>IF(AND(AL467&lt;0, RIGHT(TEXT(AL467,"0.#"),1)&lt;&gt;"."),TRUE,FALSE)</formula>
    </cfRule>
    <cfRule type="expression" dxfId="1364" priority="782">
      <formula>IF(AND(AL467&lt;0, RIGHT(TEXT(AL467,"0.#"),1)="."),TRUE,FALSE)</formula>
    </cfRule>
  </conditionalFormatting>
  <conditionalFormatting sqref="AL465:AO466">
    <cfRule type="expression" dxfId="1363" priority="773">
      <formula>IF(AND(AL465&gt;=0, RIGHT(TEXT(AL465,"0.#"),1)&lt;&gt;"."),TRUE,FALSE)</formula>
    </cfRule>
    <cfRule type="expression" dxfId="1362" priority="774">
      <formula>IF(AND(AL465&gt;=0, RIGHT(TEXT(AL465,"0.#"),1)="."),TRUE,FALSE)</formula>
    </cfRule>
    <cfRule type="expression" dxfId="1361" priority="775">
      <formula>IF(AND(AL465&lt;0, RIGHT(TEXT(AL465,"0.#"),1)&lt;&gt;"."),TRUE,FALSE)</formula>
    </cfRule>
    <cfRule type="expression" dxfId="1360" priority="776">
      <formula>IF(AND(AL465&lt;0, RIGHT(TEXT(AL465,"0.#"),1)="."),TRUE,FALSE)</formula>
    </cfRule>
  </conditionalFormatting>
  <conditionalFormatting sqref="AL500:AO527">
    <cfRule type="expression" dxfId="1359" priority="767">
      <formula>IF(AND(AL500&gt;=0, RIGHT(TEXT(AL500,"0.#"),1)&lt;&gt;"."),TRUE,FALSE)</formula>
    </cfRule>
    <cfRule type="expression" dxfId="1358" priority="768">
      <formula>IF(AND(AL500&gt;=0, RIGHT(TEXT(AL500,"0.#"),1)="."),TRUE,FALSE)</formula>
    </cfRule>
    <cfRule type="expression" dxfId="1357" priority="769">
      <formula>IF(AND(AL500&lt;0, RIGHT(TEXT(AL500,"0.#"),1)&lt;&gt;"."),TRUE,FALSE)</formula>
    </cfRule>
    <cfRule type="expression" dxfId="1356" priority="770">
      <formula>IF(AND(AL500&lt;0, RIGHT(TEXT(AL500,"0.#"),1)="."),TRUE,FALSE)</formula>
    </cfRule>
  </conditionalFormatting>
  <conditionalFormatting sqref="AL498:AO499">
    <cfRule type="expression" dxfId="1355" priority="761">
      <formula>IF(AND(AL498&gt;=0, RIGHT(TEXT(AL498,"0.#"),1)&lt;&gt;"."),TRUE,FALSE)</formula>
    </cfRule>
    <cfRule type="expression" dxfId="1354" priority="762">
      <formula>IF(AND(AL498&gt;=0, RIGHT(TEXT(AL498,"0.#"),1)="."),TRUE,FALSE)</formula>
    </cfRule>
    <cfRule type="expression" dxfId="1353" priority="763">
      <formula>IF(AND(AL498&lt;0, RIGHT(TEXT(AL498,"0.#"),1)&lt;&gt;"."),TRUE,FALSE)</formula>
    </cfRule>
    <cfRule type="expression" dxfId="1352" priority="764">
      <formula>IF(AND(AL498&lt;0, RIGHT(TEXT(AL498,"0.#"),1)="."),TRUE,FALSE)</formula>
    </cfRule>
  </conditionalFormatting>
  <conditionalFormatting sqref="AL533:AO560">
    <cfRule type="expression" dxfId="1351" priority="755">
      <formula>IF(AND(AL533&gt;=0, RIGHT(TEXT(AL533,"0.#"),1)&lt;&gt;"."),TRUE,FALSE)</formula>
    </cfRule>
    <cfRule type="expression" dxfId="1350" priority="756">
      <formula>IF(AND(AL533&gt;=0, RIGHT(TEXT(AL533,"0.#"),1)="."),TRUE,FALSE)</formula>
    </cfRule>
    <cfRule type="expression" dxfId="1349" priority="757">
      <formula>IF(AND(AL533&lt;0, RIGHT(TEXT(AL533,"0.#"),1)&lt;&gt;"."),TRUE,FALSE)</formula>
    </cfRule>
    <cfRule type="expression" dxfId="1348" priority="758">
      <formula>IF(AND(AL533&lt;0, RIGHT(TEXT(AL533,"0.#"),1)="."),TRUE,FALSE)</formula>
    </cfRule>
  </conditionalFormatting>
  <conditionalFormatting sqref="AL531:AO532">
    <cfRule type="expression" dxfId="1347" priority="749">
      <formula>IF(AND(AL531&gt;=0, RIGHT(TEXT(AL531,"0.#"),1)&lt;&gt;"."),TRUE,FALSE)</formula>
    </cfRule>
    <cfRule type="expression" dxfId="1346" priority="750">
      <formula>IF(AND(AL531&gt;=0, RIGHT(TEXT(AL531,"0.#"),1)="."),TRUE,FALSE)</formula>
    </cfRule>
    <cfRule type="expression" dxfId="1345" priority="751">
      <formula>IF(AND(AL531&lt;0, RIGHT(TEXT(AL531,"0.#"),1)&lt;&gt;"."),TRUE,FALSE)</formula>
    </cfRule>
    <cfRule type="expression" dxfId="1344" priority="752">
      <formula>IF(AND(AL531&lt;0, RIGHT(TEXT(AL531,"0.#"),1)="."),TRUE,FALSE)</formula>
    </cfRule>
  </conditionalFormatting>
  <conditionalFormatting sqref="Y531:Y532">
    <cfRule type="expression" dxfId="1343" priority="747">
      <formula>IF(RIGHT(TEXT(Y531,"0.#"),1)=".",FALSE,TRUE)</formula>
    </cfRule>
    <cfRule type="expression" dxfId="1342" priority="748">
      <formula>IF(RIGHT(TEXT(Y531,"0.#"),1)=".",TRUE,FALSE)</formula>
    </cfRule>
  </conditionalFormatting>
  <conditionalFormatting sqref="AL566:AO593">
    <cfRule type="expression" dxfId="1341" priority="743">
      <formula>IF(AND(AL566&gt;=0, RIGHT(TEXT(AL566,"0.#"),1)&lt;&gt;"."),TRUE,FALSE)</formula>
    </cfRule>
    <cfRule type="expression" dxfId="1340" priority="744">
      <formula>IF(AND(AL566&gt;=0, RIGHT(TEXT(AL566,"0.#"),1)="."),TRUE,FALSE)</formula>
    </cfRule>
    <cfRule type="expression" dxfId="1339" priority="745">
      <formula>IF(AND(AL566&lt;0, RIGHT(TEXT(AL566,"0.#"),1)&lt;&gt;"."),TRUE,FALSE)</formula>
    </cfRule>
    <cfRule type="expression" dxfId="1338" priority="746">
      <formula>IF(AND(AL566&lt;0, RIGHT(TEXT(AL566,"0.#"),1)="."),TRUE,FALSE)</formula>
    </cfRule>
  </conditionalFormatting>
  <conditionalFormatting sqref="Y566:Y593">
    <cfRule type="expression" dxfId="1337" priority="741">
      <formula>IF(RIGHT(TEXT(Y566,"0.#"),1)=".",FALSE,TRUE)</formula>
    </cfRule>
    <cfRule type="expression" dxfId="1336" priority="742">
      <formula>IF(RIGHT(TEXT(Y566,"0.#"),1)=".",TRUE,FALSE)</formula>
    </cfRule>
  </conditionalFormatting>
  <conditionalFormatting sqref="AL564:AO565">
    <cfRule type="expression" dxfId="1335" priority="737">
      <formula>IF(AND(AL564&gt;=0, RIGHT(TEXT(AL564,"0.#"),1)&lt;&gt;"."),TRUE,FALSE)</formula>
    </cfRule>
    <cfRule type="expression" dxfId="1334" priority="738">
      <formula>IF(AND(AL564&gt;=0, RIGHT(TEXT(AL564,"0.#"),1)="."),TRUE,FALSE)</formula>
    </cfRule>
    <cfRule type="expression" dxfId="1333" priority="739">
      <formula>IF(AND(AL564&lt;0, RIGHT(TEXT(AL564,"0.#"),1)&lt;&gt;"."),TRUE,FALSE)</formula>
    </cfRule>
    <cfRule type="expression" dxfId="1332" priority="740">
      <formula>IF(AND(AL564&lt;0, RIGHT(TEXT(AL564,"0.#"),1)="."),TRUE,FALSE)</formula>
    </cfRule>
  </conditionalFormatting>
  <conditionalFormatting sqref="Y564:Y565">
    <cfRule type="expression" dxfId="1331" priority="735">
      <formula>IF(RIGHT(TEXT(Y564,"0.#"),1)=".",FALSE,TRUE)</formula>
    </cfRule>
    <cfRule type="expression" dxfId="1330" priority="736">
      <formula>IF(RIGHT(TEXT(Y564,"0.#"),1)=".",TRUE,FALSE)</formula>
    </cfRule>
  </conditionalFormatting>
  <conditionalFormatting sqref="AL599:AO626">
    <cfRule type="expression" dxfId="1329" priority="731">
      <formula>IF(AND(AL599&gt;=0, RIGHT(TEXT(AL599,"0.#"),1)&lt;&gt;"."),TRUE,FALSE)</formula>
    </cfRule>
    <cfRule type="expression" dxfId="1328" priority="732">
      <formula>IF(AND(AL599&gt;=0, RIGHT(TEXT(AL599,"0.#"),1)="."),TRUE,FALSE)</formula>
    </cfRule>
    <cfRule type="expression" dxfId="1327" priority="733">
      <formula>IF(AND(AL599&lt;0, RIGHT(TEXT(AL599,"0.#"),1)&lt;&gt;"."),TRUE,FALSE)</formula>
    </cfRule>
    <cfRule type="expression" dxfId="1326" priority="734">
      <formula>IF(AND(AL599&lt;0, RIGHT(TEXT(AL599,"0.#"),1)="."),TRUE,FALSE)</formula>
    </cfRule>
  </conditionalFormatting>
  <conditionalFormatting sqref="Y599:Y626">
    <cfRule type="expression" dxfId="1325" priority="729">
      <formula>IF(RIGHT(TEXT(Y599,"0.#"),1)=".",FALSE,TRUE)</formula>
    </cfRule>
    <cfRule type="expression" dxfId="1324" priority="730">
      <formula>IF(RIGHT(TEXT(Y599,"0.#"),1)=".",TRUE,FALSE)</formula>
    </cfRule>
  </conditionalFormatting>
  <conditionalFormatting sqref="AL597:AO598">
    <cfRule type="expression" dxfId="1323" priority="725">
      <formula>IF(AND(AL597&gt;=0, RIGHT(TEXT(AL597,"0.#"),1)&lt;&gt;"."),TRUE,FALSE)</formula>
    </cfRule>
    <cfRule type="expression" dxfId="1322" priority="726">
      <formula>IF(AND(AL597&gt;=0, RIGHT(TEXT(AL597,"0.#"),1)="."),TRUE,FALSE)</formula>
    </cfRule>
    <cfRule type="expression" dxfId="1321" priority="727">
      <formula>IF(AND(AL597&lt;0, RIGHT(TEXT(AL597,"0.#"),1)&lt;&gt;"."),TRUE,FALSE)</formula>
    </cfRule>
    <cfRule type="expression" dxfId="1320" priority="728">
      <formula>IF(AND(AL597&lt;0, RIGHT(TEXT(AL597,"0.#"),1)="."),TRUE,FALSE)</formula>
    </cfRule>
  </conditionalFormatting>
  <conditionalFormatting sqref="Y597:Y598">
    <cfRule type="expression" dxfId="1319" priority="723">
      <formula>IF(RIGHT(TEXT(Y597,"0.#"),1)=".",FALSE,TRUE)</formula>
    </cfRule>
    <cfRule type="expression" dxfId="1318" priority="724">
      <formula>IF(RIGHT(TEXT(Y597,"0.#"),1)=".",TRUE,FALSE)</formula>
    </cfRule>
  </conditionalFormatting>
  <conditionalFormatting sqref="AU33">
    <cfRule type="expression" dxfId="1317" priority="719">
      <formula>IF(RIGHT(TEXT(AU33,"0.#"),1)=".",FALSE,TRUE)</formula>
    </cfRule>
    <cfRule type="expression" dxfId="1316" priority="720">
      <formula>IF(RIGHT(TEXT(AU33,"0.#"),1)=".",TRUE,FALSE)</formula>
    </cfRule>
  </conditionalFormatting>
  <conditionalFormatting sqref="AU32">
    <cfRule type="expression" dxfId="1315" priority="721">
      <formula>IF(RIGHT(TEXT(AU32,"0.#"),1)=".",FALSE,TRUE)</formula>
    </cfRule>
    <cfRule type="expression" dxfId="1314" priority="722">
      <formula>IF(RIGHT(TEXT(AU32,"0.#"),1)=".",TRUE,FALSE)</formula>
    </cfRule>
  </conditionalFormatting>
  <conditionalFormatting sqref="P29:AC29">
    <cfRule type="expression" dxfId="1313" priority="717">
      <formula>IF(RIGHT(TEXT(P29,"0.#"),1)=".",FALSE,TRUE)</formula>
    </cfRule>
    <cfRule type="expression" dxfId="1312" priority="718">
      <formula>IF(RIGHT(TEXT(P29,"0.#"),1)=".",TRUE,FALSE)</formula>
    </cfRule>
  </conditionalFormatting>
  <conditionalFormatting sqref="AM41">
    <cfRule type="expression" dxfId="1311" priority="699">
      <formula>IF(RIGHT(TEXT(AM41,"0.#"),1)=".",FALSE,TRUE)</formula>
    </cfRule>
    <cfRule type="expression" dxfId="1310" priority="700">
      <formula>IF(RIGHT(TEXT(AM41,"0.#"),1)=".",TRUE,FALSE)</formula>
    </cfRule>
  </conditionalFormatting>
  <conditionalFormatting sqref="AM40">
    <cfRule type="expression" dxfId="1309" priority="701">
      <formula>IF(RIGHT(TEXT(AM40,"0.#"),1)=".",FALSE,TRUE)</formula>
    </cfRule>
    <cfRule type="expression" dxfId="1308" priority="702">
      <formula>IF(RIGHT(TEXT(AM40,"0.#"),1)=".",TRUE,FALSE)</formula>
    </cfRule>
  </conditionalFormatting>
  <conditionalFormatting sqref="AE39">
    <cfRule type="expression" dxfId="1307" priority="715">
      <formula>IF(RIGHT(TEXT(AE39,"0.#"),1)=".",FALSE,TRUE)</formula>
    </cfRule>
    <cfRule type="expression" dxfId="1306" priority="716">
      <formula>IF(RIGHT(TEXT(AE39,"0.#"),1)=".",TRUE,FALSE)</formula>
    </cfRule>
  </conditionalFormatting>
  <conditionalFormatting sqref="AQ39:AQ41">
    <cfRule type="expression" dxfId="1305" priority="697">
      <formula>IF(RIGHT(TEXT(AQ39,"0.#"),1)=".",FALSE,TRUE)</formula>
    </cfRule>
    <cfRule type="expression" dxfId="1304" priority="698">
      <formula>IF(RIGHT(TEXT(AQ39,"0.#"),1)=".",TRUE,FALSE)</formula>
    </cfRule>
  </conditionalFormatting>
  <conditionalFormatting sqref="AU39:AU41">
    <cfRule type="expression" dxfId="1303" priority="695">
      <formula>IF(RIGHT(TEXT(AU39,"0.#"),1)=".",FALSE,TRUE)</formula>
    </cfRule>
    <cfRule type="expression" dxfId="1302" priority="696">
      <formula>IF(RIGHT(TEXT(AU39,"0.#"),1)=".",TRUE,FALSE)</formula>
    </cfRule>
  </conditionalFormatting>
  <conditionalFormatting sqref="AI41">
    <cfRule type="expression" dxfId="1301" priority="709">
      <formula>IF(RIGHT(TEXT(AI41,"0.#"),1)=".",FALSE,TRUE)</formula>
    </cfRule>
    <cfRule type="expression" dxfId="1300" priority="710">
      <formula>IF(RIGHT(TEXT(AI41,"0.#"),1)=".",TRUE,FALSE)</formula>
    </cfRule>
  </conditionalFormatting>
  <conditionalFormatting sqref="AE40">
    <cfRule type="expression" dxfId="1299" priority="713">
      <formula>IF(RIGHT(TEXT(AE40,"0.#"),1)=".",FALSE,TRUE)</formula>
    </cfRule>
    <cfRule type="expression" dxfId="1298" priority="714">
      <formula>IF(RIGHT(TEXT(AE40,"0.#"),1)=".",TRUE,FALSE)</formula>
    </cfRule>
  </conditionalFormatting>
  <conditionalFormatting sqref="AE41">
    <cfRule type="expression" dxfId="1297" priority="711">
      <formula>IF(RIGHT(TEXT(AE41,"0.#"),1)=".",FALSE,TRUE)</formula>
    </cfRule>
    <cfRule type="expression" dxfId="1296" priority="712">
      <formula>IF(RIGHT(TEXT(AE41,"0.#"),1)=".",TRUE,FALSE)</formula>
    </cfRule>
  </conditionalFormatting>
  <conditionalFormatting sqref="AM39">
    <cfRule type="expression" dxfId="1295" priority="703">
      <formula>IF(RIGHT(TEXT(AM39,"0.#"),1)=".",FALSE,TRUE)</formula>
    </cfRule>
    <cfRule type="expression" dxfId="1294" priority="704">
      <formula>IF(RIGHT(TEXT(AM39,"0.#"),1)=".",TRUE,FALSE)</formula>
    </cfRule>
  </conditionalFormatting>
  <conditionalFormatting sqref="AI39">
    <cfRule type="expression" dxfId="1293" priority="705">
      <formula>IF(RIGHT(TEXT(AI39,"0.#"),1)=".",FALSE,TRUE)</formula>
    </cfRule>
    <cfRule type="expression" dxfId="1292" priority="706">
      <formula>IF(RIGHT(TEXT(AI39,"0.#"),1)=".",TRUE,FALSE)</formula>
    </cfRule>
  </conditionalFormatting>
  <conditionalFormatting sqref="AI40">
    <cfRule type="expression" dxfId="1291" priority="707">
      <formula>IF(RIGHT(TEXT(AI40,"0.#"),1)=".",FALSE,TRUE)</formula>
    </cfRule>
    <cfRule type="expression" dxfId="1290" priority="708">
      <formula>IF(RIGHT(TEXT(AI40,"0.#"),1)=".",TRUE,FALSE)</formula>
    </cfRule>
  </conditionalFormatting>
  <conditionalFormatting sqref="AM69">
    <cfRule type="expression" dxfId="1289" priority="667">
      <formula>IF(RIGHT(TEXT(AM69,"0.#"),1)=".",FALSE,TRUE)</formula>
    </cfRule>
    <cfRule type="expression" dxfId="1288" priority="668">
      <formula>IF(RIGHT(TEXT(AM69,"0.#"),1)=".",TRUE,FALSE)</formula>
    </cfRule>
  </conditionalFormatting>
  <conditionalFormatting sqref="AE70 AM70">
    <cfRule type="expression" dxfId="1287" priority="665">
      <formula>IF(RIGHT(TEXT(AE70,"0.#"),1)=".",FALSE,TRUE)</formula>
    </cfRule>
    <cfRule type="expression" dxfId="1286" priority="666">
      <formula>IF(RIGHT(TEXT(AE70,"0.#"),1)=".",TRUE,FALSE)</formula>
    </cfRule>
  </conditionalFormatting>
  <conditionalFormatting sqref="AI70">
    <cfRule type="expression" dxfId="1285" priority="663">
      <formula>IF(RIGHT(TEXT(AI70,"0.#"),1)=".",FALSE,TRUE)</formula>
    </cfRule>
    <cfRule type="expression" dxfId="1284" priority="664">
      <formula>IF(RIGHT(TEXT(AI70,"0.#"),1)=".",TRUE,FALSE)</formula>
    </cfRule>
  </conditionalFormatting>
  <conditionalFormatting sqref="AQ70">
    <cfRule type="expression" dxfId="1283" priority="661">
      <formula>IF(RIGHT(TEXT(AQ70,"0.#"),1)=".",FALSE,TRUE)</formula>
    </cfRule>
    <cfRule type="expression" dxfId="1282" priority="662">
      <formula>IF(RIGHT(TEXT(AQ70,"0.#"),1)=".",TRUE,FALSE)</formula>
    </cfRule>
  </conditionalFormatting>
  <conditionalFormatting sqref="AE69 AQ69">
    <cfRule type="expression" dxfId="1281" priority="671">
      <formula>IF(RIGHT(TEXT(AE69,"0.#"),1)=".",FALSE,TRUE)</formula>
    </cfRule>
    <cfRule type="expression" dxfId="1280" priority="672">
      <formula>IF(RIGHT(TEXT(AE69,"0.#"),1)=".",TRUE,FALSE)</formula>
    </cfRule>
  </conditionalFormatting>
  <conditionalFormatting sqref="AI69">
    <cfRule type="expression" dxfId="1279" priority="669">
      <formula>IF(RIGHT(TEXT(AI69,"0.#"),1)=".",FALSE,TRUE)</formula>
    </cfRule>
    <cfRule type="expression" dxfId="1278" priority="670">
      <formula>IF(RIGHT(TEXT(AI69,"0.#"),1)=".",TRUE,FALSE)</formula>
    </cfRule>
  </conditionalFormatting>
  <conditionalFormatting sqref="AE66 AQ66">
    <cfRule type="expression" dxfId="1277" priority="659">
      <formula>IF(RIGHT(TEXT(AE66,"0.#"),1)=".",FALSE,TRUE)</formula>
    </cfRule>
    <cfRule type="expression" dxfId="1276" priority="660">
      <formula>IF(RIGHT(TEXT(AE66,"0.#"),1)=".",TRUE,FALSE)</formula>
    </cfRule>
  </conditionalFormatting>
  <conditionalFormatting sqref="AI66">
    <cfRule type="expression" dxfId="1275" priority="657">
      <formula>IF(RIGHT(TEXT(AI66,"0.#"),1)=".",FALSE,TRUE)</formula>
    </cfRule>
    <cfRule type="expression" dxfId="1274" priority="658">
      <formula>IF(RIGHT(TEXT(AI66,"0.#"),1)=".",TRUE,FALSE)</formula>
    </cfRule>
  </conditionalFormatting>
  <conditionalFormatting sqref="AM66">
    <cfRule type="expression" dxfId="1273" priority="655">
      <formula>IF(RIGHT(TEXT(AM66,"0.#"),1)=".",FALSE,TRUE)</formula>
    </cfRule>
    <cfRule type="expression" dxfId="1272" priority="656">
      <formula>IF(RIGHT(TEXT(AM66,"0.#"),1)=".",TRUE,FALSE)</formula>
    </cfRule>
  </conditionalFormatting>
  <conditionalFormatting sqref="AE67">
    <cfRule type="expression" dxfId="1271" priority="653">
      <formula>IF(RIGHT(TEXT(AE67,"0.#"),1)=".",FALSE,TRUE)</formula>
    </cfRule>
    <cfRule type="expression" dxfId="1270" priority="654">
      <formula>IF(RIGHT(TEXT(AE67,"0.#"),1)=".",TRUE,FALSE)</formula>
    </cfRule>
  </conditionalFormatting>
  <conditionalFormatting sqref="AI67">
    <cfRule type="expression" dxfId="1269" priority="651">
      <formula>IF(RIGHT(TEXT(AI67,"0.#"),1)=".",FALSE,TRUE)</formula>
    </cfRule>
    <cfRule type="expression" dxfId="1268" priority="652">
      <formula>IF(RIGHT(TEXT(AI67,"0.#"),1)=".",TRUE,FALSE)</formula>
    </cfRule>
  </conditionalFormatting>
  <conditionalFormatting sqref="AM67">
    <cfRule type="expression" dxfId="1267" priority="649">
      <formula>IF(RIGHT(TEXT(AM67,"0.#"),1)=".",FALSE,TRUE)</formula>
    </cfRule>
    <cfRule type="expression" dxfId="1266" priority="650">
      <formula>IF(RIGHT(TEXT(AM67,"0.#"),1)=".",TRUE,FALSE)</formula>
    </cfRule>
  </conditionalFormatting>
  <conditionalFormatting sqref="AQ67">
    <cfRule type="expression" dxfId="1265" priority="647">
      <formula>IF(RIGHT(TEXT(AQ67,"0.#"),1)=".",FALSE,TRUE)</formula>
    </cfRule>
    <cfRule type="expression" dxfId="1264" priority="648">
      <formula>IF(RIGHT(TEXT(AQ67,"0.#"),1)=".",TRUE,FALSE)</formula>
    </cfRule>
  </conditionalFormatting>
  <conditionalFormatting sqref="AU66">
    <cfRule type="expression" dxfId="1263" priority="645">
      <formula>IF(RIGHT(TEXT(AU66,"0.#"),1)=".",FALSE,TRUE)</formula>
    </cfRule>
    <cfRule type="expression" dxfId="1262" priority="646">
      <formula>IF(RIGHT(TEXT(AU66,"0.#"),1)=".",TRUE,FALSE)</formula>
    </cfRule>
  </conditionalFormatting>
  <conditionalFormatting sqref="AU67">
    <cfRule type="expression" dxfId="1261" priority="643">
      <formula>IF(RIGHT(TEXT(AU67,"0.#"),1)=".",FALSE,TRUE)</formula>
    </cfRule>
    <cfRule type="expression" dxfId="1260" priority="644">
      <formula>IF(RIGHT(TEXT(AU67,"0.#"),1)=".",TRUE,FALSE)</formula>
    </cfRule>
  </conditionalFormatting>
  <conditionalFormatting sqref="AE100 AQ100">
    <cfRule type="expression" dxfId="1259" priority="605">
      <formula>IF(RIGHT(TEXT(AE100,"0.#"),1)=".",FALSE,TRUE)</formula>
    </cfRule>
    <cfRule type="expression" dxfId="1258" priority="606">
      <formula>IF(RIGHT(TEXT(AE100,"0.#"),1)=".",TRUE,FALSE)</formula>
    </cfRule>
  </conditionalFormatting>
  <conditionalFormatting sqref="AI100">
    <cfRule type="expression" dxfId="1257" priority="603">
      <formula>IF(RIGHT(TEXT(AI100,"0.#"),1)=".",FALSE,TRUE)</formula>
    </cfRule>
    <cfRule type="expression" dxfId="1256" priority="604">
      <formula>IF(RIGHT(TEXT(AI100,"0.#"),1)=".",TRUE,FALSE)</formula>
    </cfRule>
  </conditionalFormatting>
  <conditionalFormatting sqref="AM100">
    <cfRule type="expression" dxfId="1255" priority="601">
      <formula>IF(RIGHT(TEXT(AM100,"0.#"),1)=".",FALSE,TRUE)</formula>
    </cfRule>
    <cfRule type="expression" dxfId="1254" priority="602">
      <formula>IF(RIGHT(TEXT(AM100,"0.#"),1)=".",TRUE,FALSE)</formula>
    </cfRule>
  </conditionalFormatting>
  <conditionalFormatting sqref="AE101">
    <cfRule type="expression" dxfId="1253" priority="599">
      <formula>IF(RIGHT(TEXT(AE101,"0.#"),1)=".",FALSE,TRUE)</formula>
    </cfRule>
    <cfRule type="expression" dxfId="1252" priority="600">
      <formula>IF(RIGHT(TEXT(AE101,"0.#"),1)=".",TRUE,FALSE)</formula>
    </cfRule>
  </conditionalFormatting>
  <conditionalFormatting sqref="AI101">
    <cfRule type="expression" dxfId="1251" priority="597">
      <formula>IF(RIGHT(TEXT(AI101,"0.#"),1)=".",FALSE,TRUE)</formula>
    </cfRule>
    <cfRule type="expression" dxfId="1250" priority="598">
      <formula>IF(RIGHT(TEXT(AI101,"0.#"),1)=".",TRUE,FALSE)</formula>
    </cfRule>
  </conditionalFormatting>
  <conditionalFormatting sqref="AM101">
    <cfRule type="expression" dxfId="1249" priority="595">
      <formula>IF(RIGHT(TEXT(AM101,"0.#"),1)=".",FALSE,TRUE)</formula>
    </cfRule>
    <cfRule type="expression" dxfId="1248" priority="596">
      <formula>IF(RIGHT(TEXT(AM101,"0.#"),1)=".",TRUE,FALSE)</formula>
    </cfRule>
  </conditionalFormatting>
  <conditionalFormatting sqref="AQ101">
    <cfRule type="expression" dxfId="1247" priority="593">
      <formula>IF(RIGHT(TEXT(AQ101,"0.#"),1)=".",FALSE,TRUE)</formula>
    </cfRule>
    <cfRule type="expression" dxfId="1246" priority="594">
      <formula>IF(RIGHT(TEXT(AQ101,"0.#"),1)=".",TRUE,FALSE)</formula>
    </cfRule>
  </conditionalFormatting>
  <conditionalFormatting sqref="AU100">
    <cfRule type="expression" dxfId="1245" priority="591">
      <formula>IF(RIGHT(TEXT(AU100,"0.#"),1)=".",FALSE,TRUE)</formula>
    </cfRule>
    <cfRule type="expression" dxfId="1244" priority="592">
      <formula>IF(RIGHT(TEXT(AU100,"0.#"),1)=".",TRUE,FALSE)</formula>
    </cfRule>
  </conditionalFormatting>
  <conditionalFormatting sqref="AU101">
    <cfRule type="expression" dxfId="1243" priority="589">
      <formula>IF(RIGHT(TEXT(AU101,"0.#"),1)=".",FALSE,TRUE)</formula>
    </cfRule>
    <cfRule type="expression" dxfId="1242" priority="590">
      <formula>IF(RIGHT(TEXT(AU101,"0.#"),1)=".",TRUE,FALSE)</formula>
    </cfRule>
  </conditionalFormatting>
  <conditionalFormatting sqref="AM35">
    <cfRule type="expression" dxfId="1241" priority="583">
      <formula>IF(RIGHT(TEXT(AM35,"0.#"),1)=".",FALSE,TRUE)</formula>
    </cfRule>
    <cfRule type="expression" dxfId="1240" priority="584">
      <formula>IF(RIGHT(TEXT(AM35,"0.#"),1)=".",TRUE,FALSE)</formula>
    </cfRule>
  </conditionalFormatting>
  <conditionalFormatting sqref="AE36 AM36">
    <cfRule type="expression" dxfId="1239" priority="581">
      <formula>IF(RIGHT(TEXT(AE36,"0.#"),1)=".",FALSE,TRUE)</formula>
    </cfRule>
    <cfRule type="expression" dxfId="1238" priority="582">
      <formula>IF(RIGHT(TEXT(AE36,"0.#"),1)=".",TRUE,FALSE)</formula>
    </cfRule>
  </conditionalFormatting>
  <conditionalFormatting sqref="AQ36">
    <cfRule type="expression" dxfId="1237" priority="577">
      <formula>IF(RIGHT(TEXT(AQ36,"0.#"),1)=".",FALSE,TRUE)</formula>
    </cfRule>
    <cfRule type="expression" dxfId="1236" priority="578">
      <formula>IF(RIGHT(TEXT(AQ36,"0.#"),1)=".",TRUE,FALSE)</formula>
    </cfRule>
  </conditionalFormatting>
  <conditionalFormatting sqref="AE35 AQ35">
    <cfRule type="expression" dxfId="1235" priority="587">
      <formula>IF(RIGHT(TEXT(AE35,"0.#"),1)=".",FALSE,TRUE)</formula>
    </cfRule>
    <cfRule type="expression" dxfId="1234" priority="588">
      <formula>IF(RIGHT(TEXT(AE35,"0.#"),1)=".",TRUE,FALSE)</formula>
    </cfRule>
  </conditionalFormatting>
  <conditionalFormatting sqref="AI35">
    <cfRule type="expression" dxfId="1233" priority="585">
      <formula>IF(RIGHT(TEXT(AI35,"0.#"),1)=".",FALSE,TRUE)</formula>
    </cfRule>
    <cfRule type="expression" dxfId="1232" priority="586">
      <formula>IF(RIGHT(TEXT(AI35,"0.#"),1)=".",TRUE,FALSE)</formula>
    </cfRule>
  </conditionalFormatting>
  <conditionalFormatting sqref="AM103">
    <cfRule type="expression" dxfId="1231" priority="571">
      <formula>IF(RIGHT(TEXT(AM103,"0.#"),1)=".",FALSE,TRUE)</formula>
    </cfRule>
    <cfRule type="expression" dxfId="1230" priority="572">
      <formula>IF(RIGHT(TEXT(AM103,"0.#"),1)=".",TRUE,FALSE)</formula>
    </cfRule>
  </conditionalFormatting>
  <conditionalFormatting sqref="AE104 AM104">
    <cfRule type="expression" dxfId="1229" priority="569">
      <formula>IF(RIGHT(TEXT(AE104,"0.#"),1)=".",FALSE,TRUE)</formula>
    </cfRule>
    <cfRule type="expression" dxfId="1228" priority="570">
      <formula>IF(RIGHT(TEXT(AE104,"0.#"),1)=".",TRUE,FALSE)</formula>
    </cfRule>
  </conditionalFormatting>
  <conditionalFormatting sqref="AI104">
    <cfRule type="expression" dxfId="1227" priority="567">
      <formula>IF(RIGHT(TEXT(AI104,"0.#"),1)=".",FALSE,TRUE)</formula>
    </cfRule>
    <cfRule type="expression" dxfId="1226" priority="568">
      <formula>IF(RIGHT(TEXT(AI104,"0.#"),1)=".",TRUE,FALSE)</formula>
    </cfRule>
  </conditionalFormatting>
  <conditionalFormatting sqref="AQ104">
    <cfRule type="expression" dxfId="1225" priority="565">
      <formula>IF(RIGHT(TEXT(AQ104,"0.#"),1)=".",FALSE,TRUE)</formula>
    </cfRule>
    <cfRule type="expression" dxfId="1224" priority="566">
      <formula>IF(RIGHT(TEXT(AQ104,"0.#"),1)=".",TRUE,FALSE)</formula>
    </cfRule>
  </conditionalFormatting>
  <conditionalFormatting sqref="AE103 AQ103">
    <cfRule type="expression" dxfId="1223" priority="575">
      <formula>IF(RIGHT(TEXT(AE103,"0.#"),1)=".",FALSE,TRUE)</formula>
    </cfRule>
    <cfRule type="expression" dxfId="1222" priority="576">
      <formula>IF(RIGHT(TEXT(AE103,"0.#"),1)=".",TRUE,FALSE)</formula>
    </cfRule>
  </conditionalFormatting>
  <conditionalFormatting sqref="AI103">
    <cfRule type="expression" dxfId="1221" priority="573">
      <formula>IF(RIGHT(TEXT(AI103,"0.#"),1)=".",FALSE,TRUE)</formula>
    </cfRule>
    <cfRule type="expression" dxfId="1220" priority="574">
      <formula>IF(RIGHT(TEXT(AI103,"0.#"),1)=".",TRUE,FALSE)</formula>
    </cfRule>
  </conditionalFormatting>
  <conditionalFormatting sqref="AM137">
    <cfRule type="expression" dxfId="1219" priority="559">
      <formula>IF(RIGHT(TEXT(AM137,"0.#"),1)=".",FALSE,TRUE)</formula>
    </cfRule>
    <cfRule type="expression" dxfId="1218" priority="560">
      <formula>IF(RIGHT(TEXT(AM137,"0.#"),1)=".",TRUE,FALSE)</formula>
    </cfRule>
  </conditionalFormatting>
  <conditionalFormatting sqref="AE138 AM138">
    <cfRule type="expression" dxfId="1217" priority="557">
      <formula>IF(RIGHT(TEXT(AE138,"0.#"),1)=".",FALSE,TRUE)</formula>
    </cfRule>
    <cfRule type="expression" dxfId="1216" priority="558">
      <formula>IF(RIGHT(TEXT(AE138,"0.#"),1)=".",TRUE,FALSE)</formula>
    </cfRule>
  </conditionalFormatting>
  <conditionalFormatting sqref="AI138">
    <cfRule type="expression" dxfId="1215" priority="555">
      <formula>IF(RIGHT(TEXT(AI138,"0.#"),1)=".",FALSE,TRUE)</formula>
    </cfRule>
    <cfRule type="expression" dxfId="1214" priority="556">
      <formula>IF(RIGHT(TEXT(AI138,"0.#"),1)=".",TRUE,FALSE)</formula>
    </cfRule>
  </conditionalFormatting>
  <conditionalFormatting sqref="AQ138">
    <cfRule type="expression" dxfId="1213" priority="553">
      <formula>IF(RIGHT(TEXT(AQ138,"0.#"),1)=".",FALSE,TRUE)</formula>
    </cfRule>
    <cfRule type="expression" dxfId="1212" priority="554">
      <formula>IF(RIGHT(TEXT(AQ138,"0.#"),1)=".",TRUE,FALSE)</formula>
    </cfRule>
  </conditionalFormatting>
  <conditionalFormatting sqref="AE137 AQ137">
    <cfRule type="expression" dxfId="1211" priority="563">
      <formula>IF(RIGHT(TEXT(AE137,"0.#"),1)=".",FALSE,TRUE)</formula>
    </cfRule>
    <cfRule type="expression" dxfId="1210" priority="564">
      <formula>IF(RIGHT(TEXT(AE137,"0.#"),1)=".",TRUE,FALSE)</formula>
    </cfRule>
  </conditionalFormatting>
  <conditionalFormatting sqref="AI137">
    <cfRule type="expression" dxfId="1209" priority="561">
      <formula>IF(RIGHT(TEXT(AI137,"0.#"),1)=".",FALSE,TRUE)</formula>
    </cfRule>
    <cfRule type="expression" dxfId="1208" priority="562">
      <formula>IF(RIGHT(TEXT(AI137,"0.#"),1)=".",TRUE,FALSE)</formula>
    </cfRule>
  </conditionalFormatting>
  <conditionalFormatting sqref="AM171">
    <cfRule type="expression" dxfId="1207" priority="547">
      <formula>IF(RIGHT(TEXT(AM171,"0.#"),1)=".",FALSE,TRUE)</formula>
    </cfRule>
    <cfRule type="expression" dxfId="1206" priority="548">
      <formula>IF(RIGHT(TEXT(AM171,"0.#"),1)=".",TRUE,FALSE)</formula>
    </cfRule>
  </conditionalFormatting>
  <conditionalFormatting sqref="AE172 AM172">
    <cfRule type="expression" dxfId="1205" priority="545">
      <formula>IF(RIGHT(TEXT(AE172,"0.#"),1)=".",FALSE,TRUE)</formula>
    </cfRule>
    <cfRule type="expression" dxfId="1204" priority="546">
      <formula>IF(RIGHT(TEXT(AE172,"0.#"),1)=".",TRUE,FALSE)</formula>
    </cfRule>
  </conditionalFormatting>
  <conditionalFormatting sqref="AI172">
    <cfRule type="expression" dxfId="1203" priority="543">
      <formula>IF(RIGHT(TEXT(AI172,"0.#"),1)=".",FALSE,TRUE)</formula>
    </cfRule>
    <cfRule type="expression" dxfId="1202" priority="544">
      <formula>IF(RIGHT(TEXT(AI172,"0.#"),1)=".",TRUE,FALSE)</formula>
    </cfRule>
  </conditionalFormatting>
  <conditionalFormatting sqref="AQ172">
    <cfRule type="expression" dxfId="1201" priority="541">
      <formula>IF(RIGHT(TEXT(AQ172,"0.#"),1)=".",FALSE,TRUE)</formula>
    </cfRule>
    <cfRule type="expression" dxfId="1200" priority="542">
      <formula>IF(RIGHT(TEXT(AQ172,"0.#"),1)=".",TRUE,FALSE)</formula>
    </cfRule>
  </conditionalFormatting>
  <conditionalFormatting sqref="AE171 AQ171">
    <cfRule type="expression" dxfId="1199" priority="551">
      <formula>IF(RIGHT(TEXT(AE171,"0.#"),1)=".",FALSE,TRUE)</formula>
    </cfRule>
    <cfRule type="expression" dxfId="1198" priority="552">
      <formula>IF(RIGHT(TEXT(AE171,"0.#"),1)=".",TRUE,FALSE)</formula>
    </cfRule>
  </conditionalFormatting>
  <conditionalFormatting sqref="AI171">
    <cfRule type="expression" dxfId="1197" priority="549">
      <formula>IF(RIGHT(TEXT(AI171,"0.#"),1)=".",FALSE,TRUE)</formula>
    </cfRule>
    <cfRule type="expression" dxfId="1196" priority="550">
      <formula>IF(RIGHT(TEXT(AI171,"0.#"),1)=".",TRUE,FALSE)</formula>
    </cfRule>
  </conditionalFormatting>
  <conditionalFormatting sqref="AE73">
    <cfRule type="expression" dxfId="1195" priority="539">
      <formula>IF(RIGHT(TEXT(AE73,"0.#"),1)=".",FALSE,TRUE)</formula>
    </cfRule>
    <cfRule type="expression" dxfId="1194" priority="540">
      <formula>IF(RIGHT(TEXT(AE73,"0.#"),1)=".",TRUE,FALSE)</formula>
    </cfRule>
  </conditionalFormatting>
  <conditionalFormatting sqref="AM75">
    <cfRule type="expression" dxfId="1193" priority="523">
      <formula>IF(RIGHT(TEXT(AM75,"0.#"),1)=".",FALSE,TRUE)</formula>
    </cfRule>
    <cfRule type="expression" dxfId="1192" priority="524">
      <formula>IF(RIGHT(TEXT(AM75,"0.#"),1)=".",TRUE,FALSE)</formula>
    </cfRule>
  </conditionalFormatting>
  <conditionalFormatting sqref="AE74">
    <cfRule type="expression" dxfId="1191" priority="537">
      <formula>IF(RIGHT(TEXT(AE74,"0.#"),1)=".",FALSE,TRUE)</formula>
    </cfRule>
    <cfRule type="expression" dxfId="1190" priority="538">
      <formula>IF(RIGHT(TEXT(AE74,"0.#"),1)=".",TRUE,FALSE)</formula>
    </cfRule>
  </conditionalFormatting>
  <conditionalFormatting sqref="AE75">
    <cfRule type="expression" dxfId="1189" priority="535">
      <formula>IF(RIGHT(TEXT(AE75,"0.#"),1)=".",FALSE,TRUE)</formula>
    </cfRule>
    <cfRule type="expression" dxfId="1188" priority="536">
      <formula>IF(RIGHT(TEXT(AE75,"0.#"),1)=".",TRUE,FALSE)</formula>
    </cfRule>
  </conditionalFormatting>
  <conditionalFormatting sqref="AI75">
    <cfRule type="expression" dxfId="1187" priority="533">
      <formula>IF(RIGHT(TEXT(AI75,"0.#"),1)=".",FALSE,TRUE)</formula>
    </cfRule>
    <cfRule type="expression" dxfId="1186" priority="534">
      <formula>IF(RIGHT(TEXT(AI75,"0.#"),1)=".",TRUE,FALSE)</formula>
    </cfRule>
  </conditionalFormatting>
  <conditionalFormatting sqref="AI74">
    <cfRule type="expression" dxfId="1185" priority="531">
      <formula>IF(RIGHT(TEXT(AI74,"0.#"),1)=".",FALSE,TRUE)</formula>
    </cfRule>
    <cfRule type="expression" dxfId="1184" priority="532">
      <formula>IF(RIGHT(TEXT(AI74,"0.#"),1)=".",TRUE,FALSE)</formula>
    </cfRule>
  </conditionalFormatting>
  <conditionalFormatting sqref="AI73">
    <cfRule type="expression" dxfId="1183" priority="529">
      <formula>IF(RIGHT(TEXT(AI73,"0.#"),1)=".",FALSE,TRUE)</formula>
    </cfRule>
    <cfRule type="expression" dxfId="1182" priority="530">
      <formula>IF(RIGHT(TEXT(AI73,"0.#"),1)=".",TRUE,FALSE)</formula>
    </cfRule>
  </conditionalFormatting>
  <conditionalFormatting sqref="AM73">
    <cfRule type="expression" dxfId="1181" priority="527">
      <formula>IF(RIGHT(TEXT(AM73,"0.#"),1)=".",FALSE,TRUE)</formula>
    </cfRule>
    <cfRule type="expression" dxfId="1180" priority="528">
      <formula>IF(RIGHT(TEXT(AM73,"0.#"),1)=".",TRUE,FALSE)</formula>
    </cfRule>
  </conditionalFormatting>
  <conditionalFormatting sqref="AM74">
    <cfRule type="expression" dxfId="1179" priority="525">
      <formula>IF(RIGHT(TEXT(AM74,"0.#"),1)=".",FALSE,TRUE)</formula>
    </cfRule>
    <cfRule type="expression" dxfId="1178" priority="526">
      <formula>IF(RIGHT(TEXT(AM74,"0.#"),1)=".",TRUE,FALSE)</formula>
    </cfRule>
  </conditionalFormatting>
  <conditionalFormatting sqref="AQ73:AQ75">
    <cfRule type="expression" dxfId="1177" priority="521">
      <formula>IF(RIGHT(TEXT(AQ73,"0.#"),1)=".",FALSE,TRUE)</formula>
    </cfRule>
    <cfRule type="expression" dxfId="1176" priority="522">
      <formula>IF(RIGHT(TEXT(AQ73,"0.#"),1)=".",TRUE,FALSE)</formula>
    </cfRule>
  </conditionalFormatting>
  <conditionalFormatting sqref="AU73:AU75">
    <cfRule type="expression" dxfId="1175" priority="519">
      <formula>IF(RIGHT(TEXT(AU73,"0.#"),1)=".",FALSE,TRUE)</formula>
    </cfRule>
    <cfRule type="expression" dxfId="1174" priority="520">
      <formula>IF(RIGHT(TEXT(AU73,"0.#"),1)=".",TRUE,FALSE)</formula>
    </cfRule>
  </conditionalFormatting>
  <conditionalFormatting sqref="AE107">
    <cfRule type="expression" dxfId="1173" priority="517">
      <formula>IF(RIGHT(TEXT(AE107,"0.#"),1)=".",FALSE,TRUE)</formula>
    </cfRule>
    <cfRule type="expression" dxfId="1172" priority="518">
      <formula>IF(RIGHT(TEXT(AE107,"0.#"),1)=".",TRUE,FALSE)</formula>
    </cfRule>
  </conditionalFormatting>
  <conditionalFormatting sqref="AM109">
    <cfRule type="expression" dxfId="1171" priority="501">
      <formula>IF(RIGHT(TEXT(AM109,"0.#"),1)=".",FALSE,TRUE)</formula>
    </cfRule>
    <cfRule type="expression" dxfId="1170" priority="502">
      <formula>IF(RIGHT(TEXT(AM109,"0.#"),1)=".",TRUE,FALSE)</formula>
    </cfRule>
  </conditionalFormatting>
  <conditionalFormatting sqref="AE108">
    <cfRule type="expression" dxfId="1169" priority="515">
      <formula>IF(RIGHT(TEXT(AE108,"0.#"),1)=".",FALSE,TRUE)</formula>
    </cfRule>
    <cfRule type="expression" dxfId="1168" priority="516">
      <formula>IF(RIGHT(TEXT(AE108,"0.#"),1)=".",TRUE,FALSE)</formula>
    </cfRule>
  </conditionalFormatting>
  <conditionalFormatting sqref="AE109">
    <cfRule type="expression" dxfId="1167" priority="513">
      <formula>IF(RIGHT(TEXT(AE109,"0.#"),1)=".",FALSE,TRUE)</formula>
    </cfRule>
    <cfRule type="expression" dxfId="1166" priority="514">
      <formula>IF(RIGHT(TEXT(AE109,"0.#"),1)=".",TRUE,FALSE)</formula>
    </cfRule>
  </conditionalFormatting>
  <conditionalFormatting sqref="AI109">
    <cfRule type="expression" dxfId="1165" priority="511">
      <formula>IF(RIGHT(TEXT(AI109,"0.#"),1)=".",FALSE,TRUE)</formula>
    </cfRule>
    <cfRule type="expression" dxfId="1164" priority="512">
      <formula>IF(RIGHT(TEXT(AI109,"0.#"),1)=".",TRUE,FALSE)</formula>
    </cfRule>
  </conditionalFormatting>
  <conditionalFormatting sqref="AI108">
    <cfRule type="expression" dxfId="1163" priority="509">
      <formula>IF(RIGHT(TEXT(AI108,"0.#"),1)=".",FALSE,TRUE)</formula>
    </cfRule>
    <cfRule type="expression" dxfId="1162" priority="510">
      <formula>IF(RIGHT(TEXT(AI108,"0.#"),1)=".",TRUE,FALSE)</formula>
    </cfRule>
  </conditionalFormatting>
  <conditionalFormatting sqref="AI107">
    <cfRule type="expression" dxfId="1161" priority="507">
      <formula>IF(RIGHT(TEXT(AI107,"0.#"),1)=".",FALSE,TRUE)</formula>
    </cfRule>
    <cfRule type="expression" dxfId="1160" priority="508">
      <formula>IF(RIGHT(TEXT(AI107,"0.#"),1)=".",TRUE,FALSE)</formula>
    </cfRule>
  </conditionalFormatting>
  <conditionalFormatting sqref="AM107">
    <cfRule type="expression" dxfId="1159" priority="505">
      <formula>IF(RIGHT(TEXT(AM107,"0.#"),1)=".",FALSE,TRUE)</formula>
    </cfRule>
    <cfRule type="expression" dxfId="1158" priority="506">
      <formula>IF(RIGHT(TEXT(AM107,"0.#"),1)=".",TRUE,FALSE)</formula>
    </cfRule>
  </conditionalFormatting>
  <conditionalFormatting sqref="AM108">
    <cfRule type="expression" dxfId="1157" priority="503">
      <formula>IF(RIGHT(TEXT(AM108,"0.#"),1)=".",FALSE,TRUE)</formula>
    </cfRule>
    <cfRule type="expression" dxfId="1156" priority="504">
      <formula>IF(RIGHT(TEXT(AM108,"0.#"),1)=".",TRUE,FALSE)</formula>
    </cfRule>
  </conditionalFormatting>
  <conditionalFormatting sqref="AQ107:AQ109">
    <cfRule type="expression" dxfId="1155" priority="499">
      <formula>IF(RIGHT(TEXT(AQ107,"0.#"),1)=".",FALSE,TRUE)</formula>
    </cfRule>
    <cfRule type="expression" dxfId="1154" priority="500">
      <formula>IF(RIGHT(TEXT(AQ107,"0.#"),1)=".",TRUE,FALSE)</formula>
    </cfRule>
  </conditionalFormatting>
  <conditionalFormatting sqref="AU107:AU109">
    <cfRule type="expression" dxfId="1153" priority="497">
      <formula>IF(RIGHT(TEXT(AU107,"0.#"),1)=".",FALSE,TRUE)</formula>
    </cfRule>
    <cfRule type="expression" dxfId="1152" priority="498">
      <formula>IF(RIGHT(TEXT(AU107,"0.#"),1)=".",TRUE,FALSE)</formula>
    </cfRule>
  </conditionalFormatting>
  <conditionalFormatting sqref="AE141">
    <cfRule type="expression" dxfId="1151" priority="495">
      <formula>IF(RIGHT(TEXT(AE141,"0.#"),1)=".",FALSE,TRUE)</formula>
    </cfRule>
    <cfRule type="expression" dxfId="1150" priority="496">
      <formula>IF(RIGHT(TEXT(AE141,"0.#"),1)=".",TRUE,FALSE)</formula>
    </cfRule>
  </conditionalFormatting>
  <conditionalFormatting sqref="AM143">
    <cfRule type="expression" dxfId="1149" priority="479">
      <formula>IF(RIGHT(TEXT(AM143,"0.#"),1)=".",FALSE,TRUE)</formula>
    </cfRule>
    <cfRule type="expression" dxfId="1148" priority="480">
      <formula>IF(RIGHT(TEXT(AM143,"0.#"),1)=".",TRUE,FALSE)</formula>
    </cfRule>
  </conditionalFormatting>
  <conditionalFormatting sqref="AE142">
    <cfRule type="expression" dxfId="1147" priority="493">
      <formula>IF(RIGHT(TEXT(AE142,"0.#"),1)=".",FALSE,TRUE)</formula>
    </cfRule>
    <cfRule type="expression" dxfId="1146" priority="494">
      <formula>IF(RIGHT(TEXT(AE142,"0.#"),1)=".",TRUE,FALSE)</formula>
    </cfRule>
  </conditionalFormatting>
  <conditionalFormatting sqref="AE143">
    <cfRule type="expression" dxfId="1145" priority="491">
      <formula>IF(RIGHT(TEXT(AE143,"0.#"),1)=".",FALSE,TRUE)</formula>
    </cfRule>
    <cfRule type="expression" dxfId="1144" priority="492">
      <formula>IF(RIGHT(TEXT(AE143,"0.#"),1)=".",TRUE,FALSE)</formula>
    </cfRule>
  </conditionalFormatting>
  <conditionalFormatting sqref="AI143">
    <cfRule type="expression" dxfId="1143" priority="489">
      <formula>IF(RIGHT(TEXT(AI143,"0.#"),1)=".",FALSE,TRUE)</formula>
    </cfRule>
    <cfRule type="expression" dxfId="1142" priority="490">
      <formula>IF(RIGHT(TEXT(AI143,"0.#"),1)=".",TRUE,FALSE)</formula>
    </cfRule>
  </conditionalFormatting>
  <conditionalFormatting sqref="AI142">
    <cfRule type="expression" dxfId="1141" priority="487">
      <formula>IF(RIGHT(TEXT(AI142,"0.#"),1)=".",FALSE,TRUE)</formula>
    </cfRule>
    <cfRule type="expression" dxfId="1140" priority="488">
      <formula>IF(RIGHT(TEXT(AI142,"0.#"),1)=".",TRUE,FALSE)</formula>
    </cfRule>
  </conditionalFormatting>
  <conditionalFormatting sqref="AI141">
    <cfRule type="expression" dxfId="1139" priority="485">
      <formula>IF(RIGHT(TEXT(AI141,"0.#"),1)=".",FALSE,TRUE)</formula>
    </cfRule>
    <cfRule type="expression" dxfId="1138" priority="486">
      <formula>IF(RIGHT(TEXT(AI141,"0.#"),1)=".",TRUE,FALSE)</formula>
    </cfRule>
  </conditionalFormatting>
  <conditionalFormatting sqref="AM141">
    <cfRule type="expression" dxfId="1137" priority="483">
      <formula>IF(RIGHT(TEXT(AM141,"0.#"),1)=".",FALSE,TRUE)</formula>
    </cfRule>
    <cfRule type="expression" dxfId="1136" priority="484">
      <formula>IF(RIGHT(TEXT(AM141,"0.#"),1)=".",TRUE,FALSE)</formula>
    </cfRule>
  </conditionalFormatting>
  <conditionalFormatting sqref="AM142">
    <cfRule type="expression" dxfId="1135" priority="481">
      <formula>IF(RIGHT(TEXT(AM142,"0.#"),1)=".",FALSE,TRUE)</formula>
    </cfRule>
    <cfRule type="expression" dxfId="1134" priority="482">
      <formula>IF(RIGHT(TEXT(AM142,"0.#"),1)=".",TRUE,FALSE)</formula>
    </cfRule>
  </conditionalFormatting>
  <conditionalFormatting sqref="AQ141:AQ143">
    <cfRule type="expression" dxfId="1133" priority="477">
      <formula>IF(RIGHT(TEXT(AQ141,"0.#"),1)=".",FALSE,TRUE)</formula>
    </cfRule>
    <cfRule type="expression" dxfId="1132" priority="478">
      <formula>IF(RIGHT(TEXT(AQ141,"0.#"),1)=".",TRUE,FALSE)</formula>
    </cfRule>
  </conditionalFormatting>
  <conditionalFormatting sqref="AU141:AU143">
    <cfRule type="expression" dxfId="1131" priority="475">
      <formula>IF(RIGHT(TEXT(AU141,"0.#"),1)=".",FALSE,TRUE)</formula>
    </cfRule>
    <cfRule type="expression" dxfId="1130" priority="476">
      <formula>IF(RIGHT(TEXT(AU141,"0.#"),1)=".",TRUE,FALSE)</formula>
    </cfRule>
  </conditionalFormatting>
  <conditionalFormatting sqref="AE175">
    <cfRule type="expression" dxfId="1129" priority="473">
      <formula>IF(RIGHT(TEXT(AE175,"0.#"),1)=".",FALSE,TRUE)</formula>
    </cfRule>
    <cfRule type="expression" dxfId="1128" priority="474">
      <formula>IF(RIGHT(TEXT(AE175,"0.#"),1)=".",TRUE,FALSE)</formula>
    </cfRule>
  </conditionalFormatting>
  <conditionalFormatting sqref="AM177">
    <cfRule type="expression" dxfId="1127" priority="457">
      <formula>IF(RIGHT(TEXT(AM177,"0.#"),1)=".",FALSE,TRUE)</formula>
    </cfRule>
    <cfRule type="expression" dxfId="1126" priority="458">
      <formula>IF(RIGHT(TEXT(AM177,"0.#"),1)=".",TRUE,FALSE)</formula>
    </cfRule>
  </conditionalFormatting>
  <conditionalFormatting sqref="AE176">
    <cfRule type="expression" dxfId="1125" priority="471">
      <formula>IF(RIGHT(TEXT(AE176,"0.#"),1)=".",FALSE,TRUE)</formula>
    </cfRule>
    <cfRule type="expression" dxfId="1124" priority="472">
      <formula>IF(RIGHT(TEXT(AE176,"0.#"),1)=".",TRUE,FALSE)</formula>
    </cfRule>
  </conditionalFormatting>
  <conditionalFormatting sqref="AE177">
    <cfRule type="expression" dxfId="1123" priority="469">
      <formula>IF(RIGHT(TEXT(AE177,"0.#"),1)=".",FALSE,TRUE)</formula>
    </cfRule>
    <cfRule type="expression" dxfId="1122" priority="470">
      <formula>IF(RIGHT(TEXT(AE177,"0.#"),1)=".",TRUE,FALSE)</formula>
    </cfRule>
  </conditionalFormatting>
  <conditionalFormatting sqref="AI177">
    <cfRule type="expression" dxfId="1121" priority="467">
      <formula>IF(RIGHT(TEXT(AI177,"0.#"),1)=".",FALSE,TRUE)</formula>
    </cfRule>
    <cfRule type="expression" dxfId="1120" priority="468">
      <formula>IF(RIGHT(TEXT(AI177,"0.#"),1)=".",TRUE,FALSE)</formula>
    </cfRule>
  </conditionalFormatting>
  <conditionalFormatting sqref="AI176">
    <cfRule type="expression" dxfId="1119" priority="465">
      <formula>IF(RIGHT(TEXT(AI176,"0.#"),1)=".",FALSE,TRUE)</formula>
    </cfRule>
    <cfRule type="expression" dxfId="1118" priority="466">
      <formula>IF(RIGHT(TEXT(AI176,"0.#"),1)=".",TRUE,FALSE)</formula>
    </cfRule>
  </conditionalFormatting>
  <conditionalFormatting sqref="AI175">
    <cfRule type="expression" dxfId="1117" priority="463">
      <formula>IF(RIGHT(TEXT(AI175,"0.#"),1)=".",FALSE,TRUE)</formula>
    </cfRule>
    <cfRule type="expression" dxfId="1116" priority="464">
      <formula>IF(RIGHT(TEXT(AI175,"0.#"),1)=".",TRUE,FALSE)</formula>
    </cfRule>
  </conditionalFormatting>
  <conditionalFormatting sqref="AM175">
    <cfRule type="expression" dxfId="1115" priority="461">
      <formula>IF(RIGHT(TEXT(AM175,"0.#"),1)=".",FALSE,TRUE)</formula>
    </cfRule>
    <cfRule type="expression" dxfId="1114" priority="462">
      <formula>IF(RIGHT(TEXT(AM175,"0.#"),1)=".",TRUE,FALSE)</formula>
    </cfRule>
  </conditionalFormatting>
  <conditionalFormatting sqref="AM176">
    <cfRule type="expression" dxfId="1113" priority="459">
      <formula>IF(RIGHT(TEXT(AM176,"0.#"),1)=".",FALSE,TRUE)</formula>
    </cfRule>
    <cfRule type="expression" dxfId="1112" priority="460">
      <formula>IF(RIGHT(TEXT(AM176,"0.#"),1)=".",TRUE,FALSE)</formula>
    </cfRule>
  </conditionalFormatting>
  <conditionalFormatting sqref="AQ175:AQ177">
    <cfRule type="expression" dxfId="1111" priority="455">
      <formula>IF(RIGHT(TEXT(AQ175,"0.#"),1)=".",FALSE,TRUE)</formula>
    </cfRule>
    <cfRule type="expression" dxfId="1110" priority="456">
      <formula>IF(RIGHT(TEXT(AQ175,"0.#"),1)=".",TRUE,FALSE)</formula>
    </cfRule>
  </conditionalFormatting>
  <conditionalFormatting sqref="AU175:AU177">
    <cfRule type="expression" dxfId="1109" priority="453">
      <formula>IF(RIGHT(TEXT(AU175,"0.#"),1)=".",FALSE,TRUE)</formula>
    </cfRule>
    <cfRule type="expression" dxfId="1108" priority="454">
      <formula>IF(RIGHT(TEXT(AU175,"0.#"),1)=".",TRUE,FALSE)</formula>
    </cfRule>
  </conditionalFormatting>
  <conditionalFormatting sqref="AE61">
    <cfRule type="expression" dxfId="1107" priority="407">
      <formula>IF(RIGHT(TEXT(AE61,"0.#"),1)=".",FALSE,TRUE)</formula>
    </cfRule>
    <cfRule type="expression" dxfId="1106" priority="408">
      <formula>IF(RIGHT(TEXT(AE61,"0.#"),1)=".",TRUE,FALSE)</formula>
    </cfRule>
  </conditionalFormatting>
  <conditionalFormatting sqref="AE62">
    <cfRule type="expression" dxfId="1105" priority="405">
      <formula>IF(RIGHT(TEXT(AE62,"0.#"),1)=".",FALSE,TRUE)</formula>
    </cfRule>
    <cfRule type="expression" dxfId="1104" priority="406">
      <formula>IF(RIGHT(TEXT(AE62,"0.#"),1)=".",TRUE,FALSE)</formula>
    </cfRule>
  </conditionalFormatting>
  <conditionalFormatting sqref="AM61">
    <cfRule type="expression" dxfId="1103" priority="395">
      <formula>IF(RIGHT(TEXT(AM61,"0.#"),1)=".",FALSE,TRUE)</formula>
    </cfRule>
    <cfRule type="expression" dxfId="1102" priority="396">
      <formula>IF(RIGHT(TEXT(AM61,"0.#"),1)=".",TRUE,FALSE)</formula>
    </cfRule>
  </conditionalFormatting>
  <conditionalFormatting sqref="AE63">
    <cfRule type="expression" dxfId="1101" priority="403">
      <formula>IF(RIGHT(TEXT(AE63,"0.#"),1)=".",FALSE,TRUE)</formula>
    </cfRule>
    <cfRule type="expression" dxfId="1100" priority="404">
      <formula>IF(RIGHT(TEXT(AE63,"0.#"),1)=".",TRUE,FALSE)</formula>
    </cfRule>
  </conditionalFormatting>
  <conditionalFormatting sqref="AI63">
    <cfRule type="expression" dxfId="1099" priority="401">
      <formula>IF(RIGHT(TEXT(AI63,"0.#"),1)=".",FALSE,TRUE)</formula>
    </cfRule>
    <cfRule type="expression" dxfId="1098" priority="402">
      <formula>IF(RIGHT(TEXT(AI63,"0.#"),1)=".",TRUE,FALSE)</formula>
    </cfRule>
  </conditionalFormatting>
  <conditionalFormatting sqref="AI62">
    <cfRule type="expression" dxfId="1097" priority="399">
      <formula>IF(RIGHT(TEXT(AI62,"0.#"),1)=".",FALSE,TRUE)</formula>
    </cfRule>
    <cfRule type="expression" dxfId="1096" priority="400">
      <formula>IF(RIGHT(TEXT(AI62,"0.#"),1)=".",TRUE,FALSE)</formula>
    </cfRule>
  </conditionalFormatting>
  <conditionalFormatting sqref="AI61">
    <cfRule type="expression" dxfId="1095" priority="397">
      <formula>IF(RIGHT(TEXT(AI61,"0.#"),1)=".",FALSE,TRUE)</formula>
    </cfRule>
    <cfRule type="expression" dxfId="1094" priority="398">
      <formula>IF(RIGHT(TEXT(AI61,"0.#"),1)=".",TRUE,FALSE)</formula>
    </cfRule>
  </conditionalFormatting>
  <conditionalFormatting sqref="AM62">
    <cfRule type="expression" dxfId="1093" priority="393">
      <formula>IF(RIGHT(TEXT(AM62,"0.#"),1)=".",FALSE,TRUE)</formula>
    </cfRule>
    <cfRule type="expression" dxfId="1092" priority="394">
      <formula>IF(RIGHT(TEXT(AM62,"0.#"),1)=".",TRUE,FALSE)</formula>
    </cfRule>
  </conditionalFormatting>
  <conditionalFormatting sqref="AM63">
    <cfRule type="expression" dxfId="1091" priority="391">
      <formula>IF(RIGHT(TEXT(AM63,"0.#"),1)=".",FALSE,TRUE)</formula>
    </cfRule>
    <cfRule type="expression" dxfId="1090" priority="392">
      <formula>IF(RIGHT(TEXT(AM63,"0.#"),1)=".",TRUE,FALSE)</formula>
    </cfRule>
  </conditionalFormatting>
  <conditionalFormatting sqref="AQ61:AQ63">
    <cfRule type="expression" dxfId="1089" priority="389">
      <formula>IF(RIGHT(TEXT(AQ61,"0.#"),1)=".",FALSE,TRUE)</formula>
    </cfRule>
    <cfRule type="expression" dxfId="1088" priority="390">
      <formula>IF(RIGHT(TEXT(AQ61,"0.#"),1)=".",TRUE,FALSE)</formula>
    </cfRule>
  </conditionalFormatting>
  <conditionalFormatting sqref="AU61:AU63">
    <cfRule type="expression" dxfId="1087" priority="387">
      <formula>IF(RIGHT(TEXT(AU61,"0.#"),1)=".",FALSE,TRUE)</formula>
    </cfRule>
    <cfRule type="expression" dxfId="1086" priority="388">
      <formula>IF(RIGHT(TEXT(AU61,"0.#"),1)=".",TRUE,FALSE)</formula>
    </cfRule>
  </conditionalFormatting>
  <conditionalFormatting sqref="AE95">
    <cfRule type="expression" dxfId="1085" priority="385">
      <formula>IF(RIGHT(TEXT(AE95,"0.#"),1)=".",FALSE,TRUE)</formula>
    </cfRule>
    <cfRule type="expression" dxfId="1084" priority="386">
      <formula>IF(RIGHT(TEXT(AE95,"0.#"),1)=".",TRUE,FALSE)</formula>
    </cfRule>
  </conditionalFormatting>
  <conditionalFormatting sqref="AE96">
    <cfRule type="expression" dxfId="1083" priority="383">
      <formula>IF(RIGHT(TEXT(AE96,"0.#"),1)=".",FALSE,TRUE)</formula>
    </cfRule>
    <cfRule type="expression" dxfId="1082" priority="384">
      <formula>IF(RIGHT(TEXT(AE96,"0.#"),1)=".",TRUE,FALSE)</formula>
    </cfRule>
  </conditionalFormatting>
  <conditionalFormatting sqref="AM95">
    <cfRule type="expression" dxfId="1081" priority="373">
      <formula>IF(RIGHT(TEXT(AM95,"0.#"),1)=".",FALSE,TRUE)</formula>
    </cfRule>
    <cfRule type="expression" dxfId="1080" priority="374">
      <formula>IF(RIGHT(TEXT(AM95,"0.#"),1)=".",TRUE,FALSE)</formula>
    </cfRule>
  </conditionalFormatting>
  <conditionalFormatting sqref="AE97">
    <cfRule type="expression" dxfId="1079" priority="381">
      <formula>IF(RIGHT(TEXT(AE97,"0.#"),1)=".",FALSE,TRUE)</formula>
    </cfRule>
    <cfRule type="expression" dxfId="1078" priority="382">
      <formula>IF(RIGHT(TEXT(AE97,"0.#"),1)=".",TRUE,FALSE)</formula>
    </cfRule>
  </conditionalFormatting>
  <conditionalFormatting sqref="AI97">
    <cfRule type="expression" dxfId="1077" priority="379">
      <formula>IF(RIGHT(TEXT(AI97,"0.#"),1)=".",FALSE,TRUE)</formula>
    </cfRule>
    <cfRule type="expression" dxfId="1076" priority="380">
      <formula>IF(RIGHT(TEXT(AI97,"0.#"),1)=".",TRUE,FALSE)</formula>
    </cfRule>
  </conditionalFormatting>
  <conditionalFormatting sqref="AI96">
    <cfRule type="expression" dxfId="1075" priority="377">
      <formula>IF(RIGHT(TEXT(AI96,"0.#"),1)=".",FALSE,TRUE)</formula>
    </cfRule>
    <cfRule type="expression" dxfId="1074" priority="378">
      <formula>IF(RIGHT(TEXT(AI96,"0.#"),1)=".",TRUE,FALSE)</formula>
    </cfRule>
  </conditionalFormatting>
  <conditionalFormatting sqref="AI95">
    <cfRule type="expression" dxfId="1073" priority="375">
      <formula>IF(RIGHT(TEXT(AI95,"0.#"),1)=".",FALSE,TRUE)</formula>
    </cfRule>
    <cfRule type="expression" dxfId="1072" priority="376">
      <formula>IF(RIGHT(TEXT(AI95,"0.#"),1)=".",TRUE,FALSE)</formula>
    </cfRule>
  </conditionalFormatting>
  <conditionalFormatting sqref="AM96">
    <cfRule type="expression" dxfId="1071" priority="371">
      <formula>IF(RIGHT(TEXT(AM96,"0.#"),1)=".",FALSE,TRUE)</formula>
    </cfRule>
    <cfRule type="expression" dxfId="1070" priority="372">
      <formula>IF(RIGHT(TEXT(AM96,"0.#"),1)=".",TRUE,FALSE)</formula>
    </cfRule>
  </conditionalFormatting>
  <conditionalFormatting sqref="AM97">
    <cfRule type="expression" dxfId="1069" priority="369">
      <formula>IF(RIGHT(TEXT(AM97,"0.#"),1)=".",FALSE,TRUE)</formula>
    </cfRule>
    <cfRule type="expression" dxfId="1068" priority="370">
      <formula>IF(RIGHT(TEXT(AM97,"0.#"),1)=".",TRUE,FALSE)</formula>
    </cfRule>
  </conditionalFormatting>
  <conditionalFormatting sqref="AQ95:AQ97">
    <cfRule type="expression" dxfId="1067" priority="367">
      <formula>IF(RIGHT(TEXT(AQ95,"0.#"),1)=".",FALSE,TRUE)</formula>
    </cfRule>
    <cfRule type="expression" dxfId="1066" priority="368">
      <formula>IF(RIGHT(TEXT(AQ95,"0.#"),1)=".",TRUE,FALSE)</formula>
    </cfRule>
  </conditionalFormatting>
  <conditionalFormatting sqref="AU95:AU97">
    <cfRule type="expression" dxfId="1065" priority="365">
      <formula>IF(RIGHT(TEXT(AU95,"0.#"),1)=".",FALSE,TRUE)</formula>
    </cfRule>
    <cfRule type="expression" dxfId="1064" priority="366">
      <formula>IF(RIGHT(TEXT(AU95,"0.#"),1)=".",TRUE,FALSE)</formula>
    </cfRule>
  </conditionalFormatting>
  <conditionalFormatting sqref="AE129">
    <cfRule type="expression" dxfId="1063" priority="363">
      <formula>IF(RIGHT(TEXT(AE129,"0.#"),1)=".",FALSE,TRUE)</formula>
    </cfRule>
    <cfRule type="expression" dxfId="1062" priority="364">
      <formula>IF(RIGHT(TEXT(AE129,"0.#"),1)=".",TRUE,FALSE)</formula>
    </cfRule>
  </conditionalFormatting>
  <conditionalFormatting sqref="AE130">
    <cfRule type="expression" dxfId="1061" priority="361">
      <formula>IF(RIGHT(TEXT(AE130,"0.#"),1)=".",FALSE,TRUE)</formula>
    </cfRule>
    <cfRule type="expression" dxfId="1060" priority="362">
      <formula>IF(RIGHT(TEXT(AE130,"0.#"),1)=".",TRUE,FALSE)</formula>
    </cfRule>
  </conditionalFormatting>
  <conditionalFormatting sqref="AM129">
    <cfRule type="expression" dxfId="1059" priority="351">
      <formula>IF(RIGHT(TEXT(AM129,"0.#"),1)=".",FALSE,TRUE)</formula>
    </cfRule>
    <cfRule type="expression" dxfId="1058" priority="352">
      <formula>IF(RIGHT(TEXT(AM129,"0.#"),1)=".",TRUE,FALSE)</formula>
    </cfRule>
  </conditionalFormatting>
  <conditionalFormatting sqref="AE131">
    <cfRule type="expression" dxfId="1057" priority="359">
      <formula>IF(RIGHT(TEXT(AE131,"0.#"),1)=".",FALSE,TRUE)</formula>
    </cfRule>
    <cfRule type="expression" dxfId="1056" priority="360">
      <formula>IF(RIGHT(TEXT(AE131,"0.#"),1)=".",TRUE,FALSE)</formula>
    </cfRule>
  </conditionalFormatting>
  <conditionalFormatting sqref="AI131">
    <cfRule type="expression" dxfId="1055" priority="357">
      <formula>IF(RIGHT(TEXT(AI131,"0.#"),1)=".",FALSE,TRUE)</formula>
    </cfRule>
    <cfRule type="expression" dxfId="1054" priority="358">
      <formula>IF(RIGHT(TEXT(AI131,"0.#"),1)=".",TRUE,FALSE)</formula>
    </cfRule>
  </conditionalFormatting>
  <conditionalFormatting sqref="AI130">
    <cfRule type="expression" dxfId="1053" priority="355">
      <formula>IF(RIGHT(TEXT(AI130,"0.#"),1)=".",FALSE,TRUE)</formula>
    </cfRule>
    <cfRule type="expression" dxfId="1052" priority="356">
      <formula>IF(RIGHT(TEXT(AI130,"0.#"),1)=".",TRUE,FALSE)</formula>
    </cfRule>
  </conditionalFormatting>
  <conditionalFormatting sqref="AI129">
    <cfRule type="expression" dxfId="1051" priority="353">
      <formula>IF(RIGHT(TEXT(AI129,"0.#"),1)=".",FALSE,TRUE)</formula>
    </cfRule>
    <cfRule type="expression" dxfId="1050" priority="354">
      <formula>IF(RIGHT(TEXT(AI129,"0.#"),1)=".",TRUE,FALSE)</formula>
    </cfRule>
  </conditionalFormatting>
  <conditionalFormatting sqref="AM130">
    <cfRule type="expression" dxfId="1049" priority="349">
      <formula>IF(RIGHT(TEXT(AM130,"0.#"),1)=".",FALSE,TRUE)</formula>
    </cfRule>
    <cfRule type="expression" dxfId="1048" priority="350">
      <formula>IF(RIGHT(TEXT(AM130,"0.#"),1)=".",TRUE,FALSE)</formula>
    </cfRule>
  </conditionalFormatting>
  <conditionalFormatting sqref="AM131">
    <cfRule type="expression" dxfId="1047" priority="347">
      <formula>IF(RIGHT(TEXT(AM131,"0.#"),1)=".",FALSE,TRUE)</formula>
    </cfRule>
    <cfRule type="expression" dxfId="1046" priority="348">
      <formula>IF(RIGHT(TEXT(AM131,"0.#"),1)=".",TRUE,FALSE)</formula>
    </cfRule>
  </conditionalFormatting>
  <conditionalFormatting sqref="AQ129:AQ131">
    <cfRule type="expression" dxfId="1045" priority="345">
      <formula>IF(RIGHT(TEXT(AQ129,"0.#"),1)=".",FALSE,TRUE)</formula>
    </cfRule>
    <cfRule type="expression" dxfId="1044" priority="346">
      <formula>IF(RIGHT(TEXT(AQ129,"0.#"),1)=".",TRUE,FALSE)</formula>
    </cfRule>
  </conditionalFormatting>
  <conditionalFormatting sqref="AU129:AU131">
    <cfRule type="expression" dxfId="1043" priority="343">
      <formula>IF(RIGHT(TEXT(AU129,"0.#"),1)=".",FALSE,TRUE)</formula>
    </cfRule>
    <cfRule type="expression" dxfId="1042" priority="344">
      <formula>IF(RIGHT(TEXT(AU129,"0.#"),1)=".",TRUE,FALSE)</formula>
    </cfRule>
  </conditionalFormatting>
  <conditionalFormatting sqref="AE163">
    <cfRule type="expression" dxfId="1041" priority="341">
      <formula>IF(RIGHT(TEXT(AE163,"0.#"),1)=".",FALSE,TRUE)</formula>
    </cfRule>
    <cfRule type="expression" dxfId="1040" priority="342">
      <formula>IF(RIGHT(TEXT(AE163,"0.#"),1)=".",TRUE,FALSE)</formula>
    </cfRule>
  </conditionalFormatting>
  <conditionalFormatting sqref="AE164">
    <cfRule type="expression" dxfId="1039" priority="339">
      <formula>IF(RIGHT(TEXT(AE164,"0.#"),1)=".",FALSE,TRUE)</formula>
    </cfRule>
    <cfRule type="expression" dxfId="1038" priority="340">
      <formula>IF(RIGHT(TEXT(AE164,"0.#"),1)=".",TRUE,FALSE)</formula>
    </cfRule>
  </conditionalFormatting>
  <conditionalFormatting sqref="AM163">
    <cfRule type="expression" dxfId="1037" priority="329">
      <formula>IF(RIGHT(TEXT(AM163,"0.#"),1)=".",FALSE,TRUE)</formula>
    </cfRule>
    <cfRule type="expression" dxfId="1036" priority="330">
      <formula>IF(RIGHT(TEXT(AM163,"0.#"),1)=".",TRUE,FALSE)</formula>
    </cfRule>
  </conditionalFormatting>
  <conditionalFormatting sqref="AE165">
    <cfRule type="expression" dxfId="1035" priority="337">
      <formula>IF(RIGHT(TEXT(AE165,"0.#"),1)=".",FALSE,TRUE)</formula>
    </cfRule>
    <cfRule type="expression" dxfId="1034" priority="338">
      <formula>IF(RIGHT(TEXT(AE165,"0.#"),1)=".",TRUE,FALSE)</formula>
    </cfRule>
  </conditionalFormatting>
  <conditionalFormatting sqref="AI165">
    <cfRule type="expression" dxfId="1033" priority="335">
      <formula>IF(RIGHT(TEXT(AI165,"0.#"),1)=".",FALSE,TRUE)</formula>
    </cfRule>
    <cfRule type="expression" dxfId="1032" priority="336">
      <formula>IF(RIGHT(TEXT(AI165,"0.#"),1)=".",TRUE,FALSE)</formula>
    </cfRule>
  </conditionalFormatting>
  <conditionalFormatting sqref="AI164">
    <cfRule type="expression" dxfId="1031" priority="333">
      <formula>IF(RIGHT(TEXT(AI164,"0.#"),1)=".",FALSE,TRUE)</formula>
    </cfRule>
    <cfRule type="expression" dxfId="1030" priority="334">
      <formula>IF(RIGHT(TEXT(AI164,"0.#"),1)=".",TRUE,FALSE)</formula>
    </cfRule>
  </conditionalFormatting>
  <conditionalFormatting sqref="AI163">
    <cfRule type="expression" dxfId="1029" priority="331">
      <formula>IF(RIGHT(TEXT(AI163,"0.#"),1)=".",FALSE,TRUE)</formula>
    </cfRule>
    <cfRule type="expression" dxfId="1028" priority="332">
      <formula>IF(RIGHT(TEXT(AI163,"0.#"),1)=".",TRUE,FALSE)</formula>
    </cfRule>
  </conditionalFormatting>
  <conditionalFormatting sqref="AM164">
    <cfRule type="expression" dxfId="1027" priority="327">
      <formula>IF(RIGHT(TEXT(AM164,"0.#"),1)=".",FALSE,TRUE)</formula>
    </cfRule>
    <cfRule type="expression" dxfId="1026" priority="328">
      <formula>IF(RIGHT(TEXT(AM164,"0.#"),1)=".",TRUE,FALSE)</formula>
    </cfRule>
  </conditionalFormatting>
  <conditionalFormatting sqref="AM165">
    <cfRule type="expression" dxfId="1025" priority="325">
      <formula>IF(RIGHT(TEXT(AM165,"0.#"),1)=".",FALSE,TRUE)</formula>
    </cfRule>
    <cfRule type="expression" dxfId="1024" priority="326">
      <formula>IF(RIGHT(TEXT(AM165,"0.#"),1)=".",TRUE,FALSE)</formula>
    </cfRule>
  </conditionalFormatting>
  <conditionalFormatting sqref="AQ163:AQ165">
    <cfRule type="expression" dxfId="1023" priority="323">
      <formula>IF(RIGHT(TEXT(AQ163,"0.#"),1)=".",FALSE,TRUE)</formula>
    </cfRule>
    <cfRule type="expression" dxfId="1022" priority="324">
      <formula>IF(RIGHT(TEXT(AQ163,"0.#"),1)=".",TRUE,FALSE)</formula>
    </cfRule>
  </conditionalFormatting>
  <conditionalFormatting sqref="AU163:AU165">
    <cfRule type="expression" dxfId="1021" priority="321">
      <formula>IF(RIGHT(TEXT(AU163,"0.#"),1)=".",FALSE,TRUE)</formula>
    </cfRule>
    <cfRule type="expression" dxfId="1020" priority="322">
      <formula>IF(RIGHT(TEXT(AU163,"0.#"),1)=".",TRUE,FALSE)</formula>
    </cfRule>
  </conditionalFormatting>
  <conditionalFormatting sqref="AE197">
    <cfRule type="expression" dxfId="1019" priority="319">
      <formula>IF(RIGHT(TEXT(AE197,"0.#"),1)=".",FALSE,TRUE)</formula>
    </cfRule>
    <cfRule type="expression" dxfId="1018" priority="320">
      <formula>IF(RIGHT(TEXT(AE197,"0.#"),1)=".",TRUE,FALSE)</formula>
    </cfRule>
  </conditionalFormatting>
  <conditionalFormatting sqref="AE198">
    <cfRule type="expression" dxfId="1017" priority="317">
      <formula>IF(RIGHT(TEXT(AE198,"0.#"),1)=".",FALSE,TRUE)</formula>
    </cfRule>
    <cfRule type="expression" dxfId="1016" priority="318">
      <formula>IF(RIGHT(TEXT(AE198,"0.#"),1)=".",TRUE,FALSE)</formula>
    </cfRule>
  </conditionalFormatting>
  <conditionalFormatting sqref="AM197">
    <cfRule type="expression" dxfId="1015" priority="307">
      <formula>IF(RIGHT(TEXT(AM197,"0.#"),1)=".",FALSE,TRUE)</formula>
    </cfRule>
    <cfRule type="expression" dxfId="1014" priority="308">
      <formula>IF(RIGHT(TEXT(AM197,"0.#"),1)=".",TRUE,FALSE)</formula>
    </cfRule>
  </conditionalFormatting>
  <conditionalFormatting sqref="AE199">
    <cfRule type="expression" dxfId="1013" priority="315">
      <formula>IF(RIGHT(TEXT(AE199,"0.#"),1)=".",FALSE,TRUE)</formula>
    </cfRule>
    <cfRule type="expression" dxfId="1012" priority="316">
      <formula>IF(RIGHT(TEXT(AE199,"0.#"),1)=".",TRUE,FALSE)</formula>
    </cfRule>
  </conditionalFormatting>
  <conditionalFormatting sqref="AI199">
    <cfRule type="expression" dxfId="1011" priority="313">
      <formula>IF(RIGHT(TEXT(AI199,"0.#"),1)=".",FALSE,TRUE)</formula>
    </cfRule>
    <cfRule type="expression" dxfId="1010" priority="314">
      <formula>IF(RIGHT(TEXT(AI199,"0.#"),1)=".",TRUE,FALSE)</formula>
    </cfRule>
  </conditionalFormatting>
  <conditionalFormatting sqref="AI198">
    <cfRule type="expression" dxfId="1009" priority="311">
      <formula>IF(RIGHT(TEXT(AI198,"0.#"),1)=".",FALSE,TRUE)</formula>
    </cfRule>
    <cfRule type="expression" dxfId="1008" priority="312">
      <formula>IF(RIGHT(TEXT(AI198,"0.#"),1)=".",TRUE,FALSE)</formula>
    </cfRule>
  </conditionalFormatting>
  <conditionalFormatting sqref="AI197">
    <cfRule type="expression" dxfId="1007" priority="309">
      <formula>IF(RIGHT(TEXT(AI197,"0.#"),1)=".",FALSE,TRUE)</formula>
    </cfRule>
    <cfRule type="expression" dxfId="1006" priority="310">
      <formula>IF(RIGHT(TEXT(AI197,"0.#"),1)=".",TRUE,FALSE)</formula>
    </cfRule>
  </conditionalFormatting>
  <conditionalFormatting sqref="AM198">
    <cfRule type="expression" dxfId="1005" priority="305">
      <formula>IF(RIGHT(TEXT(AM198,"0.#"),1)=".",FALSE,TRUE)</formula>
    </cfRule>
    <cfRule type="expression" dxfId="1004" priority="306">
      <formula>IF(RIGHT(TEXT(AM198,"0.#"),1)=".",TRUE,FALSE)</formula>
    </cfRule>
  </conditionalFormatting>
  <conditionalFormatting sqref="AM199">
    <cfRule type="expression" dxfId="1003" priority="303">
      <formula>IF(RIGHT(TEXT(AM199,"0.#"),1)=".",FALSE,TRUE)</formula>
    </cfRule>
    <cfRule type="expression" dxfId="1002" priority="304">
      <formula>IF(RIGHT(TEXT(AM199,"0.#"),1)=".",TRUE,FALSE)</formula>
    </cfRule>
  </conditionalFormatting>
  <conditionalFormatting sqref="AQ197:AQ199">
    <cfRule type="expression" dxfId="1001" priority="301">
      <formula>IF(RIGHT(TEXT(AQ197,"0.#"),1)=".",FALSE,TRUE)</formula>
    </cfRule>
    <cfRule type="expression" dxfId="1000" priority="302">
      <formula>IF(RIGHT(TEXT(AQ197,"0.#"),1)=".",TRUE,FALSE)</formula>
    </cfRule>
  </conditionalFormatting>
  <conditionalFormatting sqref="AU197:AU199">
    <cfRule type="expression" dxfId="999" priority="299">
      <formula>IF(RIGHT(TEXT(AU197,"0.#"),1)=".",FALSE,TRUE)</formula>
    </cfRule>
    <cfRule type="expression" dxfId="998" priority="300">
      <formula>IF(RIGHT(TEXT(AU197,"0.#"),1)=".",TRUE,FALSE)</formula>
    </cfRule>
  </conditionalFormatting>
  <conditionalFormatting sqref="AE134 AQ134">
    <cfRule type="expression" dxfId="997" priority="297">
      <formula>IF(RIGHT(TEXT(AE134,"0.#"),1)=".",FALSE,TRUE)</formula>
    </cfRule>
    <cfRule type="expression" dxfId="996" priority="298">
      <formula>IF(RIGHT(TEXT(AE134,"0.#"),1)=".",TRUE,FALSE)</formula>
    </cfRule>
  </conditionalFormatting>
  <conditionalFormatting sqref="AI134">
    <cfRule type="expression" dxfId="995" priority="295">
      <formula>IF(RIGHT(TEXT(AI134,"0.#"),1)=".",FALSE,TRUE)</formula>
    </cfRule>
    <cfRule type="expression" dxfId="994" priority="296">
      <formula>IF(RIGHT(TEXT(AI134,"0.#"),1)=".",TRUE,FALSE)</formula>
    </cfRule>
  </conditionalFormatting>
  <conditionalFormatting sqref="AM134">
    <cfRule type="expression" dxfId="993" priority="293">
      <formula>IF(RIGHT(TEXT(AM134,"0.#"),1)=".",FALSE,TRUE)</formula>
    </cfRule>
    <cfRule type="expression" dxfId="992" priority="294">
      <formula>IF(RIGHT(TEXT(AM134,"0.#"),1)=".",TRUE,FALSE)</formula>
    </cfRule>
  </conditionalFormatting>
  <conditionalFormatting sqref="AE135">
    <cfRule type="expression" dxfId="991" priority="291">
      <formula>IF(RIGHT(TEXT(AE135,"0.#"),1)=".",FALSE,TRUE)</formula>
    </cfRule>
    <cfRule type="expression" dxfId="990" priority="292">
      <formula>IF(RIGHT(TEXT(AE135,"0.#"),1)=".",TRUE,FALSE)</formula>
    </cfRule>
  </conditionalFormatting>
  <conditionalFormatting sqref="AI135">
    <cfRule type="expression" dxfId="989" priority="289">
      <formula>IF(RIGHT(TEXT(AI135,"0.#"),1)=".",FALSE,TRUE)</formula>
    </cfRule>
    <cfRule type="expression" dxfId="988" priority="290">
      <formula>IF(RIGHT(TEXT(AI135,"0.#"),1)=".",TRUE,FALSE)</formula>
    </cfRule>
  </conditionalFormatting>
  <conditionalFormatting sqref="AM135">
    <cfRule type="expression" dxfId="987" priority="287">
      <formula>IF(RIGHT(TEXT(AM135,"0.#"),1)=".",FALSE,TRUE)</formula>
    </cfRule>
    <cfRule type="expression" dxfId="986" priority="288">
      <formula>IF(RIGHT(TEXT(AM135,"0.#"),1)=".",TRUE,FALSE)</formula>
    </cfRule>
  </conditionalFormatting>
  <conditionalFormatting sqref="AQ135">
    <cfRule type="expression" dxfId="985" priority="285">
      <formula>IF(RIGHT(TEXT(AQ135,"0.#"),1)=".",FALSE,TRUE)</formula>
    </cfRule>
    <cfRule type="expression" dxfId="984" priority="286">
      <formula>IF(RIGHT(TEXT(AQ135,"0.#"),1)=".",TRUE,FALSE)</formula>
    </cfRule>
  </conditionalFormatting>
  <conditionalFormatting sqref="AU134">
    <cfRule type="expression" dxfId="983" priority="283">
      <formula>IF(RIGHT(TEXT(AU134,"0.#"),1)=".",FALSE,TRUE)</formula>
    </cfRule>
    <cfRule type="expression" dxfId="982" priority="284">
      <formula>IF(RIGHT(TEXT(AU134,"0.#"),1)=".",TRUE,FALSE)</formula>
    </cfRule>
  </conditionalFormatting>
  <conditionalFormatting sqref="AU135">
    <cfRule type="expression" dxfId="981" priority="281">
      <formula>IF(RIGHT(TEXT(AU135,"0.#"),1)=".",FALSE,TRUE)</formula>
    </cfRule>
    <cfRule type="expression" dxfId="980" priority="282">
      <formula>IF(RIGHT(TEXT(AU135,"0.#"),1)=".",TRUE,FALSE)</formula>
    </cfRule>
  </conditionalFormatting>
  <conditionalFormatting sqref="AE168 AQ168">
    <cfRule type="expression" dxfId="979" priority="279">
      <formula>IF(RIGHT(TEXT(AE168,"0.#"),1)=".",FALSE,TRUE)</formula>
    </cfRule>
    <cfRule type="expression" dxfId="978" priority="280">
      <formula>IF(RIGHT(TEXT(AE168,"0.#"),1)=".",TRUE,FALSE)</formula>
    </cfRule>
  </conditionalFormatting>
  <conditionalFormatting sqref="AI168">
    <cfRule type="expression" dxfId="977" priority="277">
      <formula>IF(RIGHT(TEXT(AI168,"0.#"),1)=".",FALSE,TRUE)</formula>
    </cfRule>
    <cfRule type="expression" dxfId="976" priority="278">
      <formula>IF(RIGHT(TEXT(AI168,"0.#"),1)=".",TRUE,FALSE)</formula>
    </cfRule>
  </conditionalFormatting>
  <conditionalFormatting sqref="AM168">
    <cfRule type="expression" dxfId="975" priority="275">
      <formula>IF(RIGHT(TEXT(AM168,"0.#"),1)=".",FALSE,TRUE)</formula>
    </cfRule>
    <cfRule type="expression" dxfId="974" priority="276">
      <formula>IF(RIGHT(TEXT(AM168,"0.#"),1)=".",TRUE,FALSE)</formula>
    </cfRule>
  </conditionalFormatting>
  <conditionalFormatting sqref="AE169">
    <cfRule type="expression" dxfId="973" priority="273">
      <formula>IF(RIGHT(TEXT(AE169,"0.#"),1)=".",FALSE,TRUE)</formula>
    </cfRule>
    <cfRule type="expression" dxfId="972" priority="274">
      <formula>IF(RIGHT(TEXT(AE169,"0.#"),1)=".",TRUE,FALSE)</formula>
    </cfRule>
  </conditionalFormatting>
  <conditionalFormatting sqref="AI169">
    <cfRule type="expression" dxfId="971" priority="271">
      <formula>IF(RIGHT(TEXT(AI169,"0.#"),1)=".",FALSE,TRUE)</formula>
    </cfRule>
    <cfRule type="expression" dxfId="970" priority="272">
      <formula>IF(RIGHT(TEXT(AI169,"0.#"),1)=".",TRUE,FALSE)</formula>
    </cfRule>
  </conditionalFormatting>
  <conditionalFormatting sqref="AM169">
    <cfRule type="expression" dxfId="969" priority="269">
      <formula>IF(RIGHT(TEXT(AM169,"0.#"),1)=".",FALSE,TRUE)</formula>
    </cfRule>
    <cfRule type="expression" dxfId="968" priority="270">
      <formula>IF(RIGHT(TEXT(AM169,"0.#"),1)=".",TRUE,FALSE)</formula>
    </cfRule>
  </conditionalFormatting>
  <conditionalFormatting sqref="AQ169">
    <cfRule type="expression" dxfId="967" priority="267">
      <formula>IF(RIGHT(TEXT(AQ169,"0.#"),1)=".",FALSE,TRUE)</formula>
    </cfRule>
    <cfRule type="expression" dxfId="966" priority="268">
      <formula>IF(RIGHT(TEXT(AQ169,"0.#"),1)=".",TRUE,FALSE)</formula>
    </cfRule>
  </conditionalFormatting>
  <conditionalFormatting sqref="AU168">
    <cfRule type="expression" dxfId="965" priority="265">
      <formula>IF(RIGHT(TEXT(AU168,"0.#"),1)=".",FALSE,TRUE)</formula>
    </cfRule>
    <cfRule type="expression" dxfId="964" priority="266">
      <formula>IF(RIGHT(TEXT(AU168,"0.#"),1)=".",TRUE,FALSE)</formula>
    </cfRule>
  </conditionalFormatting>
  <conditionalFormatting sqref="AU169">
    <cfRule type="expression" dxfId="963" priority="263">
      <formula>IF(RIGHT(TEXT(AU169,"0.#"),1)=".",FALSE,TRUE)</formula>
    </cfRule>
    <cfRule type="expression" dxfId="962" priority="264">
      <formula>IF(RIGHT(TEXT(AU169,"0.#"),1)=".",TRUE,FALSE)</formula>
    </cfRule>
  </conditionalFormatting>
  <conditionalFormatting sqref="AE90">
    <cfRule type="expression" dxfId="961" priority="261">
      <formula>IF(RIGHT(TEXT(AE90,"0.#"),1)=".",FALSE,TRUE)</formula>
    </cfRule>
    <cfRule type="expression" dxfId="960" priority="262">
      <formula>IF(RIGHT(TEXT(AE90,"0.#"),1)=".",TRUE,FALSE)</formula>
    </cfRule>
  </conditionalFormatting>
  <conditionalFormatting sqref="AE91">
    <cfRule type="expression" dxfId="959" priority="259">
      <formula>IF(RIGHT(TEXT(AE91,"0.#"),1)=".",FALSE,TRUE)</formula>
    </cfRule>
    <cfRule type="expression" dxfId="958" priority="260">
      <formula>IF(RIGHT(TEXT(AE91,"0.#"),1)=".",TRUE,FALSE)</formula>
    </cfRule>
  </conditionalFormatting>
  <conditionalFormatting sqref="AM90">
    <cfRule type="expression" dxfId="957" priority="249">
      <formula>IF(RIGHT(TEXT(AM90,"0.#"),1)=".",FALSE,TRUE)</formula>
    </cfRule>
    <cfRule type="expression" dxfId="956" priority="250">
      <formula>IF(RIGHT(TEXT(AM90,"0.#"),1)=".",TRUE,FALSE)</formula>
    </cfRule>
  </conditionalFormatting>
  <conditionalFormatting sqref="AE92">
    <cfRule type="expression" dxfId="955" priority="257">
      <formula>IF(RIGHT(TEXT(AE92,"0.#"),1)=".",FALSE,TRUE)</formula>
    </cfRule>
    <cfRule type="expression" dxfId="954" priority="258">
      <formula>IF(RIGHT(TEXT(AE92,"0.#"),1)=".",TRUE,FALSE)</formula>
    </cfRule>
  </conditionalFormatting>
  <conditionalFormatting sqref="AI92">
    <cfRule type="expression" dxfId="953" priority="255">
      <formula>IF(RIGHT(TEXT(AI92,"0.#"),1)=".",FALSE,TRUE)</formula>
    </cfRule>
    <cfRule type="expression" dxfId="952" priority="256">
      <formula>IF(RIGHT(TEXT(AI92,"0.#"),1)=".",TRUE,FALSE)</formula>
    </cfRule>
  </conditionalFormatting>
  <conditionalFormatting sqref="AI91">
    <cfRule type="expression" dxfId="951" priority="253">
      <formula>IF(RIGHT(TEXT(AI91,"0.#"),1)=".",FALSE,TRUE)</formula>
    </cfRule>
    <cfRule type="expression" dxfId="950" priority="254">
      <formula>IF(RIGHT(TEXT(AI91,"0.#"),1)=".",TRUE,FALSE)</formula>
    </cfRule>
  </conditionalFormatting>
  <conditionalFormatting sqref="AI90">
    <cfRule type="expression" dxfId="949" priority="251">
      <formula>IF(RIGHT(TEXT(AI90,"0.#"),1)=".",FALSE,TRUE)</formula>
    </cfRule>
    <cfRule type="expression" dxfId="948" priority="252">
      <formula>IF(RIGHT(TEXT(AI90,"0.#"),1)=".",TRUE,FALSE)</formula>
    </cfRule>
  </conditionalFormatting>
  <conditionalFormatting sqref="AM91">
    <cfRule type="expression" dxfId="947" priority="247">
      <formula>IF(RIGHT(TEXT(AM91,"0.#"),1)=".",FALSE,TRUE)</formula>
    </cfRule>
    <cfRule type="expression" dxfId="946" priority="248">
      <formula>IF(RIGHT(TEXT(AM91,"0.#"),1)=".",TRUE,FALSE)</formula>
    </cfRule>
  </conditionalFormatting>
  <conditionalFormatting sqref="AM92">
    <cfRule type="expression" dxfId="945" priority="245">
      <formula>IF(RIGHT(TEXT(AM92,"0.#"),1)=".",FALSE,TRUE)</formula>
    </cfRule>
    <cfRule type="expression" dxfId="944" priority="246">
      <formula>IF(RIGHT(TEXT(AM92,"0.#"),1)=".",TRUE,FALSE)</formula>
    </cfRule>
  </conditionalFormatting>
  <conditionalFormatting sqref="AQ90:AQ92">
    <cfRule type="expression" dxfId="943" priority="243">
      <formula>IF(RIGHT(TEXT(AQ90,"0.#"),1)=".",FALSE,TRUE)</formula>
    </cfRule>
    <cfRule type="expression" dxfId="942" priority="244">
      <formula>IF(RIGHT(TEXT(AQ90,"0.#"),1)=".",TRUE,FALSE)</formula>
    </cfRule>
  </conditionalFormatting>
  <conditionalFormatting sqref="AU90:AU92">
    <cfRule type="expression" dxfId="941" priority="241">
      <formula>IF(RIGHT(TEXT(AU90,"0.#"),1)=".",FALSE,TRUE)</formula>
    </cfRule>
    <cfRule type="expression" dxfId="940" priority="242">
      <formula>IF(RIGHT(TEXT(AU90,"0.#"),1)=".",TRUE,FALSE)</formula>
    </cfRule>
  </conditionalFormatting>
  <conditionalFormatting sqref="AE85">
    <cfRule type="expression" dxfId="939" priority="239">
      <formula>IF(RIGHT(TEXT(AE85,"0.#"),1)=".",FALSE,TRUE)</formula>
    </cfRule>
    <cfRule type="expression" dxfId="938" priority="240">
      <formula>IF(RIGHT(TEXT(AE85,"0.#"),1)=".",TRUE,FALSE)</formula>
    </cfRule>
  </conditionalFormatting>
  <conditionalFormatting sqref="AE86">
    <cfRule type="expression" dxfId="937" priority="237">
      <formula>IF(RIGHT(TEXT(AE86,"0.#"),1)=".",FALSE,TRUE)</formula>
    </cfRule>
    <cfRule type="expression" dxfId="936" priority="238">
      <formula>IF(RIGHT(TEXT(AE86,"0.#"),1)=".",TRUE,FALSE)</formula>
    </cfRule>
  </conditionalFormatting>
  <conditionalFormatting sqref="AM85">
    <cfRule type="expression" dxfId="935" priority="227">
      <formula>IF(RIGHT(TEXT(AM85,"0.#"),1)=".",FALSE,TRUE)</formula>
    </cfRule>
    <cfRule type="expression" dxfId="934" priority="228">
      <formula>IF(RIGHT(TEXT(AM85,"0.#"),1)=".",TRUE,FALSE)</formula>
    </cfRule>
  </conditionalFormatting>
  <conditionalFormatting sqref="AE87">
    <cfRule type="expression" dxfId="933" priority="235">
      <formula>IF(RIGHT(TEXT(AE87,"0.#"),1)=".",FALSE,TRUE)</formula>
    </cfRule>
    <cfRule type="expression" dxfId="932" priority="236">
      <formula>IF(RIGHT(TEXT(AE87,"0.#"),1)=".",TRUE,FALSE)</formula>
    </cfRule>
  </conditionalFormatting>
  <conditionalFormatting sqref="AI87">
    <cfRule type="expression" dxfId="931" priority="233">
      <formula>IF(RIGHT(TEXT(AI87,"0.#"),1)=".",FALSE,TRUE)</formula>
    </cfRule>
    <cfRule type="expression" dxfId="930" priority="234">
      <formula>IF(RIGHT(TEXT(AI87,"0.#"),1)=".",TRUE,FALSE)</formula>
    </cfRule>
  </conditionalFormatting>
  <conditionalFormatting sqref="AI86">
    <cfRule type="expression" dxfId="929" priority="231">
      <formula>IF(RIGHT(TEXT(AI86,"0.#"),1)=".",FALSE,TRUE)</formula>
    </cfRule>
    <cfRule type="expression" dxfId="928" priority="232">
      <formula>IF(RIGHT(TEXT(AI86,"0.#"),1)=".",TRUE,FALSE)</formula>
    </cfRule>
  </conditionalFormatting>
  <conditionalFormatting sqref="AI85">
    <cfRule type="expression" dxfId="927" priority="229">
      <formula>IF(RIGHT(TEXT(AI85,"0.#"),1)=".",FALSE,TRUE)</formula>
    </cfRule>
    <cfRule type="expression" dxfId="926" priority="230">
      <formula>IF(RIGHT(TEXT(AI85,"0.#"),1)=".",TRUE,FALSE)</formula>
    </cfRule>
  </conditionalFormatting>
  <conditionalFormatting sqref="AM86">
    <cfRule type="expression" dxfId="925" priority="225">
      <formula>IF(RIGHT(TEXT(AM86,"0.#"),1)=".",FALSE,TRUE)</formula>
    </cfRule>
    <cfRule type="expression" dxfId="924" priority="226">
      <formula>IF(RIGHT(TEXT(AM86,"0.#"),1)=".",TRUE,FALSE)</formula>
    </cfRule>
  </conditionalFormatting>
  <conditionalFormatting sqref="AM87">
    <cfRule type="expression" dxfId="923" priority="223">
      <formula>IF(RIGHT(TEXT(AM87,"0.#"),1)=".",FALSE,TRUE)</formula>
    </cfRule>
    <cfRule type="expression" dxfId="922" priority="224">
      <formula>IF(RIGHT(TEXT(AM87,"0.#"),1)=".",TRUE,FALSE)</formula>
    </cfRule>
  </conditionalFormatting>
  <conditionalFormatting sqref="AQ85:AQ87">
    <cfRule type="expression" dxfId="921" priority="221">
      <formula>IF(RIGHT(TEXT(AQ85,"0.#"),1)=".",FALSE,TRUE)</formula>
    </cfRule>
    <cfRule type="expression" dxfId="920" priority="222">
      <formula>IF(RIGHT(TEXT(AQ85,"0.#"),1)=".",TRUE,FALSE)</formula>
    </cfRule>
  </conditionalFormatting>
  <conditionalFormatting sqref="AU85:AU87">
    <cfRule type="expression" dxfId="919" priority="219">
      <formula>IF(RIGHT(TEXT(AU85,"0.#"),1)=".",FALSE,TRUE)</formula>
    </cfRule>
    <cfRule type="expression" dxfId="918" priority="220">
      <formula>IF(RIGHT(TEXT(AU85,"0.#"),1)=".",TRUE,FALSE)</formula>
    </cfRule>
  </conditionalFormatting>
  <conditionalFormatting sqref="AE124">
    <cfRule type="expression" dxfId="917" priority="217">
      <formula>IF(RIGHT(TEXT(AE124,"0.#"),1)=".",FALSE,TRUE)</formula>
    </cfRule>
    <cfRule type="expression" dxfId="916" priority="218">
      <formula>IF(RIGHT(TEXT(AE124,"0.#"),1)=".",TRUE,FALSE)</formula>
    </cfRule>
  </conditionalFormatting>
  <conditionalFormatting sqref="AE125">
    <cfRule type="expression" dxfId="915" priority="215">
      <formula>IF(RIGHT(TEXT(AE125,"0.#"),1)=".",FALSE,TRUE)</formula>
    </cfRule>
    <cfRule type="expression" dxfId="914" priority="216">
      <formula>IF(RIGHT(TEXT(AE125,"0.#"),1)=".",TRUE,FALSE)</formula>
    </cfRule>
  </conditionalFormatting>
  <conditionalFormatting sqref="AM124">
    <cfRule type="expression" dxfId="913" priority="205">
      <formula>IF(RIGHT(TEXT(AM124,"0.#"),1)=".",FALSE,TRUE)</formula>
    </cfRule>
    <cfRule type="expression" dxfId="912" priority="206">
      <formula>IF(RIGHT(TEXT(AM124,"0.#"),1)=".",TRUE,FALSE)</formula>
    </cfRule>
  </conditionalFormatting>
  <conditionalFormatting sqref="AE126">
    <cfRule type="expression" dxfId="911" priority="213">
      <formula>IF(RIGHT(TEXT(AE126,"0.#"),1)=".",FALSE,TRUE)</formula>
    </cfRule>
    <cfRule type="expression" dxfId="910" priority="214">
      <formula>IF(RIGHT(TEXT(AE126,"0.#"),1)=".",TRUE,FALSE)</formula>
    </cfRule>
  </conditionalFormatting>
  <conditionalFormatting sqref="AI126">
    <cfRule type="expression" dxfId="909" priority="211">
      <formula>IF(RIGHT(TEXT(AI126,"0.#"),1)=".",FALSE,TRUE)</formula>
    </cfRule>
    <cfRule type="expression" dxfId="908" priority="212">
      <formula>IF(RIGHT(TEXT(AI126,"0.#"),1)=".",TRUE,FALSE)</formula>
    </cfRule>
  </conditionalFormatting>
  <conditionalFormatting sqref="AI125">
    <cfRule type="expression" dxfId="907" priority="209">
      <formula>IF(RIGHT(TEXT(AI125,"0.#"),1)=".",FALSE,TRUE)</formula>
    </cfRule>
    <cfRule type="expression" dxfId="906" priority="210">
      <formula>IF(RIGHT(TEXT(AI125,"0.#"),1)=".",TRUE,FALSE)</formula>
    </cfRule>
  </conditionalFormatting>
  <conditionalFormatting sqref="AI124">
    <cfRule type="expression" dxfId="905" priority="207">
      <formula>IF(RIGHT(TEXT(AI124,"0.#"),1)=".",FALSE,TRUE)</formula>
    </cfRule>
    <cfRule type="expression" dxfId="904" priority="208">
      <formula>IF(RIGHT(TEXT(AI124,"0.#"),1)=".",TRUE,FALSE)</formula>
    </cfRule>
  </conditionalFormatting>
  <conditionalFormatting sqref="AM125">
    <cfRule type="expression" dxfId="903" priority="203">
      <formula>IF(RIGHT(TEXT(AM125,"0.#"),1)=".",FALSE,TRUE)</formula>
    </cfRule>
    <cfRule type="expression" dxfId="902" priority="204">
      <formula>IF(RIGHT(TEXT(AM125,"0.#"),1)=".",TRUE,FALSE)</formula>
    </cfRule>
  </conditionalFormatting>
  <conditionalFormatting sqref="AM126">
    <cfRule type="expression" dxfId="901" priority="201">
      <formula>IF(RIGHT(TEXT(AM126,"0.#"),1)=".",FALSE,TRUE)</formula>
    </cfRule>
    <cfRule type="expression" dxfId="900" priority="202">
      <formula>IF(RIGHT(TEXT(AM126,"0.#"),1)=".",TRUE,FALSE)</formula>
    </cfRule>
  </conditionalFormatting>
  <conditionalFormatting sqref="AQ124:AQ126">
    <cfRule type="expression" dxfId="899" priority="199">
      <formula>IF(RIGHT(TEXT(AQ124,"0.#"),1)=".",FALSE,TRUE)</formula>
    </cfRule>
    <cfRule type="expression" dxfId="898" priority="200">
      <formula>IF(RIGHT(TEXT(AQ124,"0.#"),1)=".",TRUE,FALSE)</formula>
    </cfRule>
  </conditionalFormatting>
  <conditionalFormatting sqref="AU124:AU126">
    <cfRule type="expression" dxfId="897" priority="197">
      <formula>IF(RIGHT(TEXT(AU124,"0.#"),1)=".",FALSE,TRUE)</formula>
    </cfRule>
    <cfRule type="expression" dxfId="896" priority="198">
      <formula>IF(RIGHT(TEXT(AU124,"0.#"),1)=".",TRUE,FALSE)</formula>
    </cfRule>
  </conditionalFormatting>
  <conditionalFormatting sqref="AE119">
    <cfRule type="expression" dxfId="895" priority="195">
      <formula>IF(RIGHT(TEXT(AE119,"0.#"),1)=".",FALSE,TRUE)</formula>
    </cfRule>
    <cfRule type="expression" dxfId="894" priority="196">
      <formula>IF(RIGHT(TEXT(AE119,"0.#"),1)=".",TRUE,FALSE)</formula>
    </cfRule>
  </conditionalFormatting>
  <conditionalFormatting sqref="AE120">
    <cfRule type="expression" dxfId="893" priority="193">
      <formula>IF(RIGHT(TEXT(AE120,"0.#"),1)=".",FALSE,TRUE)</formula>
    </cfRule>
    <cfRule type="expression" dxfId="892" priority="194">
      <formula>IF(RIGHT(TEXT(AE120,"0.#"),1)=".",TRUE,FALSE)</formula>
    </cfRule>
  </conditionalFormatting>
  <conditionalFormatting sqref="AM119">
    <cfRule type="expression" dxfId="891" priority="183">
      <formula>IF(RIGHT(TEXT(AM119,"0.#"),1)=".",FALSE,TRUE)</formula>
    </cfRule>
    <cfRule type="expression" dxfId="890" priority="184">
      <formula>IF(RIGHT(TEXT(AM119,"0.#"),1)=".",TRUE,FALSE)</formula>
    </cfRule>
  </conditionalFormatting>
  <conditionalFormatting sqref="AE121">
    <cfRule type="expression" dxfId="889" priority="191">
      <formula>IF(RIGHT(TEXT(AE121,"0.#"),1)=".",FALSE,TRUE)</formula>
    </cfRule>
    <cfRule type="expression" dxfId="888" priority="192">
      <formula>IF(RIGHT(TEXT(AE121,"0.#"),1)=".",TRUE,FALSE)</formula>
    </cfRule>
  </conditionalFormatting>
  <conditionalFormatting sqref="AI121">
    <cfRule type="expression" dxfId="887" priority="189">
      <formula>IF(RIGHT(TEXT(AI121,"0.#"),1)=".",FALSE,TRUE)</formula>
    </cfRule>
    <cfRule type="expression" dxfId="886" priority="190">
      <formula>IF(RIGHT(TEXT(AI121,"0.#"),1)=".",TRUE,FALSE)</formula>
    </cfRule>
  </conditionalFormatting>
  <conditionalFormatting sqref="AI120">
    <cfRule type="expression" dxfId="885" priority="187">
      <formula>IF(RIGHT(TEXT(AI120,"0.#"),1)=".",FALSE,TRUE)</formula>
    </cfRule>
    <cfRule type="expression" dxfId="884" priority="188">
      <formula>IF(RIGHT(TEXT(AI120,"0.#"),1)=".",TRUE,FALSE)</formula>
    </cfRule>
  </conditionalFormatting>
  <conditionalFormatting sqref="AI119">
    <cfRule type="expression" dxfId="883" priority="185">
      <formula>IF(RIGHT(TEXT(AI119,"0.#"),1)=".",FALSE,TRUE)</formula>
    </cfRule>
    <cfRule type="expression" dxfId="882" priority="186">
      <formula>IF(RIGHT(TEXT(AI119,"0.#"),1)=".",TRUE,FALSE)</formula>
    </cfRule>
  </conditionalFormatting>
  <conditionalFormatting sqref="AM120">
    <cfRule type="expression" dxfId="881" priority="181">
      <formula>IF(RIGHT(TEXT(AM120,"0.#"),1)=".",FALSE,TRUE)</formula>
    </cfRule>
    <cfRule type="expression" dxfId="880" priority="182">
      <formula>IF(RIGHT(TEXT(AM120,"0.#"),1)=".",TRUE,FALSE)</formula>
    </cfRule>
  </conditionalFormatting>
  <conditionalFormatting sqref="AM121">
    <cfRule type="expression" dxfId="879" priority="179">
      <formula>IF(RIGHT(TEXT(AM121,"0.#"),1)=".",FALSE,TRUE)</formula>
    </cfRule>
    <cfRule type="expression" dxfId="878" priority="180">
      <formula>IF(RIGHT(TEXT(AM121,"0.#"),1)=".",TRUE,FALSE)</formula>
    </cfRule>
  </conditionalFormatting>
  <conditionalFormatting sqref="AQ119:AQ121">
    <cfRule type="expression" dxfId="877" priority="177">
      <formula>IF(RIGHT(TEXT(AQ119,"0.#"),1)=".",FALSE,TRUE)</formula>
    </cfRule>
    <cfRule type="expression" dxfId="876" priority="178">
      <formula>IF(RIGHT(TEXT(AQ119,"0.#"),1)=".",TRUE,FALSE)</formula>
    </cfRule>
  </conditionalFormatting>
  <conditionalFormatting sqref="AU119:AU121">
    <cfRule type="expression" dxfId="875" priority="175">
      <formula>IF(RIGHT(TEXT(AU119,"0.#"),1)=".",FALSE,TRUE)</formula>
    </cfRule>
    <cfRule type="expression" dxfId="874" priority="176">
      <formula>IF(RIGHT(TEXT(AU119,"0.#"),1)=".",TRUE,FALSE)</formula>
    </cfRule>
  </conditionalFormatting>
  <conditionalFormatting sqref="AE158">
    <cfRule type="expression" dxfId="873" priority="173">
      <formula>IF(RIGHT(TEXT(AE158,"0.#"),1)=".",FALSE,TRUE)</formula>
    </cfRule>
    <cfRule type="expression" dxfId="872" priority="174">
      <formula>IF(RIGHT(TEXT(AE158,"0.#"),1)=".",TRUE,FALSE)</formula>
    </cfRule>
  </conditionalFormatting>
  <conditionalFormatting sqref="AE159">
    <cfRule type="expression" dxfId="871" priority="171">
      <formula>IF(RIGHT(TEXT(AE159,"0.#"),1)=".",FALSE,TRUE)</formula>
    </cfRule>
    <cfRule type="expression" dxfId="870" priority="172">
      <formula>IF(RIGHT(TEXT(AE159,"0.#"),1)=".",TRUE,FALSE)</formula>
    </cfRule>
  </conditionalFormatting>
  <conditionalFormatting sqref="AM158">
    <cfRule type="expression" dxfId="869" priority="161">
      <formula>IF(RIGHT(TEXT(AM158,"0.#"),1)=".",FALSE,TRUE)</formula>
    </cfRule>
    <cfRule type="expression" dxfId="868" priority="162">
      <formula>IF(RIGHT(TEXT(AM158,"0.#"),1)=".",TRUE,FALSE)</formula>
    </cfRule>
  </conditionalFormatting>
  <conditionalFormatting sqref="AE160">
    <cfRule type="expression" dxfId="867" priority="169">
      <formula>IF(RIGHT(TEXT(AE160,"0.#"),1)=".",FALSE,TRUE)</formula>
    </cfRule>
    <cfRule type="expression" dxfId="866" priority="170">
      <formula>IF(RIGHT(TEXT(AE160,"0.#"),1)=".",TRUE,FALSE)</formula>
    </cfRule>
  </conditionalFormatting>
  <conditionalFormatting sqref="AI160">
    <cfRule type="expression" dxfId="865" priority="167">
      <formula>IF(RIGHT(TEXT(AI160,"0.#"),1)=".",FALSE,TRUE)</formula>
    </cfRule>
    <cfRule type="expression" dxfId="864" priority="168">
      <formula>IF(RIGHT(TEXT(AI160,"0.#"),1)=".",TRUE,FALSE)</formula>
    </cfRule>
  </conditionalFormatting>
  <conditionalFormatting sqref="AI159">
    <cfRule type="expression" dxfId="863" priority="165">
      <formula>IF(RIGHT(TEXT(AI159,"0.#"),1)=".",FALSE,TRUE)</formula>
    </cfRule>
    <cfRule type="expression" dxfId="862" priority="166">
      <formula>IF(RIGHT(TEXT(AI159,"0.#"),1)=".",TRUE,FALSE)</formula>
    </cfRule>
  </conditionalFormatting>
  <conditionalFormatting sqref="AI158">
    <cfRule type="expression" dxfId="861" priority="163">
      <formula>IF(RIGHT(TEXT(AI158,"0.#"),1)=".",FALSE,TRUE)</formula>
    </cfRule>
    <cfRule type="expression" dxfId="860" priority="164">
      <formula>IF(RIGHT(TEXT(AI158,"0.#"),1)=".",TRUE,FALSE)</formula>
    </cfRule>
  </conditionalFormatting>
  <conditionalFormatting sqref="AM159">
    <cfRule type="expression" dxfId="859" priority="159">
      <formula>IF(RIGHT(TEXT(AM159,"0.#"),1)=".",FALSE,TRUE)</formula>
    </cfRule>
    <cfRule type="expression" dxfId="858" priority="160">
      <formula>IF(RIGHT(TEXT(AM159,"0.#"),1)=".",TRUE,FALSE)</formula>
    </cfRule>
  </conditionalFormatting>
  <conditionalFormatting sqref="AM160">
    <cfRule type="expression" dxfId="857" priority="157">
      <formula>IF(RIGHT(TEXT(AM160,"0.#"),1)=".",FALSE,TRUE)</formula>
    </cfRule>
    <cfRule type="expression" dxfId="856" priority="158">
      <formula>IF(RIGHT(TEXT(AM160,"0.#"),1)=".",TRUE,FALSE)</formula>
    </cfRule>
  </conditionalFormatting>
  <conditionalFormatting sqref="AQ158:AQ160">
    <cfRule type="expression" dxfId="855" priority="155">
      <formula>IF(RIGHT(TEXT(AQ158,"0.#"),1)=".",FALSE,TRUE)</formula>
    </cfRule>
    <cfRule type="expression" dxfId="854" priority="156">
      <formula>IF(RIGHT(TEXT(AQ158,"0.#"),1)=".",TRUE,FALSE)</formula>
    </cfRule>
  </conditionalFormatting>
  <conditionalFormatting sqref="AU158:AU160">
    <cfRule type="expression" dxfId="853" priority="153">
      <formula>IF(RIGHT(TEXT(AU158,"0.#"),1)=".",FALSE,TRUE)</formula>
    </cfRule>
    <cfRule type="expression" dxfId="852" priority="154">
      <formula>IF(RIGHT(TEXT(AU158,"0.#"),1)=".",TRUE,FALSE)</formula>
    </cfRule>
  </conditionalFormatting>
  <conditionalFormatting sqref="AE153">
    <cfRule type="expression" dxfId="851" priority="151">
      <formula>IF(RIGHT(TEXT(AE153,"0.#"),1)=".",FALSE,TRUE)</formula>
    </cfRule>
    <cfRule type="expression" dxfId="850" priority="152">
      <formula>IF(RIGHT(TEXT(AE153,"0.#"),1)=".",TRUE,FALSE)</formula>
    </cfRule>
  </conditionalFormatting>
  <conditionalFormatting sqref="AE154">
    <cfRule type="expression" dxfId="849" priority="149">
      <formula>IF(RIGHT(TEXT(AE154,"0.#"),1)=".",FALSE,TRUE)</formula>
    </cfRule>
    <cfRule type="expression" dxfId="848" priority="150">
      <formula>IF(RIGHT(TEXT(AE154,"0.#"),1)=".",TRUE,FALSE)</formula>
    </cfRule>
  </conditionalFormatting>
  <conditionalFormatting sqref="AM153">
    <cfRule type="expression" dxfId="847" priority="139">
      <formula>IF(RIGHT(TEXT(AM153,"0.#"),1)=".",FALSE,TRUE)</formula>
    </cfRule>
    <cfRule type="expression" dxfId="846" priority="140">
      <formula>IF(RIGHT(TEXT(AM153,"0.#"),1)=".",TRUE,FALSE)</formula>
    </cfRule>
  </conditionalFormatting>
  <conditionalFormatting sqref="AE155">
    <cfRule type="expression" dxfId="845" priority="147">
      <formula>IF(RIGHT(TEXT(AE155,"0.#"),1)=".",FALSE,TRUE)</formula>
    </cfRule>
    <cfRule type="expression" dxfId="844" priority="148">
      <formula>IF(RIGHT(TEXT(AE155,"0.#"),1)=".",TRUE,FALSE)</formula>
    </cfRule>
  </conditionalFormatting>
  <conditionalFormatting sqref="AI155">
    <cfRule type="expression" dxfId="843" priority="145">
      <formula>IF(RIGHT(TEXT(AI155,"0.#"),1)=".",FALSE,TRUE)</formula>
    </cfRule>
    <cfRule type="expression" dxfId="842" priority="146">
      <formula>IF(RIGHT(TEXT(AI155,"0.#"),1)=".",TRUE,FALSE)</formula>
    </cfRule>
  </conditionalFormatting>
  <conditionalFormatting sqref="AI154">
    <cfRule type="expression" dxfId="841" priority="143">
      <formula>IF(RIGHT(TEXT(AI154,"0.#"),1)=".",FALSE,TRUE)</formula>
    </cfRule>
    <cfRule type="expression" dxfId="840" priority="144">
      <formula>IF(RIGHT(TEXT(AI154,"0.#"),1)=".",TRUE,FALSE)</formula>
    </cfRule>
  </conditionalFormatting>
  <conditionalFormatting sqref="AI153">
    <cfRule type="expression" dxfId="839" priority="141">
      <formula>IF(RIGHT(TEXT(AI153,"0.#"),1)=".",FALSE,TRUE)</formula>
    </cfRule>
    <cfRule type="expression" dxfId="838" priority="142">
      <formula>IF(RIGHT(TEXT(AI153,"0.#"),1)=".",TRUE,FALSE)</formula>
    </cfRule>
  </conditionalFormatting>
  <conditionalFormatting sqref="AM154">
    <cfRule type="expression" dxfId="837" priority="137">
      <formula>IF(RIGHT(TEXT(AM154,"0.#"),1)=".",FALSE,TRUE)</formula>
    </cfRule>
    <cfRule type="expression" dxfId="836" priority="138">
      <formula>IF(RIGHT(TEXT(AM154,"0.#"),1)=".",TRUE,FALSE)</formula>
    </cfRule>
  </conditionalFormatting>
  <conditionalFormatting sqref="AM155">
    <cfRule type="expression" dxfId="835" priority="135">
      <formula>IF(RIGHT(TEXT(AM155,"0.#"),1)=".",FALSE,TRUE)</formula>
    </cfRule>
    <cfRule type="expression" dxfId="834" priority="136">
      <formula>IF(RIGHT(TEXT(AM155,"0.#"),1)=".",TRUE,FALSE)</formula>
    </cfRule>
  </conditionalFormatting>
  <conditionalFormatting sqref="AQ153:AQ155">
    <cfRule type="expression" dxfId="833" priority="133">
      <formula>IF(RIGHT(TEXT(AQ153,"0.#"),1)=".",FALSE,TRUE)</formula>
    </cfRule>
    <cfRule type="expression" dxfId="832" priority="134">
      <formula>IF(RIGHT(TEXT(AQ153,"0.#"),1)=".",TRUE,FALSE)</formula>
    </cfRule>
  </conditionalFormatting>
  <conditionalFormatting sqref="AU153:AU155">
    <cfRule type="expression" dxfId="831" priority="131">
      <formula>IF(RIGHT(TEXT(AU153,"0.#"),1)=".",FALSE,TRUE)</formula>
    </cfRule>
    <cfRule type="expression" dxfId="830" priority="132">
      <formula>IF(RIGHT(TEXT(AU153,"0.#"),1)=".",TRUE,FALSE)</formula>
    </cfRule>
  </conditionalFormatting>
  <conditionalFormatting sqref="AE192">
    <cfRule type="expression" dxfId="829" priority="129">
      <formula>IF(RIGHT(TEXT(AE192,"0.#"),1)=".",FALSE,TRUE)</formula>
    </cfRule>
    <cfRule type="expression" dxfId="828" priority="130">
      <formula>IF(RIGHT(TEXT(AE192,"0.#"),1)=".",TRUE,FALSE)</formula>
    </cfRule>
  </conditionalFormatting>
  <conditionalFormatting sqref="AE193">
    <cfRule type="expression" dxfId="827" priority="127">
      <formula>IF(RIGHT(TEXT(AE193,"0.#"),1)=".",FALSE,TRUE)</formula>
    </cfRule>
    <cfRule type="expression" dxfId="826" priority="128">
      <formula>IF(RIGHT(TEXT(AE193,"0.#"),1)=".",TRUE,FALSE)</formula>
    </cfRule>
  </conditionalFormatting>
  <conditionalFormatting sqref="AM192">
    <cfRule type="expression" dxfId="825" priority="117">
      <formula>IF(RIGHT(TEXT(AM192,"0.#"),1)=".",FALSE,TRUE)</formula>
    </cfRule>
    <cfRule type="expression" dxfId="824" priority="118">
      <formula>IF(RIGHT(TEXT(AM192,"0.#"),1)=".",TRUE,FALSE)</formula>
    </cfRule>
  </conditionalFormatting>
  <conditionalFormatting sqref="AE194">
    <cfRule type="expression" dxfId="823" priority="125">
      <formula>IF(RIGHT(TEXT(AE194,"0.#"),1)=".",FALSE,TRUE)</formula>
    </cfRule>
    <cfRule type="expression" dxfId="822" priority="126">
      <formula>IF(RIGHT(TEXT(AE194,"0.#"),1)=".",TRUE,FALSE)</formula>
    </cfRule>
  </conditionalFormatting>
  <conditionalFormatting sqref="AI194">
    <cfRule type="expression" dxfId="821" priority="123">
      <formula>IF(RIGHT(TEXT(AI194,"0.#"),1)=".",FALSE,TRUE)</formula>
    </cfRule>
    <cfRule type="expression" dxfId="820" priority="124">
      <formula>IF(RIGHT(TEXT(AI194,"0.#"),1)=".",TRUE,FALSE)</formula>
    </cfRule>
  </conditionalFormatting>
  <conditionalFormatting sqref="AI193">
    <cfRule type="expression" dxfId="819" priority="121">
      <formula>IF(RIGHT(TEXT(AI193,"0.#"),1)=".",FALSE,TRUE)</formula>
    </cfRule>
    <cfRule type="expression" dxfId="818" priority="122">
      <formula>IF(RIGHT(TEXT(AI193,"0.#"),1)=".",TRUE,FALSE)</formula>
    </cfRule>
  </conditionalFormatting>
  <conditionalFormatting sqref="AI192">
    <cfRule type="expression" dxfId="817" priority="119">
      <formula>IF(RIGHT(TEXT(AI192,"0.#"),1)=".",FALSE,TRUE)</formula>
    </cfRule>
    <cfRule type="expression" dxfId="816" priority="120">
      <formula>IF(RIGHT(TEXT(AI192,"0.#"),1)=".",TRUE,FALSE)</formula>
    </cfRule>
  </conditionalFormatting>
  <conditionalFormatting sqref="AM193">
    <cfRule type="expression" dxfId="815" priority="115">
      <formula>IF(RIGHT(TEXT(AM193,"0.#"),1)=".",FALSE,TRUE)</formula>
    </cfRule>
    <cfRule type="expression" dxfId="814" priority="116">
      <formula>IF(RIGHT(TEXT(AM193,"0.#"),1)=".",TRUE,FALSE)</formula>
    </cfRule>
  </conditionalFormatting>
  <conditionalFormatting sqref="AM194">
    <cfRule type="expression" dxfId="813" priority="113">
      <formula>IF(RIGHT(TEXT(AM194,"0.#"),1)=".",FALSE,TRUE)</formula>
    </cfRule>
    <cfRule type="expression" dxfId="812" priority="114">
      <formula>IF(RIGHT(TEXT(AM194,"0.#"),1)=".",TRUE,FALSE)</formula>
    </cfRule>
  </conditionalFormatting>
  <conditionalFormatting sqref="AQ192:AQ194">
    <cfRule type="expression" dxfId="811" priority="111">
      <formula>IF(RIGHT(TEXT(AQ192,"0.#"),1)=".",FALSE,TRUE)</formula>
    </cfRule>
    <cfRule type="expression" dxfId="810" priority="112">
      <formula>IF(RIGHT(TEXT(AQ192,"0.#"),1)=".",TRUE,FALSE)</formula>
    </cfRule>
  </conditionalFormatting>
  <conditionalFormatting sqref="AU192:AU194">
    <cfRule type="expression" dxfId="809" priority="109">
      <formula>IF(RIGHT(TEXT(AU192,"0.#"),1)=".",FALSE,TRUE)</formula>
    </cfRule>
    <cfRule type="expression" dxfId="808" priority="110">
      <formula>IF(RIGHT(TEXT(AU192,"0.#"),1)=".",TRUE,FALSE)</formula>
    </cfRule>
  </conditionalFormatting>
  <conditionalFormatting sqref="AE187">
    <cfRule type="expression" dxfId="807" priority="107">
      <formula>IF(RIGHT(TEXT(AE187,"0.#"),1)=".",FALSE,TRUE)</formula>
    </cfRule>
    <cfRule type="expression" dxfId="806" priority="108">
      <formula>IF(RIGHT(TEXT(AE187,"0.#"),1)=".",TRUE,FALSE)</formula>
    </cfRule>
  </conditionalFormatting>
  <conditionalFormatting sqref="AE188">
    <cfRule type="expression" dxfId="805" priority="105">
      <formula>IF(RIGHT(TEXT(AE188,"0.#"),1)=".",FALSE,TRUE)</formula>
    </cfRule>
    <cfRule type="expression" dxfId="804" priority="106">
      <formula>IF(RIGHT(TEXT(AE188,"0.#"),1)=".",TRUE,FALSE)</formula>
    </cfRule>
  </conditionalFormatting>
  <conditionalFormatting sqref="AM187">
    <cfRule type="expression" dxfId="803" priority="95">
      <formula>IF(RIGHT(TEXT(AM187,"0.#"),1)=".",FALSE,TRUE)</formula>
    </cfRule>
    <cfRule type="expression" dxfId="802" priority="96">
      <formula>IF(RIGHT(TEXT(AM187,"0.#"),1)=".",TRUE,FALSE)</formula>
    </cfRule>
  </conditionalFormatting>
  <conditionalFormatting sqref="AE189">
    <cfRule type="expression" dxfId="801" priority="103">
      <formula>IF(RIGHT(TEXT(AE189,"0.#"),1)=".",FALSE,TRUE)</formula>
    </cfRule>
    <cfRule type="expression" dxfId="800" priority="104">
      <formula>IF(RIGHT(TEXT(AE189,"0.#"),1)=".",TRUE,FALSE)</formula>
    </cfRule>
  </conditionalFormatting>
  <conditionalFormatting sqref="AI189">
    <cfRule type="expression" dxfId="799" priority="101">
      <formula>IF(RIGHT(TEXT(AI189,"0.#"),1)=".",FALSE,TRUE)</formula>
    </cfRule>
    <cfRule type="expression" dxfId="798" priority="102">
      <formula>IF(RIGHT(TEXT(AI189,"0.#"),1)=".",TRUE,FALSE)</formula>
    </cfRule>
  </conditionalFormatting>
  <conditionalFormatting sqref="AI188">
    <cfRule type="expression" dxfId="797" priority="99">
      <formula>IF(RIGHT(TEXT(AI188,"0.#"),1)=".",FALSE,TRUE)</formula>
    </cfRule>
    <cfRule type="expression" dxfId="796" priority="100">
      <formula>IF(RIGHT(TEXT(AI188,"0.#"),1)=".",TRUE,FALSE)</formula>
    </cfRule>
  </conditionalFormatting>
  <conditionalFormatting sqref="AI187">
    <cfRule type="expression" dxfId="795" priority="97">
      <formula>IF(RIGHT(TEXT(AI187,"0.#"),1)=".",FALSE,TRUE)</formula>
    </cfRule>
    <cfRule type="expression" dxfId="794" priority="98">
      <formula>IF(RIGHT(TEXT(AI187,"0.#"),1)=".",TRUE,FALSE)</formula>
    </cfRule>
  </conditionalFormatting>
  <conditionalFormatting sqref="AM188">
    <cfRule type="expression" dxfId="793" priority="93">
      <formula>IF(RIGHT(TEXT(AM188,"0.#"),1)=".",FALSE,TRUE)</formula>
    </cfRule>
    <cfRule type="expression" dxfId="792" priority="94">
      <formula>IF(RIGHT(TEXT(AM188,"0.#"),1)=".",TRUE,FALSE)</formula>
    </cfRule>
  </conditionalFormatting>
  <conditionalFormatting sqref="AM189">
    <cfRule type="expression" dxfId="791" priority="91">
      <formula>IF(RIGHT(TEXT(AM189,"0.#"),1)=".",FALSE,TRUE)</formula>
    </cfRule>
    <cfRule type="expression" dxfId="790" priority="92">
      <formula>IF(RIGHT(TEXT(AM189,"0.#"),1)=".",TRUE,FALSE)</formula>
    </cfRule>
  </conditionalFormatting>
  <conditionalFormatting sqref="AQ187:AQ189">
    <cfRule type="expression" dxfId="789" priority="89">
      <formula>IF(RIGHT(TEXT(AQ187,"0.#"),1)=".",FALSE,TRUE)</formula>
    </cfRule>
    <cfRule type="expression" dxfId="788" priority="90">
      <formula>IF(RIGHT(TEXT(AQ187,"0.#"),1)=".",TRUE,FALSE)</formula>
    </cfRule>
  </conditionalFormatting>
  <conditionalFormatting sqref="AU187:AU189">
    <cfRule type="expression" dxfId="787" priority="87">
      <formula>IF(RIGHT(TEXT(AU187,"0.#"),1)=".",FALSE,TRUE)</formula>
    </cfRule>
    <cfRule type="expression" dxfId="786" priority="88">
      <formula>IF(RIGHT(TEXT(AU187,"0.#"),1)=".",TRUE,FALSE)</formula>
    </cfRule>
  </conditionalFormatting>
  <conditionalFormatting sqref="AE56">
    <cfRule type="expression" dxfId="785" priority="85">
      <formula>IF(RIGHT(TEXT(AE56,"0.#"),1)=".",FALSE,TRUE)</formula>
    </cfRule>
    <cfRule type="expression" dxfId="784" priority="86">
      <formula>IF(RIGHT(TEXT(AE56,"0.#"),1)=".",TRUE,FALSE)</formula>
    </cfRule>
  </conditionalFormatting>
  <conditionalFormatting sqref="AE57">
    <cfRule type="expression" dxfId="783" priority="83">
      <formula>IF(RIGHT(TEXT(AE57,"0.#"),1)=".",FALSE,TRUE)</formula>
    </cfRule>
    <cfRule type="expression" dxfId="782" priority="84">
      <formula>IF(RIGHT(TEXT(AE57,"0.#"),1)=".",TRUE,FALSE)</formula>
    </cfRule>
  </conditionalFormatting>
  <conditionalFormatting sqref="AM56">
    <cfRule type="expression" dxfId="781" priority="73">
      <formula>IF(RIGHT(TEXT(AM56,"0.#"),1)=".",FALSE,TRUE)</formula>
    </cfRule>
    <cfRule type="expression" dxfId="780" priority="74">
      <formula>IF(RIGHT(TEXT(AM56,"0.#"),1)=".",TRUE,FALSE)</formula>
    </cfRule>
  </conditionalFormatting>
  <conditionalFormatting sqref="AE58">
    <cfRule type="expression" dxfId="779" priority="81">
      <formula>IF(RIGHT(TEXT(AE58,"0.#"),1)=".",FALSE,TRUE)</formula>
    </cfRule>
    <cfRule type="expression" dxfId="778" priority="82">
      <formula>IF(RIGHT(TEXT(AE58,"0.#"),1)=".",TRUE,FALSE)</formula>
    </cfRule>
  </conditionalFormatting>
  <conditionalFormatting sqref="AI58">
    <cfRule type="expression" dxfId="777" priority="79">
      <formula>IF(RIGHT(TEXT(AI58,"0.#"),1)=".",FALSE,TRUE)</formula>
    </cfRule>
    <cfRule type="expression" dxfId="776" priority="80">
      <formula>IF(RIGHT(TEXT(AI58,"0.#"),1)=".",TRUE,FALSE)</formula>
    </cfRule>
  </conditionalFormatting>
  <conditionalFormatting sqref="AI57">
    <cfRule type="expression" dxfId="775" priority="77">
      <formula>IF(RIGHT(TEXT(AI57,"0.#"),1)=".",FALSE,TRUE)</formula>
    </cfRule>
    <cfRule type="expression" dxfId="774" priority="78">
      <formula>IF(RIGHT(TEXT(AI57,"0.#"),1)=".",TRUE,FALSE)</formula>
    </cfRule>
  </conditionalFormatting>
  <conditionalFormatting sqref="AI56">
    <cfRule type="expression" dxfId="773" priority="75">
      <formula>IF(RIGHT(TEXT(AI56,"0.#"),1)=".",FALSE,TRUE)</formula>
    </cfRule>
    <cfRule type="expression" dxfId="772" priority="76">
      <formula>IF(RIGHT(TEXT(AI56,"0.#"),1)=".",TRUE,FALSE)</formula>
    </cfRule>
  </conditionalFormatting>
  <conditionalFormatting sqref="AM57">
    <cfRule type="expression" dxfId="771" priority="71">
      <formula>IF(RIGHT(TEXT(AM57,"0.#"),1)=".",FALSE,TRUE)</formula>
    </cfRule>
    <cfRule type="expression" dxfId="770" priority="72">
      <formula>IF(RIGHT(TEXT(AM57,"0.#"),1)=".",TRUE,FALSE)</formula>
    </cfRule>
  </conditionalFormatting>
  <conditionalFormatting sqref="AM58">
    <cfRule type="expression" dxfId="769" priority="69">
      <formula>IF(RIGHT(TEXT(AM58,"0.#"),1)=".",FALSE,TRUE)</formula>
    </cfRule>
    <cfRule type="expression" dxfId="768" priority="70">
      <formula>IF(RIGHT(TEXT(AM58,"0.#"),1)=".",TRUE,FALSE)</formula>
    </cfRule>
  </conditionalFormatting>
  <conditionalFormatting sqref="AQ56:AQ58">
    <cfRule type="expression" dxfId="767" priority="67">
      <formula>IF(RIGHT(TEXT(AQ56,"0.#"),1)=".",FALSE,TRUE)</formula>
    </cfRule>
    <cfRule type="expression" dxfId="766" priority="68">
      <formula>IF(RIGHT(TEXT(AQ56,"0.#"),1)=".",TRUE,FALSE)</formula>
    </cfRule>
  </conditionalFormatting>
  <conditionalFormatting sqref="AU56:AU58">
    <cfRule type="expression" dxfId="765" priority="65">
      <formula>IF(RIGHT(TEXT(AU56,"0.#"),1)=".",FALSE,TRUE)</formula>
    </cfRule>
    <cfRule type="expression" dxfId="764" priority="66">
      <formula>IF(RIGHT(TEXT(AU56,"0.#"),1)=".",TRUE,FALSE)</formula>
    </cfRule>
  </conditionalFormatting>
  <conditionalFormatting sqref="AE51">
    <cfRule type="expression" dxfId="763" priority="63">
      <formula>IF(RIGHT(TEXT(AE51,"0.#"),1)=".",FALSE,TRUE)</formula>
    </cfRule>
    <cfRule type="expression" dxfId="762" priority="64">
      <formula>IF(RIGHT(TEXT(AE51,"0.#"),1)=".",TRUE,FALSE)</formula>
    </cfRule>
  </conditionalFormatting>
  <conditionalFormatting sqref="AE52">
    <cfRule type="expression" dxfId="761" priority="61">
      <formula>IF(RIGHT(TEXT(AE52,"0.#"),1)=".",FALSE,TRUE)</formula>
    </cfRule>
    <cfRule type="expression" dxfId="760" priority="62">
      <formula>IF(RIGHT(TEXT(AE52,"0.#"),1)=".",TRUE,FALSE)</formula>
    </cfRule>
  </conditionalFormatting>
  <conditionalFormatting sqref="AM51">
    <cfRule type="expression" dxfId="759" priority="51">
      <formula>IF(RIGHT(TEXT(AM51,"0.#"),1)=".",FALSE,TRUE)</formula>
    </cfRule>
    <cfRule type="expression" dxfId="758" priority="52">
      <formula>IF(RIGHT(TEXT(AM51,"0.#"),1)=".",TRUE,FALSE)</formula>
    </cfRule>
  </conditionalFormatting>
  <conditionalFormatting sqref="AE53">
    <cfRule type="expression" dxfId="757" priority="59">
      <formula>IF(RIGHT(TEXT(AE53,"0.#"),1)=".",FALSE,TRUE)</formula>
    </cfRule>
    <cfRule type="expression" dxfId="756" priority="60">
      <formula>IF(RIGHT(TEXT(AE53,"0.#"),1)=".",TRUE,FALSE)</formula>
    </cfRule>
  </conditionalFormatting>
  <conditionalFormatting sqref="AI53">
    <cfRule type="expression" dxfId="755" priority="57">
      <formula>IF(RIGHT(TEXT(AI53,"0.#"),1)=".",FALSE,TRUE)</formula>
    </cfRule>
    <cfRule type="expression" dxfId="754" priority="58">
      <formula>IF(RIGHT(TEXT(AI53,"0.#"),1)=".",TRUE,FALSE)</formula>
    </cfRule>
  </conditionalFormatting>
  <conditionalFormatting sqref="AI52">
    <cfRule type="expression" dxfId="753" priority="55">
      <formula>IF(RIGHT(TEXT(AI52,"0.#"),1)=".",FALSE,TRUE)</formula>
    </cfRule>
    <cfRule type="expression" dxfId="752" priority="56">
      <formula>IF(RIGHT(TEXT(AI52,"0.#"),1)=".",TRUE,FALSE)</formula>
    </cfRule>
  </conditionalFormatting>
  <conditionalFormatting sqref="AI51">
    <cfRule type="expression" dxfId="751" priority="53">
      <formula>IF(RIGHT(TEXT(AI51,"0.#"),1)=".",FALSE,TRUE)</formula>
    </cfRule>
    <cfRule type="expression" dxfId="750" priority="54">
      <formula>IF(RIGHT(TEXT(AI51,"0.#"),1)=".",TRUE,FALSE)</formula>
    </cfRule>
  </conditionalFormatting>
  <conditionalFormatting sqref="AM52">
    <cfRule type="expression" dxfId="749" priority="49">
      <formula>IF(RIGHT(TEXT(AM52,"0.#"),1)=".",FALSE,TRUE)</formula>
    </cfRule>
    <cfRule type="expression" dxfId="748" priority="50">
      <formula>IF(RIGHT(TEXT(AM52,"0.#"),1)=".",TRUE,FALSE)</formula>
    </cfRule>
  </conditionalFormatting>
  <conditionalFormatting sqref="AM53">
    <cfRule type="expression" dxfId="747" priority="47">
      <formula>IF(RIGHT(TEXT(AM53,"0.#"),1)=".",FALSE,TRUE)</formula>
    </cfRule>
    <cfRule type="expression" dxfId="746" priority="48">
      <formula>IF(RIGHT(TEXT(AM53,"0.#"),1)=".",TRUE,FALSE)</formula>
    </cfRule>
  </conditionalFormatting>
  <conditionalFormatting sqref="AQ51:AQ53">
    <cfRule type="expression" dxfId="745" priority="45">
      <formula>IF(RIGHT(TEXT(AQ51,"0.#"),1)=".",FALSE,TRUE)</formula>
    </cfRule>
    <cfRule type="expression" dxfId="744" priority="46">
      <formula>IF(RIGHT(TEXT(AQ51,"0.#"),1)=".",TRUE,FALSE)</formula>
    </cfRule>
  </conditionalFormatting>
  <conditionalFormatting sqref="AU51:AU53">
    <cfRule type="expression" dxfId="743" priority="43">
      <formula>IF(RIGHT(TEXT(AU51,"0.#"),1)=".",FALSE,TRUE)</formula>
    </cfRule>
    <cfRule type="expression" dxfId="742" priority="44">
      <formula>IF(RIGHT(TEXT(AU51,"0.#"),1)=".",TRUE,FALSE)</formula>
    </cfRule>
  </conditionalFormatting>
  <conditionalFormatting sqref="AI36">
    <cfRule type="expression" dxfId="741" priority="41">
      <formula>IF(RIGHT(TEXT(AI36,"0.#"),1)=".",FALSE,TRUE)</formula>
    </cfRule>
    <cfRule type="expression" dxfId="740" priority="42">
      <formula>IF(RIGHT(TEXT(AI36,"0.#"),1)=".",TRUE,FALSE)</formula>
    </cfRule>
  </conditionalFormatting>
  <conditionalFormatting sqref="AL401:AO402">
    <cfRule type="expression" dxfId="739" priority="37">
      <formula>IF(AND(AL401&gt;=0, RIGHT(TEXT(AL401,"0.#"),1)&lt;&gt;"."),TRUE,FALSE)</formula>
    </cfRule>
    <cfRule type="expression" dxfId="738" priority="38">
      <formula>IF(AND(AL401&gt;=0, RIGHT(TEXT(AL401,"0.#"),1)="."),TRUE,FALSE)</formula>
    </cfRule>
    <cfRule type="expression" dxfId="737" priority="39">
      <formula>IF(AND(AL401&lt;0, RIGHT(TEXT(AL401,"0.#"),1)&lt;&gt;"."),TRUE,FALSE)</formula>
    </cfRule>
    <cfRule type="expression" dxfId="736" priority="40">
      <formula>IF(AND(AL401&lt;0, RIGHT(TEXT(AL401,"0.#"),1)="."),TRUE,FALSE)</formula>
    </cfRule>
  </conditionalFormatting>
  <conditionalFormatting sqref="AL399:AO400">
    <cfRule type="expression" dxfId="735" priority="33">
      <formula>IF(AND(AL399&gt;=0, RIGHT(TEXT(AL399,"0.#"),1)&lt;&gt;"."),TRUE,FALSE)</formula>
    </cfRule>
    <cfRule type="expression" dxfId="734" priority="34">
      <formula>IF(AND(AL399&gt;=0, RIGHT(TEXT(AL399,"0.#"),1)="."),TRUE,FALSE)</formula>
    </cfRule>
    <cfRule type="expression" dxfId="733" priority="35">
      <formula>IF(AND(AL399&lt;0, RIGHT(TEXT(AL399,"0.#"),1)&lt;&gt;"."),TRUE,FALSE)</formula>
    </cfRule>
    <cfRule type="expression" dxfId="732" priority="36">
      <formula>IF(AND(AL399&lt;0, RIGHT(TEXT(AL399,"0.#"),1)="."),TRUE,FALSE)</formula>
    </cfRule>
  </conditionalFormatting>
  <conditionalFormatting sqref="P15:V15">
    <cfRule type="expression" dxfId="731" priority="31">
      <formula>IF(RIGHT(TEXT(P15,"0.#"),1)=".",FALSE,TRUE)</formula>
    </cfRule>
    <cfRule type="expression" dxfId="730" priority="32">
      <formula>IF(RIGHT(TEXT(P15,"0.#"),1)=".",TRUE,FALSE)</formula>
    </cfRule>
  </conditionalFormatting>
  <conditionalFormatting sqref="P16:V16">
    <cfRule type="expression" dxfId="729" priority="29">
      <formula>IF(RIGHT(TEXT(P16,"0.#"),1)=".",FALSE,TRUE)</formula>
    </cfRule>
    <cfRule type="expression" dxfId="728" priority="30">
      <formula>IF(RIGHT(TEXT(P16,"0.#"),1)=".",TRUE,FALSE)</formula>
    </cfRule>
  </conditionalFormatting>
  <conditionalFormatting sqref="P17:V17">
    <cfRule type="expression" dxfId="727" priority="27">
      <formula>IF(RIGHT(TEXT(P17,"0.#"),1)=".",FALSE,TRUE)</formula>
    </cfRule>
    <cfRule type="expression" dxfId="726" priority="28">
      <formula>IF(RIGHT(TEXT(P17,"0.#"),1)=".",TRUE,FALSE)</formula>
    </cfRule>
  </conditionalFormatting>
  <conditionalFormatting sqref="W15:AC15">
    <cfRule type="expression" dxfId="725" priority="25">
      <formula>IF(RIGHT(TEXT(W15,"0.#"),1)=".",FALSE,TRUE)</formula>
    </cfRule>
    <cfRule type="expression" dxfId="724" priority="26">
      <formula>IF(RIGHT(TEXT(W15,"0.#"),1)=".",TRUE,FALSE)</formula>
    </cfRule>
  </conditionalFormatting>
  <conditionalFormatting sqref="W16:AC16">
    <cfRule type="expression" dxfId="723" priority="23">
      <formula>IF(RIGHT(TEXT(W16,"0.#"),1)=".",FALSE,TRUE)</formula>
    </cfRule>
    <cfRule type="expression" dxfId="722" priority="24">
      <formula>IF(RIGHT(TEXT(W16,"0.#"),1)=".",TRUE,FALSE)</formula>
    </cfRule>
  </conditionalFormatting>
  <conditionalFormatting sqref="W17:AC17">
    <cfRule type="expression" dxfId="721" priority="21">
      <formula>IF(RIGHT(TEXT(W17,"0.#"),1)=".",FALSE,TRUE)</formula>
    </cfRule>
    <cfRule type="expression" dxfId="720" priority="22">
      <formula>IF(RIGHT(TEXT(W17,"0.#"),1)=".",TRUE,FALSE)</formula>
    </cfRule>
  </conditionalFormatting>
  <conditionalFormatting sqref="AD15:AJ15">
    <cfRule type="expression" dxfId="719" priority="19">
      <formula>IF(RIGHT(TEXT(AD15,"0.#"),1)=".",FALSE,TRUE)</formula>
    </cfRule>
    <cfRule type="expression" dxfId="718" priority="20">
      <formula>IF(RIGHT(TEXT(AD15,"0.#"),1)=".",TRUE,FALSE)</formula>
    </cfRule>
  </conditionalFormatting>
  <conditionalFormatting sqref="AD16:AJ16">
    <cfRule type="expression" dxfId="717" priority="17">
      <formula>IF(RIGHT(TEXT(AD16,"0.#"),1)=".",FALSE,TRUE)</formula>
    </cfRule>
    <cfRule type="expression" dxfId="716" priority="18">
      <formula>IF(RIGHT(TEXT(AD16,"0.#"),1)=".",TRUE,FALSE)</formula>
    </cfRule>
  </conditionalFormatting>
  <conditionalFormatting sqref="AD17:AJ17">
    <cfRule type="expression" dxfId="715" priority="15">
      <formula>IF(RIGHT(TEXT(AD17,"0.#"),1)=".",FALSE,TRUE)</formula>
    </cfRule>
    <cfRule type="expression" dxfId="714" priority="16">
      <formula>IF(RIGHT(TEXT(AD17,"0.#"),1)=".",TRUE,FALSE)</formula>
    </cfRule>
  </conditionalFormatting>
  <conditionalFormatting sqref="AK15:AQ15">
    <cfRule type="expression" dxfId="713" priority="13">
      <formula>IF(RIGHT(TEXT(AK15,"0.#"),1)=".",FALSE,TRUE)</formula>
    </cfRule>
    <cfRule type="expression" dxfId="712" priority="14">
      <formula>IF(RIGHT(TEXT(AK15,"0.#"),1)=".",TRUE,FALSE)</formula>
    </cfRule>
  </conditionalFormatting>
  <conditionalFormatting sqref="AK16:AQ16">
    <cfRule type="expression" dxfId="711" priority="11">
      <formula>IF(RIGHT(TEXT(AK16,"0.#"),1)=".",FALSE,TRUE)</formula>
    </cfRule>
    <cfRule type="expression" dxfId="710" priority="12">
      <formula>IF(RIGHT(TEXT(AK16,"0.#"),1)=".",TRUE,FALSE)</formula>
    </cfRule>
  </conditionalFormatting>
  <conditionalFormatting sqref="AK17:AQ17">
    <cfRule type="expression" dxfId="709" priority="9">
      <formula>IF(RIGHT(TEXT(AK17,"0.#"),1)=".",FALSE,TRUE)</formula>
    </cfRule>
    <cfRule type="expression" dxfId="708" priority="10">
      <formula>IF(RIGHT(TEXT(AK17,"0.#"),1)=".",TRUE,FALSE)</formula>
    </cfRule>
  </conditionalFormatting>
  <conditionalFormatting sqref="AR15:AX15">
    <cfRule type="expression" dxfId="707" priority="7">
      <formula>IF(RIGHT(TEXT(AR15,"0.#"),1)=".",FALSE,TRUE)</formula>
    </cfRule>
    <cfRule type="expression" dxfId="706" priority="8">
      <formula>IF(RIGHT(TEXT(AR15,"0.#"),1)=".",TRUE,FALSE)</formula>
    </cfRule>
  </conditionalFormatting>
  <conditionalFormatting sqref="AR13:AX13">
    <cfRule type="expression" dxfId="705" priority="5">
      <formula>IF(RIGHT(TEXT(AR13,"0.#"),1)=".",FALSE,TRUE)</formula>
    </cfRule>
    <cfRule type="expression" dxfId="704" priority="6">
      <formula>IF(RIGHT(TEXT(AR13,"0.#"),1)=".",TRUE,FALSE)</formula>
    </cfRule>
  </conditionalFormatting>
  <conditionalFormatting sqref="W23:AC23">
    <cfRule type="expression" dxfId="703" priority="3">
      <formula>IF(RIGHT(TEXT(W23,"0.#"),1)=".",FALSE,TRUE)</formula>
    </cfRule>
    <cfRule type="expression" dxfId="702" priority="4">
      <formula>IF(RIGHT(TEXT(W23,"0.#"),1)=".",TRUE,FALSE)</formula>
    </cfRule>
  </conditionalFormatting>
  <conditionalFormatting sqref="W24:AC24">
    <cfRule type="expression" dxfId="701" priority="1">
      <formula>IF(RIGHT(TEXT(W24,"0.#"),1)=".",FALSE,TRUE)</formula>
    </cfRule>
    <cfRule type="expression" dxfId="700" priority="2">
      <formula>IF(RIGHT(TEXT(W24,"0.#"),1)=".",TRUE,FALSE)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16383" man="1"/>
    <brk id="220" max="16383" man="1"/>
    <brk id="248" max="16383" man="1"/>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t="s">
        <v>719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719</v>
      </c>
      <c r="R5" s="13" t="str">
        <f t="shared" si="3"/>
        <v>負担</v>
      </c>
      <c r="S5" s="13" t="str">
        <f t="shared" si="4"/>
        <v>負担</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負担</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719</v>
      </c>
      <c r="C13" s="13" t="str">
        <f t="shared" si="9"/>
        <v>少子化社会対策</v>
      </c>
      <c r="D13" s="13" t="str">
        <f t="shared" si="8"/>
        <v>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少子化社会対策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少子化社会対策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少子化社会対策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少子化社会対策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少子化社会対策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少子化社会対策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少子化社会対策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少子化社会対策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少子化社会対策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316</v>
      </c>
      <c r="B2" s="484"/>
      <c r="C2" s="484"/>
      <c r="D2" s="484"/>
      <c r="E2" s="484"/>
      <c r="F2" s="485"/>
      <c r="G2" s="353" t="s">
        <v>140</v>
      </c>
      <c r="H2" s="354"/>
      <c r="I2" s="354"/>
      <c r="J2" s="354"/>
      <c r="K2" s="354"/>
      <c r="L2" s="354"/>
      <c r="M2" s="354"/>
      <c r="N2" s="354"/>
      <c r="O2" s="355"/>
      <c r="P2" s="357" t="s">
        <v>56</v>
      </c>
      <c r="Q2" s="354"/>
      <c r="R2" s="354"/>
      <c r="S2" s="354"/>
      <c r="T2" s="354"/>
      <c r="U2" s="354"/>
      <c r="V2" s="354"/>
      <c r="W2" s="354"/>
      <c r="X2" s="355"/>
      <c r="Y2" s="954"/>
      <c r="Z2" s="850"/>
      <c r="AA2" s="851"/>
      <c r="AB2" s="958" t="s">
        <v>11</v>
      </c>
      <c r="AC2" s="959"/>
      <c r="AD2" s="960"/>
      <c r="AE2" s="962" t="s">
        <v>372</v>
      </c>
      <c r="AF2" s="962"/>
      <c r="AG2" s="962"/>
      <c r="AH2" s="899"/>
      <c r="AI2" s="962" t="s">
        <v>468</v>
      </c>
      <c r="AJ2" s="962"/>
      <c r="AK2" s="962"/>
      <c r="AL2" s="899"/>
      <c r="AM2" s="962" t="s">
        <v>469</v>
      </c>
      <c r="AN2" s="962"/>
      <c r="AO2" s="962"/>
      <c r="AP2" s="899"/>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6"/>
      <c r="H3" s="337"/>
      <c r="I3" s="337"/>
      <c r="J3" s="337"/>
      <c r="K3" s="337"/>
      <c r="L3" s="337"/>
      <c r="M3" s="337"/>
      <c r="N3" s="337"/>
      <c r="O3" s="338"/>
      <c r="P3" s="341"/>
      <c r="Q3" s="337"/>
      <c r="R3" s="337"/>
      <c r="S3" s="337"/>
      <c r="T3" s="337"/>
      <c r="U3" s="337"/>
      <c r="V3" s="337"/>
      <c r="W3" s="337"/>
      <c r="X3" s="338"/>
      <c r="Y3" s="955"/>
      <c r="Z3" s="956"/>
      <c r="AA3" s="957"/>
      <c r="AB3" s="961"/>
      <c r="AC3" s="416"/>
      <c r="AD3" s="417"/>
      <c r="AE3" s="503"/>
      <c r="AF3" s="503"/>
      <c r="AG3" s="503"/>
      <c r="AH3" s="415"/>
      <c r="AI3" s="503"/>
      <c r="AJ3" s="503"/>
      <c r="AK3" s="503"/>
      <c r="AL3" s="415"/>
      <c r="AM3" s="503"/>
      <c r="AN3" s="503"/>
      <c r="AO3" s="503"/>
      <c r="AP3" s="415"/>
      <c r="AQ3" s="509"/>
      <c r="AR3" s="448"/>
      <c r="AS3" s="446" t="s">
        <v>224</v>
      </c>
      <c r="AT3" s="447"/>
      <c r="AU3" s="448"/>
      <c r="AV3" s="448"/>
      <c r="AW3" s="337" t="s">
        <v>170</v>
      </c>
      <c r="AX3" s="342"/>
      <c r="AY3" s="34">
        <f t="shared" ref="AY3:AY8" si="0">$AY$2</f>
        <v>0</v>
      </c>
    </row>
    <row r="4" spans="1:51" ht="22.5" customHeight="1" x14ac:dyDescent="0.15">
      <c r="A4" s="486"/>
      <c r="B4" s="484"/>
      <c r="C4" s="484"/>
      <c r="D4" s="484"/>
      <c r="E4" s="484"/>
      <c r="F4" s="485"/>
      <c r="G4" s="387"/>
      <c r="H4" s="936"/>
      <c r="I4" s="936"/>
      <c r="J4" s="936"/>
      <c r="K4" s="936"/>
      <c r="L4" s="936"/>
      <c r="M4" s="936"/>
      <c r="N4" s="936"/>
      <c r="O4" s="937"/>
      <c r="P4" s="154"/>
      <c r="Q4" s="375"/>
      <c r="R4" s="375"/>
      <c r="S4" s="375"/>
      <c r="T4" s="375"/>
      <c r="U4" s="375"/>
      <c r="V4" s="375"/>
      <c r="W4" s="375"/>
      <c r="X4" s="376"/>
      <c r="Y4" s="950" t="s">
        <v>12</v>
      </c>
      <c r="Z4" s="951"/>
      <c r="AA4" s="952"/>
      <c r="AB4" s="401"/>
      <c r="AC4" s="383"/>
      <c r="AD4" s="383"/>
      <c r="AE4" s="402"/>
      <c r="AF4" s="385"/>
      <c r="AG4" s="385"/>
      <c r="AH4" s="385"/>
      <c r="AI4" s="402"/>
      <c r="AJ4" s="385"/>
      <c r="AK4" s="385"/>
      <c r="AL4" s="385"/>
      <c r="AM4" s="402"/>
      <c r="AN4" s="385"/>
      <c r="AO4" s="385"/>
      <c r="AP4" s="385"/>
      <c r="AQ4" s="404"/>
      <c r="AR4" s="405"/>
      <c r="AS4" s="405"/>
      <c r="AT4" s="406"/>
      <c r="AU4" s="385"/>
      <c r="AV4" s="385"/>
      <c r="AW4" s="385"/>
      <c r="AX4" s="386"/>
      <c r="AY4" s="34">
        <f t="shared" si="0"/>
        <v>0</v>
      </c>
    </row>
    <row r="5" spans="1:51" ht="22.5" customHeight="1" x14ac:dyDescent="0.15">
      <c r="A5" s="487"/>
      <c r="B5" s="488"/>
      <c r="C5" s="488"/>
      <c r="D5" s="488"/>
      <c r="E5" s="488"/>
      <c r="F5" s="489"/>
      <c r="G5" s="938"/>
      <c r="H5" s="939"/>
      <c r="I5" s="939"/>
      <c r="J5" s="939"/>
      <c r="K5" s="939"/>
      <c r="L5" s="939"/>
      <c r="M5" s="939"/>
      <c r="N5" s="939"/>
      <c r="O5" s="940"/>
      <c r="P5" s="944"/>
      <c r="Q5" s="944"/>
      <c r="R5" s="944"/>
      <c r="S5" s="944"/>
      <c r="T5" s="944"/>
      <c r="U5" s="944"/>
      <c r="V5" s="944"/>
      <c r="W5" s="944"/>
      <c r="X5" s="945"/>
      <c r="Y5" s="237" t="s">
        <v>51</v>
      </c>
      <c r="Z5" s="947"/>
      <c r="AA5" s="948"/>
      <c r="AB5" s="460"/>
      <c r="AC5" s="953"/>
      <c r="AD5" s="953"/>
      <c r="AE5" s="402"/>
      <c r="AF5" s="385"/>
      <c r="AG5" s="385"/>
      <c r="AH5" s="385"/>
      <c r="AI5" s="402"/>
      <c r="AJ5" s="385"/>
      <c r="AK5" s="385"/>
      <c r="AL5" s="385"/>
      <c r="AM5" s="402"/>
      <c r="AN5" s="385"/>
      <c r="AO5" s="385"/>
      <c r="AP5" s="385"/>
      <c r="AQ5" s="404"/>
      <c r="AR5" s="405"/>
      <c r="AS5" s="405"/>
      <c r="AT5" s="406"/>
      <c r="AU5" s="385"/>
      <c r="AV5" s="385"/>
      <c r="AW5" s="385"/>
      <c r="AX5" s="386"/>
      <c r="AY5" s="34">
        <f t="shared" si="0"/>
        <v>0</v>
      </c>
    </row>
    <row r="6" spans="1:51" ht="22.5" customHeight="1" x14ac:dyDescent="0.15">
      <c r="A6" s="487"/>
      <c r="B6" s="488"/>
      <c r="C6" s="488"/>
      <c r="D6" s="488"/>
      <c r="E6" s="488"/>
      <c r="F6" s="489"/>
      <c r="G6" s="941"/>
      <c r="H6" s="942"/>
      <c r="I6" s="942"/>
      <c r="J6" s="942"/>
      <c r="K6" s="942"/>
      <c r="L6" s="942"/>
      <c r="M6" s="942"/>
      <c r="N6" s="942"/>
      <c r="O6" s="943"/>
      <c r="P6" s="378"/>
      <c r="Q6" s="378"/>
      <c r="R6" s="378"/>
      <c r="S6" s="378"/>
      <c r="T6" s="378"/>
      <c r="U6" s="378"/>
      <c r="V6" s="378"/>
      <c r="W6" s="378"/>
      <c r="X6" s="379"/>
      <c r="Y6" s="946" t="s">
        <v>13</v>
      </c>
      <c r="Z6" s="947"/>
      <c r="AA6" s="948"/>
      <c r="AB6" s="908" t="s">
        <v>171</v>
      </c>
      <c r="AC6" s="949"/>
      <c r="AD6" s="949"/>
      <c r="AE6" s="402"/>
      <c r="AF6" s="385"/>
      <c r="AG6" s="385"/>
      <c r="AH6" s="385"/>
      <c r="AI6" s="402"/>
      <c r="AJ6" s="385"/>
      <c r="AK6" s="385"/>
      <c r="AL6" s="385"/>
      <c r="AM6" s="402"/>
      <c r="AN6" s="385"/>
      <c r="AO6" s="385"/>
      <c r="AP6" s="385"/>
      <c r="AQ6" s="404"/>
      <c r="AR6" s="405"/>
      <c r="AS6" s="405"/>
      <c r="AT6" s="406"/>
      <c r="AU6" s="385"/>
      <c r="AV6" s="385"/>
      <c r="AW6" s="385"/>
      <c r="AX6" s="386"/>
      <c r="AY6" s="34">
        <f t="shared" si="0"/>
        <v>0</v>
      </c>
    </row>
    <row r="7" spans="1:51" customFormat="1" ht="23.25" customHeight="1" x14ac:dyDescent="0.15">
      <c r="A7" s="924" t="s">
        <v>344</v>
      </c>
      <c r="B7" s="925"/>
      <c r="C7" s="925"/>
      <c r="D7" s="925"/>
      <c r="E7" s="925"/>
      <c r="F7" s="926"/>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7"/>
      <c r="B8" s="928"/>
      <c r="C8" s="928"/>
      <c r="D8" s="928"/>
      <c r="E8" s="928"/>
      <c r="F8" s="929"/>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316</v>
      </c>
      <c r="B9" s="484"/>
      <c r="C9" s="484"/>
      <c r="D9" s="484"/>
      <c r="E9" s="484"/>
      <c r="F9" s="485"/>
      <c r="G9" s="353" t="s">
        <v>140</v>
      </c>
      <c r="H9" s="354"/>
      <c r="I9" s="354"/>
      <c r="J9" s="354"/>
      <c r="K9" s="354"/>
      <c r="L9" s="354"/>
      <c r="M9" s="354"/>
      <c r="N9" s="354"/>
      <c r="O9" s="355"/>
      <c r="P9" s="357" t="s">
        <v>56</v>
      </c>
      <c r="Q9" s="354"/>
      <c r="R9" s="354"/>
      <c r="S9" s="354"/>
      <c r="T9" s="354"/>
      <c r="U9" s="354"/>
      <c r="V9" s="354"/>
      <c r="W9" s="354"/>
      <c r="X9" s="355"/>
      <c r="Y9" s="954"/>
      <c r="Z9" s="850"/>
      <c r="AA9" s="851"/>
      <c r="AB9" s="958" t="s">
        <v>11</v>
      </c>
      <c r="AC9" s="959"/>
      <c r="AD9" s="960"/>
      <c r="AE9" s="962" t="s">
        <v>372</v>
      </c>
      <c r="AF9" s="962"/>
      <c r="AG9" s="962"/>
      <c r="AH9" s="899"/>
      <c r="AI9" s="962" t="s">
        <v>468</v>
      </c>
      <c r="AJ9" s="962"/>
      <c r="AK9" s="962"/>
      <c r="AL9" s="899"/>
      <c r="AM9" s="962" t="s">
        <v>469</v>
      </c>
      <c r="AN9" s="962"/>
      <c r="AO9" s="962"/>
      <c r="AP9" s="899"/>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6"/>
      <c r="H10" s="337"/>
      <c r="I10" s="337"/>
      <c r="J10" s="337"/>
      <c r="K10" s="337"/>
      <c r="L10" s="337"/>
      <c r="M10" s="337"/>
      <c r="N10" s="337"/>
      <c r="O10" s="338"/>
      <c r="P10" s="341"/>
      <c r="Q10" s="337"/>
      <c r="R10" s="337"/>
      <c r="S10" s="337"/>
      <c r="T10" s="337"/>
      <c r="U10" s="337"/>
      <c r="V10" s="337"/>
      <c r="W10" s="337"/>
      <c r="X10" s="338"/>
      <c r="Y10" s="955"/>
      <c r="Z10" s="956"/>
      <c r="AA10" s="957"/>
      <c r="AB10" s="961"/>
      <c r="AC10" s="416"/>
      <c r="AD10" s="417"/>
      <c r="AE10" s="503"/>
      <c r="AF10" s="503"/>
      <c r="AG10" s="503"/>
      <c r="AH10" s="415"/>
      <c r="AI10" s="503"/>
      <c r="AJ10" s="503"/>
      <c r="AK10" s="503"/>
      <c r="AL10" s="415"/>
      <c r="AM10" s="503"/>
      <c r="AN10" s="503"/>
      <c r="AO10" s="503"/>
      <c r="AP10" s="415"/>
      <c r="AQ10" s="509"/>
      <c r="AR10" s="448"/>
      <c r="AS10" s="446" t="s">
        <v>224</v>
      </c>
      <c r="AT10" s="447"/>
      <c r="AU10" s="448"/>
      <c r="AV10" s="448"/>
      <c r="AW10" s="337" t="s">
        <v>170</v>
      </c>
      <c r="AX10" s="342"/>
      <c r="AY10" s="34">
        <f t="shared" ref="AY10:AY15" si="1">$AY$9</f>
        <v>0</v>
      </c>
    </row>
    <row r="11" spans="1:51" ht="22.5" customHeight="1" x14ac:dyDescent="0.15">
      <c r="A11" s="486"/>
      <c r="B11" s="484"/>
      <c r="C11" s="484"/>
      <c r="D11" s="484"/>
      <c r="E11" s="484"/>
      <c r="F11" s="485"/>
      <c r="G11" s="387"/>
      <c r="H11" s="936"/>
      <c r="I11" s="936"/>
      <c r="J11" s="936"/>
      <c r="K11" s="936"/>
      <c r="L11" s="936"/>
      <c r="M11" s="936"/>
      <c r="N11" s="936"/>
      <c r="O11" s="937"/>
      <c r="P11" s="154"/>
      <c r="Q11" s="375"/>
      <c r="R11" s="375"/>
      <c r="S11" s="375"/>
      <c r="T11" s="375"/>
      <c r="U11" s="375"/>
      <c r="V11" s="375"/>
      <c r="W11" s="375"/>
      <c r="X11" s="376"/>
      <c r="Y11" s="950" t="s">
        <v>12</v>
      </c>
      <c r="Z11" s="951"/>
      <c r="AA11" s="952"/>
      <c r="AB11" s="401"/>
      <c r="AC11" s="383"/>
      <c r="AD11" s="383"/>
      <c r="AE11" s="402"/>
      <c r="AF11" s="385"/>
      <c r="AG11" s="385"/>
      <c r="AH11" s="385"/>
      <c r="AI11" s="402"/>
      <c r="AJ11" s="385"/>
      <c r="AK11" s="385"/>
      <c r="AL11" s="385"/>
      <c r="AM11" s="402"/>
      <c r="AN11" s="385"/>
      <c r="AO11" s="385"/>
      <c r="AP11" s="385"/>
      <c r="AQ11" s="404"/>
      <c r="AR11" s="405"/>
      <c r="AS11" s="405"/>
      <c r="AT11" s="406"/>
      <c r="AU11" s="385"/>
      <c r="AV11" s="385"/>
      <c r="AW11" s="385"/>
      <c r="AX11" s="386"/>
      <c r="AY11" s="34">
        <f t="shared" si="1"/>
        <v>0</v>
      </c>
    </row>
    <row r="12" spans="1:51" ht="22.5" customHeight="1" x14ac:dyDescent="0.15">
      <c r="A12" s="487"/>
      <c r="B12" s="488"/>
      <c r="C12" s="488"/>
      <c r="D12" s="488"/>
      <c r="E12" s="488"/>
      <c r="F12" s="489"/>
      <c r="G12" s="938"/>
      <c r="H12" s="939"/>
      <c r="I12" s="939"/>
      <c r="J12" s="939"/>
      <c r="K12" s="939"/>
      <c r="L12" s="939"/>
      <c r="M12" s="939"/>
      <c r="N12" s="939"/>
      <c r="O12" s="940"/>
      <c r="P12" s="944"/>
      <c r="Q12" s="944"/>
      <c r="R12" s="944"/>
      <c r="S12" s="944"/>
      <c r="T12" s="944"/>
      <c r="U12" s="944"/>
      <c r="V12" s="944"/>
      <c r="W12" s="944"/>
      <c r="X12" s="945"/>
      <c r="Y12" s="237" t="s">
        <v>51</v>
      </c>
      <c r="Z12" s="947"/>
      <c r="AA12" s="948"/>
      <c r="AB12" s="460"/>
      <c r="AC12" s="953"/>
      <c r="AD12" s="953"/>
      <c r="AE12" s="402"/>
      <c r="AF12" s="385"/>
      <c r="AG12" s="385"/>
      <c r="AH12" s="385"/>
      <c r="AI12" s="402"/>
      <c r="AJ12" s="385"/>
      <c r="AK12" s="385"/>
      <c r="AL12" s="385"/>
      <c r="AM12" s="402"/>
      <c r="AN12" s="385"/>
      <c r="AO12" s="385"/>
      <c r="AP12" s="385"/>
      <c r="AQ12" s="404"/>
      <c r="AR12" s="405"/>
      <c r="AS12" s="405"/>
      <c r="AT12" s="406"/>
      <c r="AU12" s="385"/>
      <c r="AV12" s="385"/>
      <c r="AW12" s="385"/>
      <c r="AX12" s="386"/>
      <c r="AY12" s="34">
        <f t="shared" si="1"/>
        <v>0</v>
      </c>
    </row>
    <row r="13" spans="1:51" ht="22.5" customHeight="1" x14ac:dyDescent="0.15">
      <c r="A13" s="933"/>
      <c r="B13" s="934"/>
      <c r="C13" s="934"/>
      <c r="D13" s="934"/>
      <c r="E13" s="934"/>
      <c r="F13" s="935"/>
      <c r="G13" s="941"/>
      <c r="H13" s="942"/>
      <c r="I13" s="942"/>
      <c r="J13" s="942"/>
      <c r="K13" s="942"/>
      <c r="L13" s="942"/>
      <c r="M13" s="942"/>
      <c r="N13" s="942"/>
      <c r="O13" s="943"/>
      <c r="P13" s="378"/>
      <c r="Q13" s="378"/>
      <c r="R13" s="378"/>
      <c r="S13" s="378"/>
      <c r="T13" s="378"/>
      <c r="U13" s="378"/>
      <c r="V13" s="378"/>
      <c r="W13" s="378"/>
      <c r="X13" s="379"/>
      <c r="Y13" s="946" t="s">
        <v>13</v>
      </c>
      <c r="Z13" s="947"/>
      <c r="AA13" s="948"/>
      <c r="AB13" s="908" t="s">
        <v>171</v>
      </c>
      <c r="AC13" s="949"/>
      <c r="AD13" s="949"/>
      <c r="AE13" s="402"/>
      <c r="AF13" s="385"/>
      <c r="AG13" s="385"/>
      <c r="AH13" s="385"/>
      <c r="AI13" s="402"/>
      <c r="AJ13" s="385"/>
      <c r="AK13" s="385"/>
      <c r="AL13" s="385"/>
      <c r="AM13" s="402"/>
      <c r="AN13" s="385"/>
      <c r="AO13" s="385"/>
      <c r="AP13" s="385"/>
      <c r="AQ13" s="404"/>
      <c r="AR13" s="405"/>
      <c r="AS13" s="405"/>
      <c r="AT13" s="406"/>
      <c r="AU13" s="385"/>
      <c r="AV13" s="385"/>
      <c r="AW13" s="385"/>
      <c r="AX13" s="386"/>
      <c r="AY13" s="34">
        <f t="shared" si="1"/>
        <v>0</v>
      </c>
    </row>
    <row r="14" spans="1:51" customFormat="1" ht="23.25" customHeight="1" x14ac:dyDescent="0.15">
      <c r="A14" s="924" t="s">
        <v>344</v>
      </c>
      <c r="B14" s="925"/>
      <c r="C14" s="925"/>
      <c r="D14" s="925"/>
      <c r="E14" s="925"/>
      <c r="F14" s="926"/>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7"/>
      <c r="B15" s="928"/>
      <c r="C15" s="928"/>
      <c r="D15" s="928"/>
      <c r="E15" s="928"/>
      <c r="F15" s="929"/>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316</v>
      </c>
      <c r="B16" s="484"/>
      <c r="C16" s="484"/>
      <c r="D16" s="484"/>
      <c r="E16" s="484"/>
      <c r="F16" s="485"/>
      <c r="G16" s="353" t="s">
        <v>140</v>
      </c>
      <c r="H16" s="354"/>
      <c r="I16" s="354"/>
      <c r="J16" s="354"/>
      <c r="K16" s="354"/>
      <c r="L16" s="354"/>
      <c r="M16" s="354"/>
      <c r="N16" s="354"/>
      <c r="O16" s="355"/>
      <c r="P16" s="357" t="s">
        <v>56</v>
      </c>
      <c r="Q16" s="354"/>
      <c r="R16" s="354"/>
      <c r="S16" s="354"/>
      <c r="T16" s="354"/>
      <c r="U16" s="354"/>
      <c r="V16" s="354"/>
      <c r="W16" s="354"/>
      <c r="X16" s="355"/>
      <c r="Y16" s="954"/>
      <c r="Z16" s="850"/>
      <c r="AA16" s="851"/>
      <c r="AB16" s="958" t="s">
        <v>11</v>
      </c>
      <c r="AC16" s="959"/>
      <c r="AD16" s="960"/>
      <c r="AE16" s="962" t="s">
        <v>372</v>
      </c>
      <c r="AF16" s="962"/>
      <c r="AG16" s="962"/>
      <c r="AH16" s="899"/>
      <c r="AI16" s="962" t="s">
        <v>468</v>
      </c>
      <c r="AJ16" s="962"/>
      <c r="AK16" s="962"/>
      <c r="AL16" s="899"/>
      <c r="AM16" s="962" t="s">
        <v>469</v>
      </c>
      <c r="AN16" s="962"/>
      <c r="AO16" s="962"/>
      <c r="AP16" s="899"/>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6"/>
      <c r="H17" s="337"/>
      <c r="I17" s="337"/>
      <c r="J17" s="337"/>
      <c r="K17" s="337"/>
      <c r="L17" s="337"/>
      <c r="M17" s="337"/>
      <c r="N17" s="337"/>
      <c r="O17" s="338"/>
      <c r="P17" s="341"/>
      <c r="Q17" s="337"/>
      <c r="R17" s="337"/>
      <c r="S17" s="337"/>
      <c r="T17" s="337"/>
      <c r="U17" s="337"/>
      <c r="V17" s="337"/>
      <c r="W17" s="337"/>
      <c r="X17" s="338"/>
      <c r="Y17" s="955"/>
      <c r="Z17" s="956"/>
      <c r="AA17" s="957"/>
      <c r="AB17" s="961"/>
      <c r="AC17" s="416"/>
      <c r="AD17" s="417"/>
      <c r="AE17" s="503"/>
      <c r="AF17" s="503"/>
      <c r="AG17" s="503"/>
      <c r="AH17" s="415"/>
      <c r="AI17" s="503"/>
      <c r="AJ17" s="503"/>
      <c r="AK17" s="503"/>
      <c r="AL17" s="415"/>
      <c r="AM17" s="503"/>
      <c r="AN17" s="503"/>
      <c r="AO17" s="503"/>
      <c r="AP17" s="415"/>
      <c r="AQ17" s="509"/>
      <c r="AR17" s="448"/>
      <c r="AS17" s="446" t="s">
        <v>224</v>
      </c>
      <c r="AT17" s="447"/>
      <c r="AU17" s="448"/>
      <c r="AV17" s="448"/>
      <c r="AW17" s="337" t="s">
        <v>170</v>
      </c>
      <c r="AX17" s="342"/>
      <c r="AY17" s="34">
        <f t="shared" ref="AY17:AY22" si="2">$AY$16</f>
        <v>0</v>
      </c>
    </row>
    <row r="18" spans="1:51" ht="22.5" customHeight="1" x14ac:dyDescent="0.15">
      <c r="A18" s="486"/>
      <c r="B18" s="484"/>
      <c r="C18" s="484"/>
      <c r="D18" s="484"/>
      <c r="E18" s="484"/>
      <c r="F18" s="485"/>
      <c r="G18" s="387"/>
      <c r="H18" s="936"/>
      <c r="I18" s="936"/>
      <c r="J18" s="936"/>
      <c r="K18" s="936"/>
      <c r="L18" s="936"/>
      <c r="M18" s="936"/>
      <c r="N18" s="936"/>
      <c r="O18" s="937"/>
      <c r="P18" s="154"/>
      <c r="Q18" s="375"/>
      <c r="R18" s="375"/>
      <c r="S18" s="375"/>
      <c r="T18" s="375"/>
      <c r="U18" s="375"/>
      <c r="V18" s="375"/>
      <c r="W18" s="375"/>
      <c r="X18" s="376"/>
      <c r="Y18" s="950" t="s">
        <v>12</v>
      </c>
      <c r="Z18" s="951"/>
      <c r="AA18" s="952"/>
      <c r="AB18" s="401"/>
      <c r="AC18" s="383"/>
      <c r="AD18" s="383"/>
      <c r="AE18" s="402"/>
      <c r="AF18" s="385"/>
      <c r="AG18" s="385"/>
      <c r="AH18" s="385"/>
      <c r="AI18" s="402"/>
      <c r="AJ18" s="385"/>
      <c r="AK18" s="385"/>
      <c r="AL18" s="385"/>
      <c r="AM18" s="402"/>
      <c r="AN18" s="385"/>
      <c r="AO18" s="385"/>
      <c r="AP18" s="385"/>
      <c r="AQ18" s="404"/>
      <c r="AR18" s="405"/>
      <c r="AS18" s="405"/>
      <c r="AT18" s="406"/>
      <c r="AU18" s="385"/>
      <c r="AV18" s="385"/>
      <c r="AW18" s="385"/>
      <c r="AX18" s="386"/>
      <c r="AY18" s="34">
        <f t="shared" si="2"/>
        <v>0</v>
      </c>
    </row>
    <row r="19" spans="1:51" ht="22.5" customHeight="1" x14ac:dyDescent="0.15">
      <c r="A19" s="487"/>
      <c r="B19" s="488"/>
      <c r="C19" s="488"/>
      <c r="D19" s="488"/>
      <c r="E19" s="488"/>
      <c r="F19" s="489"/>
      <c r="G19" s="938"/>
      <c r="H19" s="939"/>
      <c r="I19" s="939"/>
      <c r="J19" s="939"/>
      <c r="K19" s="939"/>
      <c r="L19" s="939"/>
      <c r="M19" s="939"/>
      <c r="N19" s="939"/>
      <c r="O19" s="940"/>
      <c r="P19" s="944"/>
      <c r="Q19" s="944"/>
      <c r="R19" s="944"/>
      <c r="S19" s="944"/>
      <c r="T19" s="944"/>
      <c r="U19" s="944"/>
      <c r="V19" s="944"/>
      <c r="W19" s="944"/>
      <c r="X19" s="945"/>
      <c r="Y19" s="237" t="s">
        <v>51</v>
      </c>
      <c r="Z19" s="947"/>
      <c r="AA19" s="948"/>
      <c r="AB19" s="460"/>
      <c r="AC19" s="953"/>
      <c r="AD19" s="953"/>
      <c r="AE19" s="402"/>
      <c r="AF19" s="385"/>
      <c r="AG19" s="385"/>
      <c r="AH19" s="385"/>
      <c r="AI19" s="402"/>
      <c r="AJ19" s="385"/>
      <c r="AK19" s="385"/>
      <c r="AL19" s="385"/>
      <c r="AM19" s="402"/>
      <c r="AN19" s="385"/>
      <c r="AO19" s="385"/>
      <c r="AP19" s="385"/>
      <c r="AQ19" s="404"/>
      <c r="AR19" s="405"/>
      <c r="AS19" s="405"/>
      <c r="AT19" s="406"/>
      <c r="AU19" s="385"/>
      <c r="AV19" s="385"/>
      <c r="AW19" s="385"/>
      <c r="AX19" s="386"/>
      <c r="AY19" s="34">
        <f t="shared" si="2"/>
        <v>0</v>
      </c>
    </row>
    <row r="20" spans="1:51" ht="22.5" customHeight="1" x14ac:dyDescent="0.15">
      <c r="A20" s="933"/>
      <c r="B20" s="934"/>
      <c r="C20" s="934"/>
      <c r="D20" s="934"/>
      <c r="E20" s="934"/>
      <c r="F20" s="935"/>
      <c r="G20" s="941"/>
      <c r="H20" s="942"/>
      <c r="I20" s="942"/>
      <c r="J20" s="942"/>
      <c r="K20" s="942"/>
      <c r="L20" s="942"/>
      <c r="M20" s="942"/>
      <c r="N20" s="942"/>
      <c r="O20" s="943"/>
      <c r="P20" s="378"/>
      <c r="Q20" s="378"/>
      <c r="R20" s="378"/>
      <c r="S20" s="378"/>
      <c r="T20" s="378"/>
      <c r="U20" s="378"/>
      <c r="V20" s="378"/>
      <c r="W20" s="378"/>
      <c r="X20" s="379"/>
      <c r="Y20" s="946" t="s">
        <v>13</v>
      </c>
      <c r="Z20" s="947"/>
      <c r="AA20" s="948"/>
      <c r="AB20" s="908" t="s">
        <v>171</v>
      </c>
      <c r="AC20" s="949"/>
      <c r="AD20" s="949"/>
      <c r="AE20" s="402"/>
      <c r="AF20" s="385"/>
      <c r="AG20" s="385"/>
      <c r="AH20" s="385"/>
      <c r="AI20" s="402"/>
      <c r="AJ20" s="385"/>
      <c r="AK20" s="385"/>
      <c r="AL20" s="385"/>
      <c r="AM20" s="402"/>
      <c r="AN20" s="385"/>
      <c r="AO20" s="385"/>
      <c r="AP20" s="385"/>
      <c r="AQ20" s="404"/>
      <c r="AR20" s="405"/>
      <c r="AS20" s="405"/>
      <c r="AT20" s="406"/>
      <c r="AU20" s="385"/>
      <c r="AV20" s="385"/>
      <c r="AW20" s="385"/>
      <c r="AX20" s="386"/>
      <c r="AY20" s="34">
        <f t="shared" si="2"/>
        <v>0</v>
      </c>
    </row>
    <row r="21" spans="1:51" customFormat="1" ht="23.25" customHeight="1" x14ac:dyDescent="0.15">
      <c r="A21" s="924" t="s">
        <v>344</v>
      </c>
      <c r="B21" s="925"/>
      <c r="C21" s="925"/>
      <c r="D21" s="925"/>
      <c r="E21" s="925"/>
      <c r="F21" s="926"/>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7"/>
      <c r="B22" s="928"/>
      <c r="C22" s="928"/>
      <c r="D22" s="928"/>
      <c r="E22" s="928"/>
      <c r="F22" s="929"/>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316</v>
      </c>
      <c r="B23" s="484"/>
      <c r="C23" s="484"/>
      <c r="D23" s="484"/>
      <c r="E23" s="484"/>
      <c r="F23" s="485"/>
      <c r="G23" s="353" t="s">
        <v>140</v>
      </c>
      <c r="H23" s="354"/>
      <c r="I23" s="354"/>
      <c r="J23" s="354"/>
      <c r="K23" s="354"/>
      <c r="L23" s="354"/>
      <c r="M23" s="354"/>
      <c r="N23" s="354"/>
      <c r="O23" s="355"/>
      <c r="P23" s="357" t="s">
        <v>56</v>
      </c>
      <c r="Q23" s="354"/>
      <c r="R23" s="354"/>
      <c r="S23" s="354"/>
      <c r="T23" s="354"/>
      <c r="U23" s="354"/>
      <c r="V23" s="354"/>
      <c r="W23" s="354"/>
      <c r="X23" s="355"/>
      <c r="Y23" s="954"/>
      <c r="Z23" s="850"/>
      <c r="AA23" s="851"/>
      <c r="AB23" s="958" t="s">
        <v>11</v>
      </c>
      <c r="AC23" s="959"/>
      <c r="AD23" s="960"/>
      <c r="AE23" s="962" t="s">
        <v>372</v>
      </c>
      <c r="AF23" s="962"/>
      <c r="AG23" s="962"/>
      <c r="AH23" s="899"/>
      <c r="AI23" s="962" t="s">
        <v>468</v>
      </c>
      <c r="AJ23" s="962"/>
      <c r="AK23" s="962"/>
      <c r="AL23" s="899"/>
      <c r="AM23" s="962" t="s">
        <v>469</v>
      </c>
      <c r="AN23" s="962"/>
      <c r="AO23" s="962"/>
      <c r="AP23" s="899"/>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6"/>
      <c r="H24" s="337"/>
      <c r="I24" s="337"/>
      <c r="J24" s="337"/>
      <c r="K24" s="337"/>
      <c r="L24" s="337"/>
      <c r="M24" s="337"/>
      <c r="N24" s="337"/>
      <c r="O24" s="338"/>
      <c r="P24" s="341"/>
      <c r="Q24" s="337"/>
      <c r="R24" s="337"/>
      <c r="S24" s="337"/>
      <c r="T24" s="337"/>
      <c r="U24" s="337"/>
      <c r="V24" s="337"/>
      <c r="W24" s="337"/>
      <c r="X24" s="338"/>
      <c r="Y24" s="955"/>
      <c r="Z24" s="956"/>
      <c r="AA24" s="957"/>
      <c r="AB24" s="961"/>
      <c r="AC24" s="416"/>
      <c r="AD24" s="417"/>
      <c r="AE24" s="503"/>
      <c r="AF24" s="503"/>
      <c r="AG24" s="503"/>
      <c r="AH24" s="415"/>
      <c r="AI24" s="503"/>
      <c r="AJ24" s="503"/>
      <c r="AK24" s="503"/>
      <c r="AL24" s="415"/>
      <c r="AM24" s="503"/>
      <c r="AN24" s="503"/>
      <c r="AO24" s="503"/>
      <c r="AP24" s="415"/>
      <c r="AQ24" s="509"/>
      <c r="AR24" s="448"/>
      <c r="AS24" s="446" t="s">
        <v>224</v>
      </c>
      <c r="AT24" s="447"/>
      <c r="AU24" s="448"/>
      <c r="AV24" s="448"/>
      <c r="AW24" s="337" t="s">
        <v>170</v>
      </c>
      <c r="AX24" s="342"/>
      <c r="AY24" s="34">
        <f t="shared" ref="AY24:AY29" si="3">$AY$23</f>
        <v>0</v>
      </c>
    </row>
    <row r="25" spans="1:51" ht="22.5" customHeight="1" x14ac:dyDescent="0.15">
      <c r="A25" s="486"/>
      <c r="B25" s="484"/>
      <c r="C25" s="484"/>
      <c r="D25" s="484"/>
      <c r="E25" s="484"/>
      <c r="F25" s="485"/>
      <c r="G25" s="387"/>
      <c r="H25" s="936"/>
      <c r="I25" s="936"/>
      <c r="J25" s="936"/>
      <c r="K25" s="936"/>
      <c r="L25" s="936"/>
      <c r="M25" s="936"/>
      <c r="N25" s="936"/>
      <c r="O25" s="937"/>
      <c r="P25" s="154"/>
      <c r="Q25" s="375"/>
      <c r="R25" s="375"/>
      <c r="S25" s="375"/>
      <c r="T25" s="375"/>
      <c r="U25" s="375"/>
      <c r="V25" s="375"/>
      <c r="W25" s="375"/>
      <c r="X25" s="376"/>
      <c r="Y25" s="950" t="s">
        <v>12</v>
      </c>
      <c r="Z25" s="951"/>
      <c r="AA25" s="952"/>
      <c r="AB25" s="401"/>
      <c r="AC25" s="383"/>
      <c r="AD25" s="383"/>
      <c r="AE25" s="402"/>
      <c r="AF25" s="385"/>
      <c r="AG25" s="385"/>
      <c r="AH25" s="385"/>
      <c r="AI25" s="402"/>
      <c r="AJ25" s="385"/>
      <c r="AK25" s="385"/>
      <c r="AL25" s="385"/>
      <c r="AM25" s="402"/>
      <c r="AN25" s="385"/>
      <c r="AO25" s="385"/>
      <c r="AP25" s="385"/>
      <c r="AQ25" s="404"/>
      <c r="AR25" s="405"/>
      <c r="AS25" s="405"/>
      <c r="AT25" s="406"/>
      <c r="AU25" s="385"/>
      <c r="AV25" s="385"/>
      <c r="AW25" s="385"/>
      <c r="AX25" s="386"/>
      <c r="AY25" s="34">
        <f t="shared" si="3"/>
        <v>0</v>
      </c>
    </row>
    <row r="26" spans="1:51" ht="22.5" customHeight="1" x14ac:dyDescent="0.15">
      <c r="A26" s="487"/>
      <c r="B26" s="488"/>
      <c r="C26" s="488"/>
      <c r="D26" s="488"/>
      <c r="E26" s="488"/>
      <c r="F26" s="489"/>
      <c r="G26" s="938"/>
      <c r="H26" s="939"/>
      <c r="I26" s="939"/>
      <c r="J26" s="939"/>
      <c r="K26" s="939"/>
      <c r="L26" s="939"/>
      <c r="M26" s="939"/>
      <c r="N26" s="939"/>
      <c r="O26" s="940"/>
      <c r="P26" s="944"/>
      <c r="Q26" s="944"/>
      <c r="R26" s="944"/>
      <c r="S26" s="944"/>
      <c r="T26" s="944"/>
      <c r="U26" s="944"/>
      <c r="V26" s="944"/>
      <c r="W26" s="944"/>
      <c r="X26" s="945"/>
      <c r="Y26" s="237" t="s">
        <v>51</v>
      </c>
      <c r="Z26" s="947"/>
      <c r="AA26" s="948"/>
      <c r="AB26" s="460"/>
      <c r="AC26" s="953"/>
      <c r="AD26" s="953"/>
      <c r="AE26" s="402"/>
      <c r="AF26" s="385"/>
      <c r="AG26" s="385"/>
      <c r="AH26" s="385"/>
      <c r="AI26" s="402"/>
      <c r="AJ26" s="385"/>
      <c r="AK26" s="385"/>
      <c r="AL26" s="385"/>
      <c r="AM26" s="402"/>
      <c r="AN26" s="385"/>
      <c r="AO26" s="385"/>
      <c r="AP26" s="385"/>
      <c r="AQ26" s="404"/>
      <c r="AR26" s="405"/>
      <c r="AS26" s="405"/>
      <c r="AT26" s="406"/>
      <c r="AU26" s="385"/>
      <c r="AV26" s="385"/>
      <c r="AW26" s="385"/>
      <c r="AX26" s="386"/>
      <c r="AY26" s="34">
        <f t="shared" si="3"/>
        <v>0</v>
      </c>
    </row>
    <row r="27" spans="1:51" ht="22.5" customHeight="1" x14ac:dyDescent="0.15">
      <c r="A27" s="933"/>
      <c r="B27" s="934"/>
      <c r="C27" s="934"/>
      <c r="D27" s="934"/>
      <c r="E27" s="934"/>
      <c r="F27" s="935"/>
      <c r="G27" s="941"/>
      <c r="H27" s="942"/>
      <c r="I27" s="942"/>
      <c r="J27" s="942"/>
      <c r="K27" s="942"/>
      <c r="L27" s="942"/>
      <c r="M27" s="942"/>
      <c r="N27" s="942"/>
      <c r="O27" s="943"/>
      <c r="P27" s="378"/>
      <c r="Q27" s="378"/>
      <c r="R27" s="378"/>
      <c r="S27" s="378"/>
      <c r="T27" s="378"/>
      <c r="U27" s="378"/>
      <c r="V27" s="378"/>
      <c r="W27" s="378"/>
      <c r="X27" s="379"/>
      <c r="Y27" s="946" t="s">
        <v>13</v>
      </c>
      <c r="Z27" s="947"/>
      <c r="AA27" s="948"/>
      <c r="AB27" s="908" t="s">
        <v>171</v>
      </c>
      <c r="AC27" s="949"/>
      <c r="AD27" s="949"/>
      <c r="AE27" s="402"/>
      <c r="AF27" s="385"/>
      <c r="AG27" s="385"/>
      <c r="AH27" s="385"/>
      <c r="AI27" s="402"/>
      <c r="AJ27" s="385"/>
      <c r="AK27" s="385"/>
      <c r="AL27" s="385"/>
      <c r="AM27" s="402"/>
      <c r="AN27" s="385"/>
      <c r="AO27" s="385"/>
      <c r="AP27" s="385"/>
      <c r="AQ27" s="404"/>
      <c r="AR27" s="405"/>
      <c r="AS27" s="405"/>
      <c r="AT27" s="406"/>
      <c r="AU27" s="385"/>
      <c r="AV27" s="385"/>
      <c r="AW27" s="385"/>
      <c r="AX27" s="386"/>
      <c r="AY27" s="34">
        <f t="shared" si="3"/>
        <v>0</v>
      </c>
    </row>
    <row r="28" spans="1:51" customFormat="1" ht="23.25" customHeight="1" x14ac:dyDescent="0.15">
      <c r="A28" s="924" t="s">
        <v>344</v>
      </c>
      <c r="B28" s="925"/>
      <c r="C28" s="925"/>
      <c r="D28" s="925"/>
      <c r="E28" s="925"/>
      <c r="F28" s="926"/>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7"/>
      <c r="B29" s="928"/>
      <c r="C29" s="928"/>
      <c r="D29" s="928"/>
      <c r="E29" s="928"/>
      <c r="F29" s="929"/>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316</v>
      </c>
      <c r="B30" s="484"/>
      <c r="C30" s="484"/>
      <c r="D30" s="484"/>
      <c r="E30" s="484"/>
      <c r="F30" s="485"/>
      <c r="G30" s="353" t="s">
        <v>140</v>
      </c>
      <c r="H30" s="354"/>
      <c r="I30" s="354"/>
      <c r="J30" s="354"/>
      <c r="K30" s="354"/>
      <c r="L30" s="354"/>
      <c r="M30" s="354"/>
      <c r="N30" s="354"/>
      <c r="O30" s="355"/>
      <c r="P30" s="357" t="s">
        <v>56</v>
      </c>
      <c r="Q30" s="354"/>
      <c r="R30" s="354"/>
      <c r="S30" s="354"/>
      <c r="T30" s="354"/>
      <c r="U30" s="354"/>
      <c r="V30" s="354"/>
      <c r="W30" s="354"/>
      <c r="X30" s="355"/>
      <c r="Y30" s="954"/>
      <c r="Z30" s="850"/>
      <c r="AA30" s="851"/>
      <c r="AB30" s="958" t="s">
        <v>11</v>
      </c>
      <c r="AC30" s="959"/>
      <c r="AD30" s="960"/>
      <c r="AE30" s="962" t="s">
        <v>372</v>
      </c>
      <c r="AF30" s="962"/>
      <c r="AG30" s="962"/>
      <c r="AH30" s="899"/>
      <c r="AI30" s="962" t="s">
        <v>468</v>
      </c>
      <c r="AJ30" s="962"/>
      <c r="AK30" s="962"/>
      <c r="AL30" s="899"/>
      <c r="AM30" s="962" t="s">
        <v>469</v>
      </c>
      <c r="AN30" s="962"/>
      <c r="AO30" s="962"/>
      <c r="AP30" s="899"/>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6"/>
      <c r="H31" s="337"/>
      <c r="I31" s="337"/>
      <c r="J31" s="337"/>
      <c r="K31" s="337"/>
      <c r="L31" s="337"/>
      <c r="M31" s="337"/>
      <c r="N31" s="337"/>
      <c r="O31" s="338"/>
      <c r="P31" s="341"/>
      <c r="Q31" s="337"/>
      <c r="R31" s="337"/>
      <c r="S31" s="337"/>
      <c r="T31" s="337"/>
      <c r="U31" s="337"/>
      <c r="V31" s="337"/>
      <c r="W31" s="337"/>
      <c r="X31" s="338"/>
      <c r="Y31" s="955"/>
      <c r="Z31" s="956"/>
      <c r="AA31" s="957"/>
      <c r="AB31" s="961"/>
      <c r="AC31" s="416"/>
      <c r="AD31" s="417"/>
      <c r="AE31" s="503"/>
      <c r="AF31" s="503"/>
      <c r="AG31" s="503"/>
      <c r="AH31" s="415"/>
      <c r="AI31" s="503"/>
      <c r="AJ31" s="503"/>
      <c r="AK31" s="503"/>
      <c r="AL31" s="415"/>
      <c r="AM31" s="503"/>
      <c r="AN31" s="503"/>
      <c r="AO31" s="503"/>
      <c r="AP31" s="415"/>
      <c r="AQ31" s="509"/>
      <c r="AR31" s="448"/>
      <c r="AS31" s="446" t="s">
        <v>224</v>
      </c>
      <c r="AT31" s="447"/>
      <c r="AU31" s="448"/>
      <c r="AV31" s="448"/>
      <c r="AW31" s="337" t="s">
        <v>170</v>
      </c>
      <c r="AX31" s="342"/>
      <c r="AY31" s="34">
        <f t="shared" ref="AY31:AY36" si="4">$AY$30</f>
        <v>0</v>
      </c>
    </row>
    <row r="32" spans="1:51" ht="22.5" customHeight="1" x14ac:dyDescent="0.15">
      <c r="A32" s="486"/>
      <c r="B32" s="484"/>
      <c r="C32" s="484"/>
      <c r="D32" s="484"/>
      <c r="E32" s="484"/>
      <c r="F32" s="485"/>
      <c r="G32" s="387"/>
      <c r="H32" s="936"/>
      <c r="I32" s="936"/>
      <c r="J32" s="936"/>
      <c r="K32" s="936"/>
      <c r="L32" s="936"/>
      <c r="M32" s="936"/>
      <c r="N32" s="936"/>
      <c r="O32" s="937"/>
      <c r="P32" s="154"/>
      <c r="Q32" s="375"/>
      <c r="R32" s="375"/>
      <c r="S32" s="375"/>
      <c r="T32" s="375"/>
      <c r="U32" s="375"/>
      <c r="V32" s="375"/>
      <c r="W32" s="375"/>
      <c r="X32" s="376"/>
      <c r="Y32" s="950" t="s">
        <v>12</v>
      </c>
      <c r="Z32" s="951"/>
      <c r="AA32" s="952"/>
      <c r="AB32" s="401"/>
      <c r="AC32" s="383"/>
      <c r="AD32" s="383"/>
      <c r="AE32" s="402"/>
      <c r="AF32" s="385"/>
      <c r="AG32" s="385"/>
      <c r="AH32" s="385"/>
      <c r="AI32" s="402"/>
      <c r="AJ32" s="385"/>
      <c r="AK32" s="385"/>
      <c r="AL32" s="385"/>
      <c r="AM32" s="402"/>
      <c r="AN32" s="385"/>
      <c r="AO32" s="385"/>
      <c r="AP32" s="385"/>
      <c r="AQ32" s="404"/>
      <c r="AR32" s="405"/>
      <c r="AS32" s="405"/>
      <c r="AT32" s="406"/>
      <c r="AU32" s="385"/>
      <c r="AV32" s="385"/>
      <c r="AW32" s="385"/>
      <c r="AX32" s="386"/>
      <c r="AY32" s="34">
        <f t="shared" si="4"/>
        <v>0</v>
      </c>
    </row>
    <row r="33" spans="1:51" ht="22.5" customHeight="1" x14ac:dyDescent="0.15">
      <c r="A33" s="487"/>
      <c r="B33" s="488"/>
      <c r="C33" s="488"/>
      <c r="D33" s="488"/>
      <c r="E33" s="488"/>
      <c r="F33" s="489"/>
      <c r="G33" s="938"/>
      <c r="H33" s="939"/>
      <c r="I33" s="939"/>
      <c r="J33" s="939"/>
      <c r="K33" s="939"/>
      <c r="L33" s="939"/>
      <c r="M33" s="939"/>
      <c r="N33" s="939"/>
      <c r="O33" s="940"/>
      <c r="P33" s="944"/>
      <c r="Q33" s="944"/>
      <c r="R33" s="944"/>
      <c r="S33" s="944"/>
      <c r="T33" s="944"/>
      <c r="U33" s="944"/>
      <c r="V33" s="944"/>
      <c r="W33" s="944"/>
      <c r="X33" s="945"/>
      <c r="Y33" s="237" t="s">
        <v>51</v>
      </c>
      <c r="Z33" s="947"/>
      <c r="AA33" s="948"/>
      <c r="AB33" s="460"/>
      <c r="AC33" s="953"/>
      <c r="AD33" s="953"/>
      <c r="AE33" s="402"/>
      <c r="AF33" s="385"/>
      <c r="AG33" s="385"/>
      <c r="AH33" s="385"/>
      <c r="AI33" s="402"/>
      <c r="AJ33" s="385"/>
      <c r="AK33" s="385"/>
      <c r="AL33" s="385"/>
      <c r="AM33" s="402"/>
      <c r="AN33" s="385"/>
      <c r="AO33" s="385"/>
      <c r="AP33" s="385"/>
      <c r="AQ33" s="404"/>
      <c r="AR33" s="405"/>
      <c r="AS33" s="405"/>
      <c r="AT33" s="406"/>
      <c r="AU33" s="385"/>
      <c r="AV33" s="385"/>
      <c r="AW33" s="385"/>
      <c r="AX33" s="386"/>
      <c r="AY33" s="34">
        <f t="shared" si="4"/>
        <v>0</v>
      </c>
    </row>
    <row r="34" spans="1:51" ht="22.5" customHeight="1" x14ac:dyDescent="0.15">
      <c r="A34" s="933"/>
      <c r="B34" s="934"/>
      <c r="C34" s="934"/>
      <c r="D34" s="934"/>
      <c r="E34" s="934"/>
      <c r="F34" s="935"/>
      <c r="G34" s="941"/>
      <c r="H34" s="942"/>
      <c r="I34" s="942"/>
      <c r="J34" s="942"/>
      <c r="K34" s="942"/>
      <c r="L34" s="942"/>
      <c r="M34" s="942"/>
      <c r="N34" s="942"/>
      <c r="O34" s="943"/>
      <c r="P34" s="378"/>
      <c r="Q34" s="378"/>
      <c r="R34" s="378"/>
      <c r="S34" s="378"/>
      <c r="T34" s="378"/>
      <c r="U34" s="378"/>
      <c r="V34" s="378"/>
      <c r="W34" s="378"/>
      <c r="X34" s="379"/>
      <c r="Y34" s="946" t="s">
        <v>13</v>
      </c>
      <c r="Z34" s="947"/>
      <c r="AA34" s="948"/>
      <c r="AB34" s="908" t="s">
        <v>171</v>
      </c>
      <c r="AC34" s="949"/>
      <c r="AD34" s="949"/>
      <c r="AE34" s="402"/>
      <c r="AF34" s="385"/>
      <c r="AG34" s="385"/>
      <c r="AH34" s="385"/>
      <c r="AI34" s="402"/>
      <c r="AJ34" s="385"/>
      <c r="AK34" s="385"/>
      <c r="AL34" s="385"/>
      <c r="AM34" s="402"/>
      <c r="AN34" s="385"/>
      <c r="AO34" s="385"/>
      <c r="AP34" s="385"/>
      <c r="AQ34" s="404"/>
      <c r="AR34" s="405"/>
      <c r="AS34" s="405"/>
      <c r="AT34" s="406"/>
      <c r="AU34" s="385"/>
      <c r="AV34" s="385"/>
      <c r="AW34" s="385"/>
      <c r="AX34" s="386"/>
      <c r="AY34" s="34">
        <f t="shared" si="4"/>
        <v>0</v>
      </c>
    </row>
    <row r="35" spans="1:51" customFormat="1" ht="23.25" customHeight="1" x14ac:dyDescent="0.15">
      <c r="A35" s="924" t="s">
        <v>344</v>
      </c>
      <c r="B35" s="925"/>
      <c r="C35" s="925"/>
      <c r="D35" s="925"/>
      <c r="E35" s="925"/>
      <c r="F35" s="926"/>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7"/>
      <c r="B36" s="928"/>
      <c r="C36" s="928"/>
      <c r="D36" s="928"/>
      <c r="E36" s="928"/>
      <c r="F36" s="929"/>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316</v>
      </c>
      <c r="B37" s="484"/>
      <c r="C37" s="484"/>
      <c r="D37" s="484"/>
      <c r="E37" s="484"/>
      <c r="F37" s="485"/>
      <c r="G37" s="353" t="s">
        <v>140</v>
      </c>
      <c r="H37" s="354"/>
      <c r="I37" s="354"/>
      <c r="J37" s="354"/>
      <c r="K37" s="354"/>
      <c r="L37" s="354"/>
      <c r="M37" s="354"/>
      <c r="N37" s="354"/>
      <c r="O37" s="355"/>
      <c r="P37" s="357" t="s">
        <v>56</v>
      </c>
      <c r="Q37" s="354"/>
      <c r="R37" s="354"/>
      <c r="S37" s="354"/>
      <c r="T37" s="354"/>
      <c r="U37" s="354"/>
      <c r="V37" s="354"/>
      <c r="W37" s="354"/>
      <c r="X37" s="355"/>
      <c r="Y37" s="954"/>
      <c r="Z37" s="850"/>
      <c r="AA37" s="851"/>
      <c r="AB37" s="958" t="s">
        <v>11</v>
      </c>
      <c r="AC37" s="959"/>
      <c r="AD37" s="960"/>
      <c r="AE37" s="962" t="s">
        <v>372</v>
      </c>
      <c r="AF37" s="962"/>
      <c r="AG37" s="962"/>
      <c r="AH37" s="899"/>
      <c r="AI37" s="962" t="s">
        <v>468</v>
      </c>
      <c r="AJ37" s="962"/>
      <c r="AK37" s="962"/>
      <c r="AL37" s="899"/>
      <c r="AM37" s="962" t="s">
        <v>469</v>
      </c>
      <c r="AN37" s="962"/>
      <c r="AO37" s="962"/>
      <c r="AP37" s="899"/>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6"/>
      <c r="H38" s="337"/>
      <c r="I38" s="337"/>
      <c r="J38" s="337"/>
      <c r="K38" s="337"/>
      <c r="L38" s="337"/>
      <c r="M38" s="337"/>
      <c r="N38" s="337"/>
      <c r="O38" s="338"/>
      <c r="P38" s="341"/>
      <c r="Q38" s="337"/>
      <c r="R38" s="337"/>
      <c r="S38" s="337"/>
      <c r="T38" s="337"/>
      <c r="U38" s="337"/>
      <c r="V38" s="337"/>
      <c r="W38" s="337"/>
      <c r="X38" s="338"/>
      <c r="Y38" s="955"/>
      <c r="Z38" s="956"/>
      <c r="AA38" s="957"/>
      <c r="AB38" s="961"/>
      <c r="AC38" s="416"/>
      <c r="AD38" s="417"/>
      <c r="AE38" s="503"/>
      <c r="AF38" s="503"/>
      <c r="AG38" s="503"/>
      <c r="AH38" s="415"/>
      <c r="AI38" s="503"/>
      <c r="AJ38" s="503"/>
      <c r="AK38" s="503"/>
      <c r="AL38" s="415"/>
      <c r="AM38" s="503"/>
      <c r="AN38" s="503"/>
      <c r="AO38" s="503"/>
      <c r="AP38" s="415"/>
      <c r="AQ38" s="509"/>
      <c r="AR38" s="448"/>
      <c r="AS38" s="446" t="s">
        <v>224</v>
      </c>
      <c r="AT38" s="447"/>
      <c r="AU38" s="448"/>
      <c r="AV38" s="448"/>
      <c r="AW38" s="337" t="s">
        <v>170</v>
      </c>
      <c r="AX38" s="342"/>
      <c r="AY38" s="34">
        <f t="shared" ref="AY38:AY43" si="5">$AY$37</f>
        <v>0</v>
      </c>
    </row>
    <row r="39" spans="1:51" ht="22.5" customHeight="1" x14ac:dyDescent="0.15">
      <c r="A39" s="486"/>
      <c r="B39" s="484"/>
      <c r="C39" s="484"/>
      <c r="D39" s="484"/>
      <c r="E39" s="484"/>
      <c r="F39" s="485"/>
      <c r="G39" s="387"/>
      <c r="H39" s="936"/>
      <c r="I39" s="936"/>
      <c r="J39" s="936"/>
      <c r="K39" s="936"/>
      <c r="L39" s="936"/>
      <c r="M39" s="936"/>
      <c r="N39" s="936"/>
      <c r="O39" s="937"/>
      <c r="P39" s="154"/>
      <c r="Q39" s="375"/>
      <c r="R39" s="375"/>
      <c r="S39" s="375"/>
      <c r="T39" s="375"/>
      <c r="U39" s="375"/>
      <c r="V39" s="375"/>
      <c r="W39" s="375"/>
      <c r="X39" s="376"/>
      <c r="Y39" s="950" t="s">
        <v>12</v>
      </c>
      <c r="Z39" s="951"/>
      <c r="AA39" s="952"/>
      <c r="AB39" s="401"/>
      <c r="AC39" s="383"/>
      <c r="AD39" s="383"/>
      <c r="AE39" s="402"/>
      <c r="AF39" s="385"/>
      <c r="AG39" s="385"/>
      <c r="AH39" s="385"/>
      <c r="AI39" s="402"/>
      <c r="AJ39" s="385"/>
      <c r="AK39" s="385"/>
      <c r="AL39" s="385"/>
      <c r="AM39" s="402"/>
      <c r="AN39" s="385"/>
      <c r="AO39" s="385"/>
      <c r="AP39" s="385"/>
      <c r="AQ39" s="404"/>
      <c r="AR39" s="405"/>
      <c r="AS39" s="405"/>
      <c r="AT39" s="406"/>
      <c r="AU39" s="385"/>
      <c r="AV39" s="385"/>
      <c r="AW39" s="385"/>
      <c r="AX39" s="386"/>
      <c r="AY39" s="34">
        <f t="shared" si="5"/>
        <v>0</v>
      </c>
    </row>
    <row r="40" spans="1:51" ht="22.5" customHeight="1" x14ac:dyDescent="0.15">
      <c r="A40" s="487"/>
      <c r="B40" s="488"/>
      <c r="C40" s="488"/>
      <c r="D40" s="488"/>
      <c r="E40" s="488"/>
      <c r="F40" s="489"/>
      <c r="G40" s="938"/>
      <c r="H40" s="939"/>
      <c r="I40" s="939"/>
      <c r="J40" s="939"/>
      <c r="K40" s="939"/>
      <c r="L40" s="939"/>
      <c r="M40" s="939"/>
      <c r="N40" s="939"/>
      <c r="O40" s="940"/>
      <c r="P40" s="944"/>
      <c r="Q40" s="944"/>
      <c r="R40" s="944"/>
      <c r="S40" s="944"/>
      <c r="T40" s="944"/>
      <c r="U40" s="944"/>
      <c r="V40" s="944"/>
      <c r="W40" s="944"/>
      <c r="X40" s="945"/>
      <c r="Y40" s="237" t="s">
        <v>51</v>
      </c>
      <c r="Z40" s="947"/>
      <c r="AA40" s="948"/>
      <c r="AB40" s="460"/>
      <c r="AC40" s="953"/>
      <c r="AD40" s="953"/>
      <c r="AE40" s="402"/>
      <c r="AF40" s="385"/>
      <c r="AG40" s="385"/>
      <c r="AH40" s="385"/>
      <c r="AI40" s="402"/>
      <c r="AJ40" s="385"/>
      <c r="AK40" s="385"/>
      <c r="AL40" s="385"/>
      <c r="AM40" s="402"/>
      <c r="AN40" s="385"/>
      <c r="AO40" s="385"/>
      <c r="AP40" s="385"/>
      <c r="AQ40" s="404"/>
      <c r="AR40" s="405"/>
      <c r="AS40" s="405"/>
      <c r="AT40" s="406"/>
      <c r="AU40" s="385"/>
      <c r="AV40" s="385"/>
      <c r="AW40" s="385"/>
      <c r="AX40" s="386"/>
      <c r="AY40" s="34">
        <f t="shared" si="5"/>
        <v>0</v>
      </c>
    </row>
    <row r="41" spans="1:51" ht="22.5" customHeight="1" x14ac:dyDescent="0.15">
      <c r="A41" s="933"/>
      <c r="B41" s="934"/>
      <c r="C41" s="934"/>
      <c r="D41" s="934"/>
      <c r="E41" s="934"/>
      <c r="F41" s="935"/>
      <c r="G41" s="941"/>
      <c r="H41" s="942"/>
      <c r="I41" s="942"/>
      <c r="J41" s="942"/>
      <c r="K41" s="942"/>
      <c r="L41" s="942"/>
      <c r="M41" s="942"/>
      <c r="N41" s="942"/>
      <c r="O41" s="943"/>
      <c r="P41" s="378"/>
      <c r="Q41" s="378"/>
      <c r="R41" s="378"/>
      <c r="S41" s="378"/>
      <c r="T41" s="378"/>
      <c r="U41" s="378"/>
      <c r="V41" s="378"/>
      <c r="W41" s="378"/>
      <c r="X41" s="379"/>
      <c r="Y41" s="946" t="s">
        <v>13</v>
      </c>
      <c r="Z41" s="947"/>
      <c r="AA41" s="948"/>
      <c r="AB41" s="908" t="s">
        <v>171</v>
      </c>
      <c r="AC41" s="949"/>
      <c r="AD41" s="949"/>
      <c r="AE41" s="402"/>
      <c r="AF41" s="385"/>
      <c r="AG41" s="385"/>
      <c r="AH41" s="385"/>
      <c r="AI41" s="402"/>
      <c r="AJ41" s="385"/>
      <c r="AK41" s="385"/>
      <c r="AL41" s="385"/>
      <c r="AM41" s="402"/>
      <c r="AN41" s="385"/>
      <c r="AO41" s="385"/>
      <c r="AP41" s="385"/>
      <c r="AQ41" s="404"/>
      <c r="AR41" s="405"/>
      <c r="AS41" s="405"/>
      <c r="AT41" s="406"/>
      <c r="AU41" s="385"/>
      <c r="AV41" s="385"/>
      <c r="AW41" s="385"/>
      <c r="AX41" s="386"/>
      <c r="AY41" s="34">
        <f t="shared" si="5"/>
        <v>0</v>
      </c>
    </row>
    <row r="42" spans="1:51" customFormat="1" ht="23.25" customHeight="1" x14ac:dyDescent="0.15">
      <c r="A42" s="924" t="s">
        <v>344</v>
      </c>
      <c r="B42" s="925"/>
      <c r="C42" s="925"/>
      <c r="D42" s="925"/>
      <c r="E42" s="925"/>
      <c r="F42" s="926"/>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7"/>
      <c r="B43" s="928"/>
      <c r="C43" s="928"/>
      <c r="D43" s="928"/>
      <c r="E43" s="928"/>
      <c r="F43" s="929"/>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316</v>
      </c>
      <c r="B44" s="484"/>
      <c r="C44" s="484"/>
      <c r="D44" s="484"/>
      <c r="E44" s="484"/>
      <c r="F44" s="485"/>
      <c r="G44" s="353" t="s">
        <v>140</v>
      </c>
      <c r="H44" s="354"/>
      <c r="I44" s="354"/>
      <c r="J44" s="354"/>
      <c r="K44" s="354"/>
      <c r="L44" s="354"/>
      <c r="M44" s="354"/>
      <c r="N44" s="354"/>
      <c r="O44" s="355"/>
      <c r="P44" s="357" t="s">
        <v>56</v>
      </c>
      <c r="Q44" s="354"/>
      <c r="R44" s="354"/>
      <c r="S44" s="354"/>
      <c r="T44" s="354"/>
      <c r="U44" s="354"/>
      <c r="V44" s="354"/>
      <c r="W44" s="354"/>
      <c r="X44" s="355"/>
      <c r="Y44" s="954"/>
      <c r="Z44" s="850"/>
      <c r="AA44" s="851"/>
      <c r="AB44" s="958" t="s">
        <v>11</v>
      </c>
      <c r="AC44" s="959"/>
      <c r="AD44" s="960"/>
      <c r="AE44" s="962" t="s">
        <v>372</v>
      </c>
      <c r="AF44" s="962"/>
      <c r="AG44" s="962"/>
      <c r="AH44" s="899"/>
      <c r="AI44" s="962" t="s">
        <v>468</v>
      </c>
      <c r="AJ44" s="962"/>
      <c r="AK44" s="962"/>
      <c r="AL44" s="899"/>
      <c r="AM44" s="962" t="s">
        <v>469</v>
      </c>
      <c r="AN44" s="962"/>
      <c r="AO44" s="962"/>
      <c r="AP44" s="899"/>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6"/>
      <c r="H45" s="337"/>
      <c r="I45" s="337"/>
      <c r="J45" s="337"/>
      <c r="K45" s="337"/>
      <c r="L45" s="337"/>
      <c r="M45" s="337"/>
      <c r="N45" s="337"/>
      <c r="O45" s="338"/>
      <c r="P45" s="341"/>
      <c r="Q45" s="337"/>
      <c r="R45" s="337"/>
      <c r="S45" s="337"/>
      <c r="T45" s="337"/>
      <c r="U45" s="337"/>
      <c r="V45" s="337"/>
      <c r="W45" s="337"/>
      <c r="X45" s="338"/>
      <c r="Y45" s="955"/>
      <c r="Z45" s="956"/>
      <c r="AA45" s="957"/>
      <c r="AB45" s="961"/>
      <c r="AC45" s="416"/>
      <c r="AD45" s="417"/>
      <c r="AE45" s="503"/>
      <c r="AF45" s="503"/>
      <c r="AG45" s="503"/>
      <c r="AH45" s="415"/>
      <c r="AI45" s="503"/>
      <c r="AJ45" s="503"/>
      <c r="AK45" s="503"/>
      <c r="AL45" s="415"/>
      <c r="AM45" s="503"/>
      <c r="AN45" s="503"/>
      <c r="AO45" s="503"/>
      <c r="AP45" s="415"/>
      <c r="AQ45" s="509"/>
      <c r="AR45" s="448"/>
      <c r="AS45" s="446" t="s">
        <v>224</v>
      </c>
      <c r="AT45" s="447"/>
      <c r="AU45" s="448"/>
      <c r="AV45" s="448"/>
      <c r="AW45" s="337" t="s">
        <v>170</v>
      </c>
      <c r="AX45" s="342"/>
      <c r="AY45" s="34">
        <f t="shared" ref="AY45:AY50" si="6">$AY$44</f>
        <v>0</v>
      </c>
    </row>
    <row r="46" spans="1:51" ht="22.5" customHeight="1" x14ac:dyDescent="0.15">
      <c r="A46" s="486"/>
      <c r="B46" s="484"/>
      <c r="C46" s="484"/>
      <c r="D46" s="484"/>
      <c r="E46" s="484"/>
      <c r="F46" s="485"/>
      <c r="G46" s="387"/>
      <c r="H46" s="936"/>
      <c r="I46" s="936"/>
      <c r="J46" s="936"/>
      <c r="K46" s="936"/>
      <c r="L46" s="936"/>
      <c r="M46" s="936"/>
      <c r="N46" s="936"/>
      <c r="O46" s="937"/>
      <c r="P46" s="154"/>
      <c r="Q46" s="375"/>
      <c r="R46" s="375"/>
      <c r="S46" s="375"/>
      <c r="T46" s="375"/>
      <c r="U46" s="375"/>
      <c r="V46" s="375"/>
      <c r="W46" s="375"/>
      <c r="X46" s="376"/>
      <c r="Y46" s="950" t="s">
        <v>12</v>
      </c>
      <c r="Z46" s="951"/>
      <c r="AA46" s="952"/>
      <c r="AB46" s="401"/>
      <c r="AC46" s="383"/>
      <c r="AD46" s="383"/>
      <c r="AE46" s="402"/>
      <c r="AF46" s="385"/>
      <c r="AG46" s="385"/>
      <c r="AH46" s="385"/>
      <c r="AI46" s="402"/>
      <c r="AJ46" s="385"/>
      <c r="AK46" s="385"/>
      <c r="AL46" s="385"/>
      <c r="AM46" s="402"/>
      <c r="AN46" s="385"/>
      <c r="AO46" s="385"/>
      <c r="AP46" s="385"/>
      <c r="AQ46" s="404"/>
      <c r="AR46" s="405"/>
      <c r="AS46" s="405"/>
      <c r="AT46" s="406"/>
      <c r="AU46" s="385"/>
      <c r="AV46" s="385"/>
      <c r="AW46" s="385"/>
      <c r="AX46" s="386"/>
      <c r="AY46" s="34">
        <f t="shared" si="6"/>
        <v>0</v>
      </c>
    </row>
    <row r="47" spans="1:51" ht="22.5" customHeight="1" x14ac:dyDescent="0.15">
      <c r="A47" s="487"/>
      <c r="B47" s="488"/>
      <c r="C47" s="488"/>
      <c r="D47" s="488"/>
      <c r="E47" s="488"/>
      <c r="F47" s="489"/>
      <c r="G47" s="938"/>
      <c r="H47" s="939"/>
      <c r="I47" s="939"/>
      <c r="J47" s="939"/>
      <c r="K47" s="939"/>
      <c r="L47" s="939"/>
      <c r="M47" s="939"/>
      <c r="N47" s="939"/>
      <c r="O47" s="940"/>
      <c r="P47" s="944"/>
      <c r="Q47" s="944"/>
      <c r="R47" s="944"/>
      <c r="S47" s="944"/>
      <c r="T47" s="944"/>
      <c r="U47" s="944"/>
      <c r="V47" s="944"/>
      <c r="W47" s="944"/>
      <c r="X47" s="945"/>
      <c r="Y47" s="237" t="s">
        <v>51</v>
      </c>
      <c r="Z47" s="947"/>
      <c r="AA47" s="948"/>
      <c r="AB47" s="460"/>
      <c r="AC47" s="953"/>
      <c r="AD47" s="953"/>
      <c r="AE47" s="402"/>
      <c r="AF47" s="385"/>
      <c r="AG47" s="385"/>
      <c r="AH47" s="385"/>
      <c r="AI47" s="402"/>
      <c r="AJ47" s="385"/>
      <c r="AK47" s="385"/>
      <c r="AL47" s="385"/>
      <c r="AM47" s="402"/>
      <c r="AN47" s="385"/>
      <c r="AO47" s="385"/>
      <c r="AP47" s="385"/>
      <c r="AQ47" s="404"/>
      <c r="AR47" s="405"/>
      <c r="AS47" s="405"/>
      <c r="AT47" s="406"/>
      <c r="AU47" s="385"/>
      <c r="AV47" s="385"/>
      <c r="AW47" s="385"/>
      <c r="AX47" s="386"/>
      <c r="AY47" s="34">
        <f t="shared" si="6"/>
        <v>0</v>
      </c>
    </row>
    <row r="48" spans="1:51" ht="22.5" customHeight="1" x14ac:dyDescent="0.15">
      <c r="A48" s="933"/>
      <c r="B48" s="934"/>
      <c r="C48" s="934"/>
      <c r="D48" s="934"/>
      <c r="E48" s="934"/>
      <c r="F48" s="935"/>
      <c r="G48" s="941"/>
      <c r="H48" s="942"/>
      <c r="I48" s="942"/>
      <c r="J48" s="942"/>
      <c r="K48" s="942"/>
      <c r="L48" s="942"/>
      <c r="M48" s="942"/>
      <c r="N48" s="942"/>
      <c r="O48" s="943"/>
      <c r="P48" s="378"/>
      <c r="Q48" s="378"/>
      <c r="R48" s="378"/>
      <c r="S48" s="378"/>
      <c r="T48" s="378"/>
      <c r="U48" s="378"/>
      <c r="V48" s="378"/>
      <c r="W48" s="378"/>
      <c r="X48" s="379"/>
      <c r="Y48" s="946" t="s">
        <v>13</v>
      </c>
      <c r="Z48" s="947"/>
      <c r="AA48" s="948"/>
      <c r="AB48" s="908" t="s">
        <v>171</v>
      </c>
      <c r="AC48" s="949"/>
      <c r="AD48" s="949"/>
      <c r="AE48" s="402"/>
      <c r="AF48" s="385"/>
      <c r="AG48" s="385"/>
      <c r="AH48" s="385"/>
      <c r="AI48" s="402"/>
      <c r="AJ48" s="385"/>
      <c r="AK48" s="385"/>
      <c r="AL48" s="385"/>
      <c r="AM48" s="402"/>
      <c r="AN48" s="385"/>
      <c r="AO48" s="385"/>
      <c r="AP48" s="385"/>
      <c r="AQ48" s="404"/>
      <c r="AR48" s="405"/>
      <c r="AS48" s="405"/>
      <c r="AT48" s="406"/>
      <c r="AU48" s="385"/>
      <c r="AV48" s="385"/>
      <c r="AW48" s="385"/>
      <c r="AX48" s="386"/>
      <c r="AY48" s="34">
        <f t="shared" si="6"/>
        <v>0</v>
      </c>
    </row>
    <row r="49" spans="1:51" customFormat="1" ht="23.25" customHeight="1" x14ac:dyDescent="0.15">
      <c r="A49" s="924" t="s">
        <v>344</v>
      </c>
      <c r="B49" s="925"/>
      <c r="C49" s="925"/>
      <c r="D49" s="925"/>
      <c r="E49" s="925"/>
      <c r="F49" s="926"/>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7"/>
      <c r="B50" s="928"/>
      <c r="C50" s="928"/>
      <c r="D50" s="928"/>
      <c r="E50" s="928"/>
      <c r="F50" s="929"/>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316</v>
      </c>
      <c r="B51" s="484"/>
      <c r="C51" s="484"/>
      <c r="D51" s="484"/>
      <c r="E51" s="484"/>
      <c r="F51" s="485"/>
      <c r="G51" s="353" t="s">
        <v>140</v>
      </c>
      <c r="H51" s="354"/>
      <c r="I51" s="354"/>
      <c r="J51" s="354"/>
      <c r="K51" s="354"/>
      <c r="L51" s="354"/>
      <c r="M51" s="354"/>
      <c r="N51" s="354"/>
      <c r="O51" s="355"/>
      <c r="P51" s="357" t="s">
        <v>56</v>
      </c>
      <c r="Q51" s="354"/>
      <c r="R51" s="354"/>
      <c r="S51" s="354"/>
      <c r="T51" s="354"/>
      <c r="U51" s="354"/>
      <c r="V51" s="354"/>
      <c r="W51" s="354"/>
      <c r="X51" s="355"/>
      <c r="Y51" s="954"/>
      <c r="Z51" s="850"/>
      <c r="AA51" s="851"/>
      <c r="AB51" s="899" t="s">
        <v>11</v>
      </c>
      <c r="AC51" s="959"/>
      <c r="AD51" s="960"/>
      <c r="AE51" s="962" t="s">
        <v>372</v>
      </c>
      <c r="AF51" s="962"/>
      <c r="AG51" s="962"/>
      <c r="AH51" s="899"/>
      <c r="AI51" s="962" t="s">
        <v>468</v>
      </c>
      <c r="AJ51" s="962"/>
      <c r="AK51" s="962"/>
      <c r="AL51" s="899"/>
      <c r="AM51" s="962" t="s">
        <v>469</v>
      </c>
      <c r="AN51" s="962"/>
      <c r="AO51" s="962"/>
      <c r="AP51" s="899"/>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6"/>
      <c r="H52" s="337"/>
      <c r="I52" s="337"/>
      <c r="J52" s="337"/>
      <c r="K52" s="337"/>
      <c r="L52" s="337"/>
      <c r="M52" s="337"/>
      <c r="N52" s="337"/>
      <c r="O52" s="338"/>
      <c r="P52" s="341"/>
      <c r="Q52" s="337"/>
      <c r="R52" s="337"/>
      <c r="S52" s="337"/>
      <c r="T52" s="337"/>
      <c r="U52" s="337"/>
      <c r="V52" s="337"/>
      <c r="W52" s="337"/>
      <c r="X52" s="338"/>
      <c r="Y52" s="955"/>
      <c r="Z52" s="956"/>
      <c r="AA52" s="957"/>
      <c r="AB52" s="961"/>
      <c r="AC52" s="416"/>
      <c r="AD52" s="417"/>
      <c r="AE52" s="503"/>
      <c r="AF52" s="503"/>
      <c r="AG52" s="503"/>
      <c r="AH52" s="415"/>
      <c r="AI52" s="503"/>
      <c r="AJ52" s="503"/>
      <c r="AK52" s="503"/>
      <c r="AL52" s="415"/>
      <c r="AM52" s="503"/>
      <c r="AN52" s="503"/>
      <c r="AO52" s="503"/>
      <c r="AP52" s="415"/>
      <c r="AQ52" s="509"/>
      <c r="AR52" s="448"/>
      <c r="AS52" s="446" t="s">
        <v>224</v>
      </c>
      <c r="AT52" s="447"/>
      <c r="AU52" s="448"/>
      <c r="AV52" s="448"/>
      <c r="AW52" s="337" t="s">
        <v>170</v>
      </c>
      <c r="AX52" s="342"/>
      <c r="AY52" s="34">
        <f t="shared" ref="AY52:AY57" si="7">$AY$51</f>
        <v>0</v>
      </c>
    </row>
    <row r="53" spans="1:51" ht="22.5" customHeight="1" x14ac:dyDescent="0.15">
      <c r="A53" s="486"/>
      <c r="B53" s="484"/>
      <c r="C53" s="484"/>
      <c r="D53" s="484"/>
      <c r="E53" s="484"/>
      <c r="F53" s="485"/>
      <c r="G53" s="387"/>
      <c r="H53" s="936"/>
      <c r="I53" s="936"/>
      <c r="J53" s="936"/>
      <c r="K53" s="936"/>
      <c r="L53" s="936"/>
      <c r="M53" s="936"/>
      <c r="N53" s="936"/>
      <c r="O53" s="937"/>
      <c r="P53" s="154"/>
      <c r="Q53" s="375"/>
      <c r="R53" s="375"/>
      <c r="S53" s="375"/>
      <c r="T53" s="375"/>
      <c r="U53" s="375"/>
      <c r="V53" s="375"/>
      <c r="W53" s="375"/>
      <c r="X53" s="376"/>
      <c r="Y53" s="950" t="s">
        <v>12</v>
      </c>
      <c r="Z53" s="951"/>
      <c r="AA53" s="952"/>
      <c r="AB53" s="401"/>
      <c r="AC53" s="383"/>
      <c r="AD53" s="383"/>
      <c r="AE53" s="402"/>
      <c r="AF53" s="385"/>
      <c r="AG53" s="385"/>
      <c r="AH53" s="385"/>
      <c r="AI53" s="402"/>
      <c r="AJ53" s="385"/>
      <c r="AK53" s="385"/>
      <c r="AL53" s="385"/>
      <c r="AM53" s="402"/>
      <c r="AN53" s="385"/>
      <c r="AO53" s="385"/>
      <c r="AP53" s="385"/>
      <c r="AQ53" s="404"/>
      <c r="AR53" s="405"/>
      <c r="AS53" s="405"/>
      <c r="AT53" s="406"/>
      <c r="AU53" s="385"/>
      <c r="AV53" s="385"/>
      <c r="AW53" s="385"/>
      <c r="AX53" s="386"/>
      <c r="AY53" s="34">
        <f t="shared" si="7"/>
        <v>0</v>
      </c>
    </row>
    <row r="54" spans="1:51" ht="22.5" customHeight="1" x14ac:dyDescent="0.15">
      <c r="A54" s="487"/>
      <c r="B54" s="488"/>
      <c r="C54" s="488"/>
      <c r="D54" s="488"/>
      <c r="E54" s="488"/>
      <c r="F54" s="489"/>
      <c r="G54" s="938"/>
      <c r="H54" s="939"/>
      <c r="I54" s="939"/>
      <c r="J54" s="939"/>
      <c r="K54" s="939"/>
      <c r="L54" s="939"/>
      <c r="M54" s="939"/>
      <c r="N54" s="939"/>
      <c r="O54" s="940"/>
      <c r="P54" s="944"/>
      <c r="Q54" s="944"/>
      <c r="R54" s="944"/>
      <c r="S54" s="944"/>
      <c r="T54" s="944"/>
      <c r="U54" s="944"/>
      <c r="V54" s="944"/>
      <c r="W54" s="944"/>
      <c r="X54" s="945"/>
      <c r="Y54" s="237" t="s">
        <v>51</v>
      </c>
      <c r="Z54" s="947"/>
      <c r="AA54" s="948"/>
      <c r="AB54" s="460"/>
      <c r="AC54" s="953"/>
      <c r="AD54" s="953"/>
      <c r="AE54" s="402"/>
      <c r="AF54" s="385"/>
      <c r="AG54" s="385"/>
      <c r="AH54" s="385"/>
      <c r="AI54" s="402"/>
      <c r="AJ54" s="385"/>
      <c r="AK54" s="385"/>
      <c r="AL54" s="385"/>
      <c r="AM54" s="402"/>
      <c r="AN54" s="385"/>
      <c r="AO54" s="385"/>
      <c r="AP54" s="385"/>
      <c r="AQ54" s="404"/>
      <c r="AR54" s="405"/>
      <c r="AS54" s="405"/>
      <c r="AT54" s="406"/>
      <c r="AU54" s="385"/>
      <c r="AV54" s="385"/>
      <c r="AW54" s="385"/>
      <c r="AX54" s="386"/>
      <c r="AY54" s="34">
        <f t="shared" si="7"/>
        <v>0</v>
      </c>
    </row>
    <row r="55" spans="1:51" ht="22.5" customHeight="1" x14ac:dyDescent="0.15">
      <c r="A55" s="933"/>
      <c r="B55" s="934"/>
      <c r="C55" s="934"/>
      <c r="D55" s="934"/>
      <c r="E55" s="934"/>
      <c r="F55" s="935"/>
      <c r="G55" s="941"/>
      <c r="H55" s="942"/>
      <c r="I55" s="942"/>
      <c r="J55" s="942"/>
      <c r="K55" s="942"/>
      <c r="L55" s="942"/>
      <c r="M55" s="942"/>
      <c r="N55" s="942"/>
      <c r="O55" s="943"/>
      <c r="P55" s="378"/>
      <c r="Q55" s="378"/>
      <c r="R55" s="378"/>
      <c r="S55" s="378"/>
      <c r="T55" s="378"/>
      <c r="U55" s="378"/>
      <c r="V55" s="378"/>
      <c r="W55" s="378"/>
      <c r="X55" s="379"/>
      <c r="Y55" s="946" t="s">
        <v>13</v>
      </c>
      <c r="Z55" s="947"/>
      <c r="AA55" s="948"/>
      <c r="AB55" s="908" t="s">
        <v>171</v>
      </c>
      <c r="AC55" s="949"/>
      <c r="AD55" s="949"/>
      <c r="AE55" s="402"/>
      <c r="AF55" s="385"/>
      <c r="AG55" s="385"/>
      <c r="AH55" s="385"/>
      <c r="AI55" s="402"/>
      <c r="AJ55" s="385"/>
      <c r="AK55" s="385"/>
      <c r="AL55" s="385"/>
      <c r="AM55" s="402"/>
      <c r="AN55" s="385"/>
      <c r="AO55" s="385"/>
      <c r="AP55" s="385"/>
      <c r="AQ55" s="404"/>
      <c r="AR55" s="405"/>
      <c r="AS55" s="405"/>
      <c r="AT55" s="406"/>
      <c r="AU55" s="385"/>
      <c r="AV55" s="385"/>
      <c r="AW55" s="385"/>
      <c r="AX55" s="386"/>
      <c r="AY55" s="34">
        <f t="shared" si="7"/>
        <v>0</v>
      </c>
    </row>
    <row r="56" spans="1:51" customFormat="1" ht="23.25" customHeight="1" x14ac:dyDescent="0.15">
      <c r="A56" s="924" t="s">
        <v>344</v>
      </c>
      <c r="B56" s="925"/>
      <c r="C56" s="925"/>
      <c r="D56" s="925"/>
      <c r="E56" s="925"/>
      <c r="F56" s="926"/>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7"/>
      <c r="B57" s="928"/>
      <c r="C57" s="928"/>
      <c r="D57" s="928"/>
      <c r="E57" s="928"/>
      <c r="F57" s="929"/>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316</v>
      </c>
      <c r="B58" s="484"/>
      <c r="C58" s="484"/>
      <c r="D58" s="484"/>
      <c r="E58" s="484"/>
      <c r="F58" s="485"/>
      <c r="G58" s="353" t="s">
        <v>140</v>
      </c>
      <c r="H58" s="354"/>
      <c r="I58" s="354"/>
      <c r="J58" s="354"/>
      <c r="K58" s="354"/>
      <c r="L58" s="354"/>
      <c r="M58" s="354"/>
      <c r="N58" s="354"/>
      <c r="O58" s="355"/>
      <c r="P58" s="357" t="s">
        <v>56</v>
      </c>
      <c r="Q58" s="354"/>
      <c r="R58" s="354"/>
      <c r="S58" s="354"/>
      <c r="T58" s="354"/>
      <c r="U58" s="354"/>
      <c r="V58" s="354"/>
      <c r="W58" s="354"/>
      <c r="X58" s="355"/>
      <c r="Y58" s="954"/>
      <c r="Z58" s="850"/>
      <c r="AA58" s="851"/>
      <c r="AB58" s="958" t="s">
        <v>11</v>
      </c>
      <c r="AC58" s="959"/>
      <c r="AD58" s="960"/>
      <c r="AE58" s="962" t="s">
        <v>372</v>
      </c>
      <c r="AF58" s="962"/>
      <c r="AG58" s="962"/>
      <c r="AH58" s="899"/>
      <c r="AI58" s="962" t="s">
        <v>468</v>
      </c>
      <c r="AJ58" s="962"/>
      <c r="AK58" s="962"/>
      <c r="AL58" s="899"/>
      <c r="AM58" s="962" t="s">
        <v>469</v>
      </c>
      <c r="AN58" s="962"/>
      <c r="AO58" s="962"/>
      <c r="AP58" s="899"/>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6"/>
      <c r="H59" s="337"/>
      <c r="I59" s="337"/>
      <c r="J59" s="337"/>
      <c r="K59" s="337"/>
      <c r="L59" s="337"/>
      <c r="M59" s="337"/>
      <c r="N59" s="337"/>
      <c r="O59" s="338"/>
      <c r="P59" s="341"/>
      <c r="Q59" s="337"/>
      <c r="R59" s="337"/>
      <c r="S59" s="337"/>
      <c r="T59" s="337"/>
      <c r="U59" s="337"/>
      <c r="V59" s="337"/>
      <c r="W59" s="337"/>
      <c r="X59" s="338"/>
      <c r="Y59" s="955"/>
      <c r="Z59" s="956"/>
      <c r="AA59" s="957"/>
      <c r="AB59" s="961"/>
      <c r="AC59" s="416"/>
      <c r="AD59" s="417"/>
      <c r="AE59" s="503"/>
      <c r="AF59" s="503"/>
      <c r="AG59" s="503"/>
      <c r="AH59" s="415"/>
      <c r="AI59" s="503"/>
      <c r="AJ59" s="503"/>
      <c r="AK59" s="503"/>
      <c r="AL59" s="415"/>
      <c r="AM59" s="503"/>
      <c r="AN59" s="503"/>
      <c r="AO59" s="503"/>
      <c r="AP59" s="415"/>
      <c r="AQ59" s="509"/>
      <c r="AR59" s="448"/>
      <c r="AS59" s="446" t="s">
        <v>224</v>
      </c>
      <c r="AT59" s="447"/>
      <c r="AU59" s="448"/>
      <c r="AV59" s="448"/>
      <c r="AW59" s="337" t="s">
        <v>170</v>
      </c>
      <c r="AX59" s="342"/>
      <c r="AY59" s="34">
        <f t="shared" ref="AY59:AY64" si="8">$AY$58</f>
        <v>0</v>
      </c>
    </row>
    <row r="60" spans="1:51" ht="22.5" customHeight="1" x14ac:dyDescent="0.15">
      <c r="A60" s="486"/>
      <c r="B60" s="484"/>
      <c r="C60" s="484"/>
      <c r="D60" s="484"/>
      <c r="E60" s="484"/>
      <c r="F60" s="485"/>
      <c r="G60" s="387"/>
      <c r="H60" s="936"/>
      <c r="I60" s="936"/>
      <c r="J60" s="936"/>
      <c r="K60" s="936"/>
      <c r="L60" s="936"/>
      <c r="M60" s="936"/>
      <c r="N60" s="936"/>
      <c r="O60" s="937"/>
      <c r="P60" s="154"/>
      <c r="Q60" s="375"/>
      <c r="R60" s="375"/>
      <c r="S60" s="375"/>
      <c r="T60" s="375"/>
      <c r="U60" s="375"/>
      <c r="V60" s="375"/>
      <c r="W60" s="375"/>
      <c r="X60" s="376"/>
      <c r="Y60" s="950" t="s">
        <v>12</v>
      </c>
      <c r="Z60" s="951"/>
      <c r="AA60" s="952"/>
      <c r="AB60" s="401"/>
      <c r="AC60" s="383"/>
      <c r="AD60" s="383"/>
      <c r="AE60" s="402"/>
      <c r="AF60" s="385"/>
      <c r="AG60" s="385"/>
      <c r="AH60" s="385"/>
      <c r="AI60" s="402"/>
      <c r="AJ60" s="385"/>
      <c r="AK60" s="385"/>
      <c r="AL60" s="385"/>
      <c r="AM60" s="402"/>
      <c r="AN60" s="385"/>
      <c r="AO60" s="385"/>
      <c r="AP60" s="385"/>
      <c r="AQ60" s="404"/>
      <c r="AR60" s="405"/>
      <c r="AS60" s="405"/>
      <c r="AT60" s="406"/>
      <c r="AU60" s="385"/>
      <c r="AV60" s="385"/>
      <c r="AW60" s="385"/>
      <c r="AX60" s="386"/>
      <c r="AY60" s="34">
        <f t="shared" si="8"/>
        <v>0</v>
      </c>
    </row>
    <row r="61" spans="1:51" ht="22.5" customHeight="1" x14ac:dyDescent="0.15">
      <c r="A61" s="487"/>
      <c r="B61" s="488"/>
      <c r="C61" s="488"/>
      <c r="D61" s="488"/>
      <c r="E61" s="488"/>
      <c r="F61" s="489"/>
      <c r="G61" s="938"/>
      <c r="H61" s="939"/>
      <c r="I61" s="939"/>
      <c r="J61" s="939"/>
      <c r="K61" s="939"/>
      <c r="L61" s="939"/>
      <c r="M61" s="939"/>
      <c r="N61" s="939"/>
      <c r="O61" s="940"/>
      <c r="P61" s="944"/>
      <c r="Q61" s="944"/>
      <c r="R61" s="944"/>
      <c r="S61" s="944"/>
      <c r="T61" s="944"/>
      <c r="U61" s="944"/>
      <c r="V61" s="944"/>
      <c r="W61" s="944"/>
      <c r="X61" s="945"/>
      <c r="Y61" s="237" t="s">
        <v>51</v>
      </c>
      <c r="Z61" s="947"/>
      <c r="AA61" s="948"/>
      <c r="AB61" s="460"/>
      <c r="AC61" s="953"/>
      <c r="AD61" s="953"/>
      <c r="AE61" s="402"/>
      <c r="AF61" s="385"/>
      <c r="AG61" s="385"/>
      <c r="AH61" s="385"/>
      <c r="AI61" s="402"/>
      <c r="AJ61" s="385"/>
      <c r="AK61" s="385"/>
      <c r="AL61" s="385"/>
      <c r="AM61" s="402"/>
      <c r="AN61" s="385"/>
      <c r="AO61" s="385"/>
      <c r="AP61" s="385"/>
      <c r="AQ61" s="404"/>
      <c r="AR61" s="405"/>
      <c r="AS61" s="405"/>
      <c r="AT61" s="406"/>
      <c r="AU61" s="385"/>
      <c r="AV61" s="385"/>
      <c r="AW61" s="385"/>
      <c r="AX61" s="386"/>
      <c r="AY61" s="34">
        <f t="shared" si="8"/>
        <v>0</v>
      </c>
    </row>
    <row r="62" spans="1:51" ht="22.5" customHeight="1" x14ac:dyDescent="0.15">
      <c r="A62" s="933"/>
      <c r="B62" s="934"/>
      <c r="C62" s="934"/>
      <c r="D62" s="934"/>
      <c r="E62" s="934"/>
      <c r="F62" s="935"/>
      <c r="G62" s="941"/>
      <c r="H62" s="942"/>
      <c r="I62" s="942"/>
      <c r="J62" s="942"/>
      <c r="K62" s="942"/>
      <c r="L62" s="942"/>
      <c r="M62" s="942"/>
      <c r="N62" s="942"/>
      <c r="O62" s="943"/>
      <c r="P62" s="378"/>
      <c r="Q62" s="378"/>
      <c r="R62" s="378"/>
      <c r="S62" s="378"/>
      <c r="T62" s="378"/>
      <c r="U62" s="378"/>
      <c r="V62" s="378"/>
      <c r="W62" s="378"/>
      <c r="X62" s="379"/>
      <c r="Y62" s="946" t="s">
        <v>13</v>
      </c>
      <c r="Z62" s="947"/>
      <c r="AA62" s="948"/>
      <c r="AB62" s="908" t="s">
        <v>171</v>
      </c>
      <c r="AC62" s="949"/>
      <c r="AD62" s="949"/>
      <c r="AE62" s="402"/>
      <c r="AF62" s="385"/>
      <c r="AG62" s="385"/>
      <c r="AH62" s="385"/>
      <c r="AI62" s="402"/>
      <c r="AJ62" s="385"/>
      <c r="AK62" s="385"/>
      <c r="AL62" s="385"/>
      <c r="AM62" s="402"/>
      <c r="AN62" s="385"/>
      <c r="AO62" s="385"/>
      <c r="AP62" s="385"/>
      <c r="AQ62" s="404"/>
      <c r="AR62" s="405"/>
      <c r="AS62" s="405"/>
      <c r="AT62" s="406"/>
      <c r="AU62" s="385"/>
      <c r="AV62" s="385"/>
      <c r="AW62" s="385"/>
      <c r="AX62" s="386"/>
      <c r="AY62" s="34">
        <f t="shared" si="8"/>
        <v>0</v>
      </c>
    </row>
    <row r="63" spans="1:51" customFormat="1" ht="23.25" customHeight="1" x14ac:dyDescent="0.15">
      <c r="A63" s="924" t="s">
        <v>344</v>
      </c>
      <c r="B63" s="925"/>
      <c r="C63" s="925"/>
      <c r="D63" s="925"/>
      <c r="E63" s="925"/>
      <c r="F63" s="926"/>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7"/>
      <c r="B64" s="928"/>
      <c r="C64" s="928"/>
      <c r="D64" s="928"/>
      <c r="E64" s="928"/>
      <c r="F64" s="929"/>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316</v>
      </c>
      <c r="B65" s="484"/>
      <c r="C65" s="484"/>
      <c r="D65" s="484"/>
      <c r="E65" s="484"/>
      <c r="F65" s="485"/>
      <c r="G65" s="353" t="s">
        <v>140</v>
      </c>
      <c r="H65" s="354"/>
      <c r="I65" s="354"/>
      <c r="J65" s="354"/>
      <c r="K65" s="354"/>
      <c r="L65" s="354"/>
      <c r="M65" s="354"/>
      <c r="N65" s="354"/>
      <c r="O65" s="355"/>
      <c r="P65" s="357" t="s">
        <v>56</v>
      </c>
      <c r="Q65" s="354"/>
      <c r="R65" s="354"/>
      <c r="S65" s="354"/>
      <c r="T65" s="354"/>
      <c r="U65" s="354"/>
      <c r="V65" s="354"/>
      <c r="W65" s="354"/>
      <c r="X65" s="355"/>
      <c r="Y65" s="954"/>
      <c r="Z65" s="850"/>
      <c r="AA65" s="851"/>
      <c r="AB65" s="958" t="s">
        <v>11</v>
      </c>
      <c r="AC65" s="959"/>
      <c r="AD65" s="960"/>
      <c r="AE65" s="962" t="s">
        <v>372</v>
      </c>
      <c r="AF65" s="962"/>
      <c r="AG65" s="962"/>
      <c r="AH65" s="899"/>
      <c r="AI65" s="962" t="s">
        <v>468</v>
      </c>
      <c r="AJ65" s="962"/>
      <c r="AK65" s="962"/>
      <c r="AL65" s="899"/>
      <c r="AM65" s="962" t="s">
        <v>469</v>
      </c>
      <c r="AN65" s="962"/>
      <c r="AO65" s="962"/>
      <c r="AP65" s="899"/>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6"/>
      <c r="H66" s="337"/>
      <c r="I66" s="337"/>
      <c r="J66" s="337"/>
      <c r="K66" s="337"/>
      <c r="L66" s="337"/>
      <c r="M66" s="337"/>
      <c r="N66" s="337"/>
      <c r="O66" s="338"/>
      <c r="P66" s="341"/>
      <c r="Q66" s="337"/>
      <c r="R66" s="337"/>
      <c r="S66" s="337"/>
      <c r="T66" s="337"/>
      <c r="U66" s="337"/>
      <c r="V66" s="337"/>
      <c r="W66" s="337"/>
      <c r="X66" s="338"/>
      <c r="Y66" s="955"/>
      <c r="Z66" s="956"/>
      <c r="AA66" s="957"/>
      <c r="AB66" s="961"/>
      <c r="AC66" s="416"/>
      <c r="AD66" s="417"/>
      <c r="AE66" s="503"/>
      <c r="AF66" s="503"/>
      <c r="AG66" s="503"/>
      <c r="AH66" s="415"/>
      <c r="AI66" s="503"/>
      <c r="AJ66" s="503"/>
      <c r="AK66" s="503"/>
      <c r="AL66" s="415"/>
      <c r="AM66" s="503"/>
      <c r="AN66" s="503"/>
      <c r="AO66" s="503"/>
      <c r="AP66" s="415"/>
      <c r="AQ66" s="509"/>
      <c r="AR66" s="448"/>
      <c r="AS66" s="446" t="s">
        <v>224</v>
      </c>
      <c r="AT66" s="447"/>
      <c r="AU66" s="448"/>
      <c r="AV66" s="448"/>
      <c r="AW66" s="337" t="s">
        <v>170</v>
      </c>
      <c r="AX66" s="342"/>
      <c r="AY66" s="34">
        <f t="shared" ref="AY66:AY71" si="9">$AY$65</f>
        <v>0</v>
      </c>
    </row>
    <row r="67" spans="1:51" ht="22.5" customHeight="1" x14ac:dyDescent="0.15">
      <c r="A67" s="486"/>
      <c r="B67" s="484"/>
      <c r="C67" s="484"/>
      <c r="D67" s="484"/>
      <c r="E67" s="484"/>
      <c r="F67" s="485"/>
      <c r="G67" s="387"/>
      <c r="H67" s="936"/>
      <c r="I67" s="936"/>
      <c r="J67" s="936"/>
      <c r="K67" s="936"/>
      <c r="L67" s="936"/>
      <c r="M67" s="936"/>
      <c r="N67" s="936"/>
      <c r="O67" s="937"/>
      <c r="P67" s="154"/>
      <c r="Q67" s="375"/>
      <c r="R67" s="375"/>
      <c r="S67" s="375"/>
      <c r="T67" s="375"/>
      <c r="U67" s="375"/>
      <c r="V67" s="375"/>
      <c r="W67" s="375"/>
      <c r="X67" s="376"/>
      <c r="Y67" s="950" t="s">
        <v>12</v>
      </c>
      <c r="Z67" s="951"/>
      <c r="AA67" s="952"/>
      <c r="AB67" s="401"/>
      <c r="AC67" s="383"/>
      <c r="AD67" s="383"/>
      <c r="AE67" s="402"/>
      <c r="AF67" s="385"/>
      <c r="AG67" s="385"/>
      <c r="AH67" s="385"/>
      <c r="AI67" s="402"/>
      <c r="AJ67" s="385"/>
      <c r="AK67" s="385"/>
      <c r="AL67" s="385"/>
      <c r="AM67" s="402"/>
      <c r="AN67" s="385"/>
      <c r="AO67" s="385"/>
      <c r="AP67" s="385"/>
      <c r="AQ67" s="404"/>
      <c r="AR67" s="405"/>
      <c r="AS67" s="405"/>
      <c r="AT67" s="406"/>
      <c r="AU67" s="385"/>
      <c r="AV67" s="385"/>
      <c r="AW67" s="385"/>
      <c r="AX67" s="386"/>
      <c r="AY67" s="34">
        <f t="shared" si="9"/>
        <v>0</v>
      </c>
    </row>
    <row r="68" spans="1:51" ht="22.5" customHeight="1" x14ac:dyDescent="0.15">
      <c r="A68" s="487"/>
      <c r="B68" s="488"/>
      <c r="C68" s="488"/>
      <c r="D68" s="488"/>
      <c r="E68" s="488"/>
      <c r="F68" s="489"/>
      <c r="G68" s="938"/>
      <c r="H68" s="939"/>
      <c r="I68" s="939"/>
      <c r="J68" s="939"/>
      <c r="K68" s="939"/>
      <c r="L68" s="939"/>
      <c r="M68" s="939"/>
      <c r="N68" s="939"/>
      <c r="O68" s="940"/>
      <c r="P68" s="944"/>
      <c r="Q68" s="944"/>
      <c r="R68" s="944"/>
      <c r="S68" s="944"/>
      <c r="T68" s="944"/>
      <c r="U68" s="944"/>
      <c r="V68" s="944"/>
      <c r="W68" s="944"/>
      <c r="X68" s="945"/>
      <c r="Y68" s="237" t="s">
        <v>51</v>
      </c>
      <c r="Z68" s="947"/>
      <c r="AA68" s="948"/>
      <c r="AB68" s="460"/>
      <c r="AC68" s="953"/>
      <c r="AD68" s="953"/>
      <c r="AE68" s="402"/>
      <c r="AF68" s="385"/>
      <c r="AG68" s="385"/>
      <c r="AH68" s="385"/>
      <c r="AI68" s="402"/>
      <c r="AJ68" s="385"/>
      <c r="AK68" s="385"/>
      <c r="AL68" s="385"/>
      <c r="AM68" s="402"/>
      <c r="AN68" s="385"/>
      <c r="AO68" s="385"/>
      <c r="AP68" s="385"/>
      <c r="AQ68" s="404"/>
      <c r="AR68" s="405"/>
      <c r="AS68" s="405"/>
      <c r="AT68" s="406"/>
      <c r="AU68" s="385"/>
      <c r="AV68" s="385"/>
      <c r="AW68" s="385"/>
      <c r="AX68" s="386"/>
      <c r="AY68" s="34">
        <f t="shared" si="9"/>
        <v>0</v>
      </c>
    </row>
    <row r="69" spans="1:51" ht="22.5" customHeight="1" x14ac:dyDescent="0.15">
      <c r="A69" s="933"/>
      <c r="B69" s="934"/>
      <c r="C69" s="934"/>
      <c r="D69" s="934"/>
      <c r="E69" s="934"/>
      <c r="F69" s="935"/>
      <c r="G69" s="941"/>
      <c r="H69" s="942"/>
      <c r="I69" s="942"/>
      <c r="J69" s="942"/>
      <c r="K69" s="942"/>
      <c r="L69" s="942"/>
      <c r="M69" s="942"/>
      <c r="N69" s="942"/>
      <c r="O69" s="943"/>
      <c r="P69" s="378"/>
      <c r="Q69" s="378"/>
      <c r="R69" s="378"/>
      <c r="S69" s="378"/>
      <c r="T69" s="378"/>
      <c r="U69" s="378"/>
      <c r="V69" s="378"/>
      <c r="W69" s="378"/>
      <c r="X69" s="379"/>
      <c r="Y69" s="237" t="s">
        <v>13</v>
      </c>
      <c r="Z69" s="947"/>
      <c r="AA69" s="948"/>
      <c r="AB69" s="403" t="s">
        <v>171</v>
      </c>
      <c r="AC69" s="865"/>
      <c r="AD69" s="865"/>
      <c r="AE69" s="402"/>
      <c r="AF69" s="385"/>
      <c r="AG69" s="385"/>
      <c r="AH69" s="385"/>
      <c r="AI69" s="402"/>
      <c r="AJ69" s="385"/>
      <c r="AK69" s="385"/>
      <c r="AL69" s="385"/>
      <c r="AM69" s="402"/>
      <c r="AN69" s="385"/>
      <c r="AO69" s="385"/>
      <c r="AP69" s="385"/>
      <c r="AQ69" s="404"/>
      <c r="AR69" s="405"/>
      <c r="AS69" s="405"/>
      <c r="AT69" s="406"/>
      <c r="AU69" s="385"/>
      <c r="AV69" s="385"/>
      <c r="AW69" s="385"/>
      <c r="AX69" s="386"/>
      <c r="AY69" s="34">
        <f t="shared" si="9"/>
        <v>0</v>
      </c>
    </row>
    <row r="70" spans="1:51" customFormat="1" ht="23.25" customHeight="1" x14ac:dyDescent="0.15">
      <c r="A70" s="924" t="s">
        <v>344</v>
      </c>
      <c r="B70" s="925"/>
      <c r="C70" s="925"/>
      <c r="D70" s="925"/>
      <c r="E70" s="925"/>
      <c r="F70" s="926"/>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816" t="s">
        <v>330</v>
      </c>
      <c r="H2" s="817"/>
      <c r="I2" s="817"/>
      <c r="J2" s="817"/>
      <c r="K2" s="817"/>
      <c r="L2" s="817"/>
      <c r="M2" s="817"/>
      <c r="N2" s="817"/>
      <c r="O2" s="817"/>
      <c r="P2" s="817"/>
      <c r="Q2" s="817"/>
      <c r="R2" s="817"/>
      <c r="S2" s="817"/>
      <c r="T2" s="817"/>
      <c r="U2" s="817"/>
      <c r="V2" s="817"/>
      <c r="W2" s="817"/>
      <c r="X2" s="817"/>
      <c r="Y2" s="817"/>
      <c r="Z2" s="817"/>
      <c r="AA2" s="817"/>
      <c r="AB2" s="818"/>
      <c r="AC2" s="816" t="s">
        <v>332</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5"/>
      <c r="B3" s="976"/>
      <c r="C3" s="976"/>
      <c r="D3" s="976"/>
      <c r="E3" s="976"/>
      <c r="F3" s="977"/>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75"/>
      <c r="B4" s="976"/>
      <c r="C4" s="976"/>
      <c r="D4" s="976"/>
      <c r="E4" s="976"/>
      <c r="F4" s="977"/>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75"/>
      <c r="B5" s="976"/>
      <c r="C5" s="976"/>
      <c r="D5" s="976"/>
      <c r="E5" s="976"/>
      <c r="F5" s="977"/>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75"/>
      <c r="B6" s="976"/>
      <c r="C6" s="976"/>
      <c r="D6" s="976"/>
      <c r="E6" s="976"/>
      <c r="F6" s="977"/>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75"/>
      <c r="B7" s="976"/>
      <c r="C7" s="976"/>
      <c r="D7" s="976"/>
      <c r="E7" s="976"/>
      <c r="F7" s="977"/>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75"/>
      <c r="B8" s="976"/>
      <c r="C8" s="976"/>
      <c r="D8" s="976"/>
      <c r="E8" s="976"/>
      <c r="F8" s="977"/>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75"/>
      <c r="B9" s="976"/>
      <c r="C9" s="976"/>
      <c r="D9" s="976"/>
      <c r="E9" s="976"/>
      <c r="F9" s="977"/>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75"/>
      <c r="B10" s="976"/>
      <c r="C10" s="976"/>
      <c r="D10" s="976"/>
      <c r="E10" s="976"/>
      <c r="F10" s="977"/>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75"/>
      <c r="B11" s="976"/>
      <c r="C11" s="976"/>
      <c r="D11" s="976"/>
      <c r="E11" s="976"/>
      <c r="F11" s="977"/>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75"/>
      <c r="B12" s="976"/>
      <c r="C12" s="976"/>
      <c r="D12" s="976"/>
      <c r="E12" s="976"/>
      <c r="F12" s="977"/>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75"/>
      <c r="B13" s="976"/>
      <c r="C13" s="976"/>
      <c r="D13" s="976"/>
      <c r="E13" s="976"/>
      <c r="F13" s="977"/>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75"/>
      <c r="B14" s="976"/>
      <c r="C14" s="976"/>
      <c r="D14" s="976"/>
      <c r="E14" s="976"/>
      <c r="F14" s="977"/>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75"/>
      <c r="B15" s="976"/>
      <c r="C15" s="976"/>
      <c r="D15" s="976"/>
      <c r="E15" s="976"/>
      <c r="F15" s="977"/>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75"/>
      <c r="B16" s="976"/>
      <c r="C16" s="976"/>
      <c r="D16" s="976"/>
      <c r="E16" s="976"/>
      <c r="F16" s="977"/>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75"/>
      <c r="B17" s="976"/>
      <c r="C17" s="976"/>
      <c r="D17" s="976"/>
      <c r="E17" s="976"/>
      <c r="F17" s="977"/>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75"/>
      <c r="B18" s="976"/>
      <c r="C18" s="976"/>
      <c r="D18" s="976"/>
      <c r="E18" s="976"/>
      <c r="F18" s="977"/>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75"/>
      <c r="B19" s="976"/>
      <c r="C19" s="976"/>
      <c r="D19" s="976"/>
      <c r="E19" s="976"/>
      <c r="F19" s="977"/>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75"/>
      <c r="B20" s="976"/>
      <c r="C20" s="976"/>
      <c r="D20" s="976"/>
      <c r="E20" s="976"/>
      <c r="F20" s="977"/>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75"/>
      <c r="B21" s="976"/>
      <c r="C21" s="976"/>
      <c r="D21" s="976"/>
      <c r="E21" s="976"/>
      <c r="F21" s="977"/>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75"/>
      <c r="B22" s="976"/>
      <c r="C22" s="976"/>
      <c r="D22" s="976"/>
      <c r="E22" s="976"/>
      <c r="F22" s="977"/>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75"/>
      <c r="B23" s="976"/>
      <c r="C23" s="976"/>
      <c r="D23" s="976"/>
      <c r="E23" s="976"/>
      <c r="F23" s="977"/>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75"/>
      <c r="B24" s="976"/>
      <c r="C24" s="976"/>
      <c r="D24" s="976"/>
      <c r="E24" s="976"/>
      <c r="F24" s="977"/>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75"/>
      <c r="B25" s="976"/>
      <c r="C25" s="976"/>
      <c r="D25" s="976"/>
      <c r="E25" s="976"/>
      <c r="F25" s="977"/>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75"/>
      <c r="B26" s="976"/>
      <c r="C26" s="976"/>
      <c r="D26" s="976"/>
      <c r="E26" s="976"/>
      <c r="F26" s="977"/>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75"/>
      <c r="B27" s="976"/>
      <c r="C27" s="976"/>
      <c r="D27" s="976"/>
      <c r="E27" s="976"/>
      <c r="F27" s="977"/>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75"/>
      <c r="B28" s="976"/>
      <c r="C28" s="976"/>
      <c r="D28" s="976"/>
      <c r="E28" s="976"/>
      <c r="F28" s="977"/>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75"/>
      <c r="B29" s="976"/>
      <c r="C29" s="976"/>
      <c r="D29" s="976"/>
      <c r="E29" s="976"/>
      <c r="F29" s="977"/>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75"/>
      <c r="B30" s="976"/>
      <c r="C30" s="976"/>
      <c r="D30" s="976"/>
      <c r="E30" s="976"/>
      <c r="F30" s="977"/>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75"/>
      <c r="B31" s="976"/>
      <c r="C31" s="976"/>
      <c r="D31" s="976"/>
      <c r="E31" s="976"/>
      <c r="F31" s="977"/>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75"/>
      <c r="B32" s="976"/>
      <c r="C32" s="976"/>
      <c r="D32" s="976"/>
      <c r="E32" s="976"/>
      <c r="F32" s="977"/>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75"/>
      <c r="B33" s="976"/>
      <c r="C33" s="976"/>
      <c r="D33" s="976"/>
      <c r="E33" s="976"/>
      <c r="F33" s="977"/>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75"/>
      <c r="B34" s="976"/>
      <c r="C34" s="976"/>
      <c r="D34" s="976"/>
      <c r="E34" s="976"/>
      <c r="F34" s="977"/>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75"/>
      <c r="B35" s="976"/>
      <c r="C35" s="976"/>
      <c r="D35" s="976"/>
      <c r="E35" s="976"/>
      <c r="F35" s="977"/>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75"/>
      <c r="B36" s="976"/>
      <c r="C36" s="976"/>
      <c r="D36" s="976"/>
      <c r="E36" s="976"/>
      <c r="F36" s="977"/>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75"/>
      <c r="B37" s="976"/>
      <c r="C37" s="976"/>
      <c r="D37" s="976"/>
      <c r="E37" s="976"/>
      <c r="F37" s="977"/>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75"/>
      <c r="B38" s="976"/>
      <c r="C38" s="976"/>
      <c r="D38" s="976"/>
      <c r="E38" s="976"/>
      <c r="F38" s="977"/>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75"/>
      <c r="B39" s="976"/>
      <c r="C39" s="976"/>
      <c r="D39" s="976"/>
      <c r="E39" s="976"/>
      <c r="F39" s="977"/>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75"/>
      <c r="B40" s="976"/>
      <c r="C40" s="976"/>
      <c r="D40" s="976"/>
      <c r="E40" s="976"/>
      <c r="F40" s="977"/>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75"/>
      <c r="B41" s="976"/>
      <c r="C41" s="976"/>
      <c r="D41" s="976"/>
      <c r="E41" s="976"/>
      <c r="F41" s="977"/>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75"/>
      <c r="B42" s="976"/>
      <c r="C42" s="976"/>
      <c r="D42" s="976"/>
      <c r="E42" s="976"/>
      <c r="F42" s="977"/>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75"/>
      <c r="B43" s="976"/>
      <c r="C43" s="976"/>
      <c r="D43" s="976"/>
      <c r="E43" s="976"/>
      <c r="F43" s="977"/>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75"/>
      <c r="B44" s="976"/>
      <c r="C44" s="976"/>
      <c r="D44" s="976"/>
      <c r="E44" s="976"/>
      <c r="F44" s="977"/>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75"/>
      <c r="B45" s="976"/>
      <c r="C45" s="976"/>
      <c r="D45" s="976"/>
      <c r="E45" s="976"/>
      <c r="F45" s="977"/>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75"/>
      <c r="B46" s="976"/>
      <c r="C46" s="976"/>
      <c r="D46" s="976"/>
      <c r="E46" s="976"/>
      <c r="F46" s="977"/>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75"/>
      <c r="B47" s="976"/>
      <c r="C47" s="976"/>
      <c r="D47" s="976"/>
      <c r="E47" s="976"/>
      <c r="F47" s="977"/>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75"/>
      <c r="B48" s="976"/>
      <c r="C48" s="976"/>
      <c r="D48" s="976"/>
      <c r="E48" s="976"/>
      <c r="F48" s="977"/>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75"/>
      <c r="B49" s="976"/>
      <c r="C49" s="976"/>
      <c r="D49" s="976"/>
      <c r="E49" s="976"/>
      <c r="F49" s="977"/>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75"/>
      <c r="B50" s="976"/>
      <c r="C50" s="976"/>
      <c r="D50" s="976"/>
      <c r="E50" s="976"/>
      <c r="F50" s="977"/>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75"/>
      <c r="B51" s="976"/>
      <c r="C51" s="976"/>
      <c r="D51" s="976"/>
      <c r="E51" s="976"/>
      <c r="F51" s="977"/>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75"/>
      <c r="B52" s="976"/>
      <c r="C52" s="976"/>
      <c r="D52" s="976"/>
      <c r="E52" s="976"/>
      <c r="F52" s="977"/>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
    <row r="55" spans="1:51" ht="30" customHeight="1" x14ac:dyDescent="0.15">
      <c r="A55" s="981" t="s">
        <v>26</v>
      </c>
      <c r="B55" s="982"/>
      <c r="C55" s="982"/>
      <c r="D55" s="982"/>
      <c r="E55" s="982"/>
      <c r="F55" s="983"/>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75"/>
      <c r="B56" s="976"/>
      <c r="C56" s="976"/>
      <c r="D56" s="976"/>
      <c r="E56" s="976"/>
      <c r="F56" s="977"/>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75"/>
      <c r="B57" s="976"/>
      <c r="C57" s="976"/>
      <c r="D57" s="976"/>
      <c r="E57" s="976"/>
      <c r="F57" s="977"/>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75"/>
      <c r="B58" s="976"/>
      <c r="C58" s="976"/>
      <c r="D58" s="976"/>
      <c r="E58" s="976"/>
      <c r="F58" s="977"/>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75"/>
      <c r="B59" s="976"/>
      <c r="C59" s="976"/>
      <c r="D59" s="976"/>
      <c r="E59" s="976"/>
      <c r="F59" s="977"/>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75"/>
      <c r="B60" s="976"/>
      <c r="C60" s="976"/>
      <c r="D60" s="976"/>
      <c r="E60" s="976"/>
      <c r="F60" s="977"/>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75"/>
      <c r="B61" s="976"/>
      <c r="C61" s="976"/>
      <c r="D61" s="976"/>
      <c r="E61" s="976"/>
      <c r="F61" s="977"/>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75"/>
      <c r="B62" s="976"/>
      <c r="C62" s="976"/>
      <c r="D62" s="976"/>
      <c r="E62" s="976"/>
      <c r="F62" s="977"/>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75"/>
      <c r="B63" s="976"/>
      <c r="C63" s="976"/>
      <c r="D63" s="976"/>
      <c r="E63" s="976"/>
      <c r="F63" s="977"/>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75"/>
      <c r="B64" s="976"/>
      <c r="C64" s="976"/>
      <c r="D64" s="976"/>
      <c r="E64" s="976"/>
      <c r="F64" s="977"/>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75"/>
      <c r="B65" s="976"/>
      <c r="C65" s="976"/>
      <c r="D65" s="976"/>
      <c r="E65" s="976"/>
      <c r="F65" s="977"/>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75"/>
      <c r="B66" s="976"/>
      <c r="C66" s="976"/>
      <c r="D66" s="976"/>
      <c r="E66" s="976"/>
      <c r="F66" s="977"/>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75"/>
      <c r="B67" s="976"/>
      <c r="C67" s="976"/>
      <c r="D67" s="976"/>
      <c r="E67" s="976"/>
      <c r="F67" s="977"/>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75"/>
      <c r="B68" s="976"/>
      <c r="C68" s="976"/>
      <c r="D68" s="976"/>
      <c r="E68" s="976"/>
      <c r="F68" s="977"/>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75"/>
      <c r="B69" s="976"/>
      <c r="C69" s="976"/>
      <c r="D69" s="976"/>
      <c r="E69" s="976"/>
      <c r="F69" s="977"/>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75"/>
      <c r="B70" s="976"/>
      <c r="C70" s="976"/>
      <c r="D70" s="976"/>
      <c r="E70" s="976"/>
      <c r="F70" s="977"/>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75"/>
      <c r="B71" s="976"/>
      <c r="C71" s="976"/>
      <c r="D71" s="976"/>
      <c r="E71" s="976"/>
      <c r="F71" s="977"/>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75"/>
      <c r="B72" s="976"/>
      <c r="C72" s="976"/>
      <c r="D72" s="976"/>
      <c r="E72" s="976"/>
      <c r="F72" s="977"/>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75"/>
      <c r="B73" s="976"/>
      <c r="C73" s="976"/>
      <c r="D73" s="976"/>
      <c r="E73" s="976"/>
      <c r="F73" s="977"/>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75"/>
      <c r="B74" s="976"/>
      <c r="C74" s="976"/>
      <c r="D74" s="976"/>
      <c r="E74" s="976"/>
      <c r="F74" s="977"/>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75"/>
      <c r="B75" s="976"/>
      <c r="C75" s="976"/>
      <c r="D75" s="976"/>
      <c r="E75" s="976"/>
      <c r="F75" s="977"/>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75"/>
      <c r="B76" s="976"/>
      <c r="C76" s="976"/>
      <c r="D76" s="976"/>
      <c r="E76" s="976"/>
      <c r="F76" s="977"/>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75"/>
      <c r="B77" s="976"/>
      <c r="C77" s="976"/>
      <c r="D77" s="976"/>
      <c r="E77" s="976"/>
      <c r="F77" s="977"/>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75"/>
      <c r="B78" s="976"/>
      <c r="C78" s="976"/>
      <c r="D78" s="976"/>
      <c r="E78" s="976"/>
      <c r="F78" s="977"/>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75"/>
      <c r="B79" s="976"/>
      <c r="C79" s="976"/>
      <c r="D79" s="976"/>
      <c r="E79" s="976"/>
      <c r="F79" s="977"/>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75"/>
      <c r="B80" s="976"/>
      <c r="C80" s="976"/>
      <c r="D80" s="976"/>
      <c r="E80" s="976"/>
      <c r="F80" s="977"/>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75"/>
      <c r="B81" s="976"/>
      <c r="C81" s="976"/>
      <c r="D81" s="976"/>
      <c r="E81" s="976"/>
      <c r="F81" s="977"/>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75"/>
      <c r="B82" s="976"/>
      <c r="C82" s="976"/>
      <c r="D82" s="976"/>
      <c r="E82" s="976"/>
      <c r="F82" s="977"/>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75"/>
      <c r="B83" s="976"/>
      <c r="C83" s="976"/>
      <c r="D83" s="976"/>
      <c r="E83" s="976"/>
      <c r="F83" s="977"/>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75"/>
      <c r="B84" s="976"/>
      <c r="C84" s="976"/>
      <c r="D84" s="976"/>
      <c r="E84" s="976"/>
      <c r="F84" s="977"/>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75"/>
      <c r="B85" s="976"/>
      <c r="C85" s="976"/>
      <c r="D85" s="976"/>
      <c r="E85" s="976"/>
      <c r="F85" s="977"/>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75"/>
      <c r="B86" s="976"/>
      <c r="C86" s="976"/>
      <c r="D86" s="976"/>
      <c r="E86" s="976"/>
      <c r="F86" s="977"/>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75"/>
      <c r="B87" s="976"/>
      <c r="C87" s="976"/>
      <c r="D87" s="976"/>
      <c r="E87" s="976"/>
      <c r="F87" s="977"/>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75"/>
      <c r="B88" s="976"/>
      <c r="C88" s="976"/>
      <c r="D88" s="976"/>
      <c r="E88" s="976"/>
      <c r="F88" s="977"/>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75"/>
      <c r="B89" s="976"/>
      <c r="C89" s="976"/>
      <c r="D89" s="976"/>
      <c r="E89" s="976"/>
      <c r="F89" s="977"/>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75"/>
      <c r="B90" s="976"/>
      <c r="C90" s="976"/>
      <c r="D90" s="976"/>
      <c r="E90" s="976"/>
      <c r="F90" s="977"/>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75"/>
      <c r="B91" s="976"/>
      <c r="C91" s="976"/>
      <c r="D91" s="976"/>
      <c r="E91" s="976"/>
      <c r="F91" s="977"/>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75"/>
      <c r="B92" s="976"/>
      <c r="C92" s="976"/>
      <c r="D92" s="976"/>
      <c r="E92" s="976"/>
      <c r="F92" s="977"/>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75"/>
      <c r="B93" s="976"/>
      <c r="C93" s="976"/>
      <c r="D93" s="976"/>
      <c r="E93" s="976"/>
      <c r="F93" s="977"/>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75"/>
      <c r="B94" s="976"/>
      <c r="C94" s="976"/>
      <c r="D94" s="976"/>
      <c r="E94" s="976"/>
      <c r="F94" s="977"/>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75"/>
      <c r="B95" s="976"/>
      <c r="C95" s="976"/>
      <c r="D95" s="976"/>
      <c r="E95" s="976"/>
      <c r="F95" s="977"/>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75"/>
      <c r="B96" s="976"/>
      <c r="C96" s="976"/>
      <c r="D96" s="976"/>
      <c r="E96" s="976"/>
      <c r="F96" s="977"/>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75"/>
      <c r="B97" s="976"/>
      <c r="C97" s="976"/>
      <c r="D97" s="976"/>
      <c r="E97" s="976"/>
      <c r="F97" s="977"/>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75"/>
      <c r="B98" s="976"/>
      <c r="C98" s="976"/>
      <c r="D98" s="976"/>
      <c r="E98" s="976"/>
      <c r="F98" s="977"/>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75"/>
      <c r="B99" s="976"/>
      <c r="C99" s="976"/>
      <c r="D99" s="976"/>
      <c r="E99" s="976"/>
      <c r="F99" s="977"/>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75"/>
      <c r="B100" s="976"/>
      <c r="C100" s="976"/>
      <c r="D100" s="976"/>
      <c r="E100" s="976"/>
      <c r="F100" s="977"/>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75"/>
      <c r="B101" s="976"/>
      <c r="C101" s="976"/>
      <c r="D101" s="976"/>
      <c r="E101" s="976"/>
      <c r="F101" s="977"/>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75"/>
      <c r="B102" s="976"/>
      <c r="C102" s="976"/>
      <c r="D102" s="976"/>
      <c r="E102" s="976"/>
      <c r="F102" s="977"/>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75"/>
      <c r="B103" s="976"/>
      <c r="C103" s="976"/>
      <c r="D103" s="976"/>
      <c r="E103" s="976"/>
      <c r="F103" s="977"/>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75"/>
      <c r="B104" s="976"/>
      <c r="C104" s="976"/>
      <c r="D104" s="976"/>
      <c r="E104" s="976"/>
      <c r="F104" s="977"/>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75"/>
      <c r="B105" s="976"/>
      <c r="C105" s="976"/>
      <c r="D105" s="976"/>
      <c r="E105" s="976"/>
      <c r="F105" s="977"/>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
    <row r="108" spans="1:51" ht="30" customHeight="1" x14ac:dyDescent="0.15">
      <c r="A108" s="981" t="s">
        <v>26</v>
      </c>
      <c r="B108" s="982"/>
      <c r="C108" s="982"/>
      <c r="D108" s="982"/>
      <c r="E108" s="982"/>
      <c r="F108" s="983"/>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75"/>
      <c r="B109" s="976"/>
      <c r="C109" s="976"/>
      <c r="D109" s="976"/>
      <c r="E109" s="976"/>
      <c r="F109" s="977"/>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75"/>
      <c r="B110" s="976"/>
      <c r="C110" s="976"/>
      <c r="D110" s="976"/>
      <c r="E110" s="976"/>
      <c r="F110" s="977"/>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75"/>
      <c r="B111" s="976"/>
      <c r="C111" s="976"/>
      <c r="D111" s="976"/>
      <c r="E111" s="976"/>
      <c r="F111" s="977"/>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75"/>
      <c r="B112" s="976"/>
      <c r="C112" s="976"/>
      <c r="D112" s="976"/>
      <c r="E112" s="976"/>
      <c r="F112" s="977"/>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75"/>
      <c r="B113" s="976"/>
      <c r="C113" s="976"/>
      <c r="D113" s="976"/>
      <c r="E113" s="976"/>
      <c r="F113" s="977"/>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75"/>
      <c r="B114" s="976"/>
      <c r="C114" s="976"/>
      <c r="D114" s="976"/>
      <c r="E114" s="976"/>
      <c r="F114" s="977"/>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75"/>
      <c r="B115" s="976"/>
      <c r="C115" s="976"/>
      <c r="D115" s="976"/>
      <c r="E115" s="976"/>
      <c r="F115" s="977"/>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75"/>
      <c r="B116" s="976"/>
      <c r="C116" s="976"/>
      <c r="D116" s="976"/>
      <c r="E116" s="976"/>
      <c r="F116" s="977"/>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75"/>
      <c r="B117" s="976"/>
      <c r="C117" s="976"/>
      <c r="D117" s="976"/>
      <c r="E117" s="976"/>
      <c r="F117" s="977"/>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75"/>
      <c r="B118" s="976"/>
      <c r="C118" s="976"/>
      <c r="D118" s="976"/>
      <c r="E118" s="976"/>
      <c r="F118" s="977"/>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75"/>
      <c r="B119" s="976"/>
      <c r="C119" s="976"/>
      <c r="D119" s="976"/>
      <c r="E119" s="976"/>
      <c r="F119" s="977"/>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75"/>
      <c r="B120" s="976"/>
      <c r="C120" s="976"/>
      <c r="D120" s="976"/>
      <c r="E120" s="976"/>
      <c r="F120" s="977"/>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75"/>
      <c r="B121" s="976"/>
      <c r="C121" s="976"/>
      <c r="D121" s="976"/>
      <c r="E121" s="976"/>
      <c r="F121" s="977"/>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75"/>
      <c r="B122" s="976"/>
      <c r="C122" s="976"/>
      <c r="D122" s="976"/>
      <c r="E122" s="976"/>
      <c r="F122" s="977"/>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75"/>
      <c r="B123" s="976"/>
      <c r="C123" s="976"/>
      <c r="D123" s="976"/>
      <c r="E123" s="976"/>
      <c r="F123" s="977"/>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75"/>
      <c r="B124" s="976"/>
      <c r="C124" s="976"/>
      <c r="D124" s="976"/>
      <c r="E124" s="976"/>
      <c r="F124" s="977"/>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75"/>
      <c r="B125" s="976"/>
      <c r="C125" s="976"/>
      <c r="D125" s="976"/>
      <c r="E125" s="976"/>
      <c r="F125" s="977"/>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75"/>
      <c r="B126" s="976"/>
      <c r="C126" s="976"/>
      <c r="D126" s="976"/>
      <c r="E126" s="976"/>
      <c r="F126" s="977"/>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75"/>
      <c r="B127" s="976"/>
      <c r="C127" s="976"/>
      <c r="D127" s="976"/>
      <c r="E127" s="976"/>
      <c r="F127" s="977"/>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75"/>
      <c r="B128" s="976"/>
      <c r="C128" s="976"/>
      <c r="D128" s="976"/>
      <c r="E128" s="976"/>
      <c r="F128" s="977"/>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75"/>
      <c r="B129" s="976"/>
      <c r="C129" s="976"/>
      <c r="D129" s="976"/>
      <c r="E129" s="976"/>
      <c r="F129" s="977"/>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75"/>
      <c r="B130" s="976"/>
      <c r="C130" s="976"/>
      <c r="D130" s="976"/>
      <c r="E130" s="976"/>
      <c r="F130" s="977"/>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75"/>
      <c r="B131" s="976"/>
      <c r="C131" s="976"/>
      <c r="D131" s="976"/>
      <c r="E131" s="976"/>
      <c r="F131" s="977"/>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75"/>
      <c r="B132" s="976"/>
      <c r="C132" s="976"/>
      <c r="D132" s="976"/>
      <c r="E132" s="976"/>
      <c r="F132" s="977"/>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75"/>
      <c r="B133" s="976"/>
      <c r="C133" s="976"/>
      <c r="D133" s="976"/>
      <c r="E133" s="976"/>
      <c r="F133" s="977"/>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75"/>
      <c r="B134" s="976"/>
      <c r="C134" s="976"/>
      <c r="D134" s="976"/>
      <c r="E134" s="976"/>
      <c r="F134" s="977"/>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75"/>
      <c r="B135" s="976"/>
      <c r="C135" s="976"/>
      <c r="D135" s="976"/>
      <c r="E135" s="976"/>
      <c r="F135" s="977"/>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75"/>
      <c r="B136" s="976"/>
      <c r="C136" s="976"/>
      <c r="D136" s="976"/>
      <c r="E136" s="976"/>
      <c r="F136" s="977"/>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75"/>
      <c r="B137" s="976"/>
      <c r="C137" s="976"/>
      <c r="D137" s="976"/>
      <c r="E137" s="976"/>
      <c r="F137" s="977"/>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75"/>
      <c r="B138" s="976"/>
      <c r="C138" s="976"/>
      <c r="D138" s="976"/>
      <c r="E138" s="976"/>
      <c r="F138" s="977"/>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75"/>
      <c r="B139" s="976"/>
      <c r="C139" s="976"/>
      <c r="D139" s="976"/>
      <c r="E139" s="976"/>
      <c r="F139" s="977"/>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75"/>
      <c r="B140" s="976"/>
      <c r="C140" s="976"/>
      <c r="D140" s="976"/>
      <c r="E140" s="976"/>
      <c r="F140" s="977"/>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75"/>
      <c r="B141" s="976"/>
      <c r="C141" s="976"/>
      <c r="D141" s="976"/>
      <c r="E141" s="976"/>
      <c r="F141" s="977"/>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75"/>
      <c r="B142" s="976"/>
      <c r="C142" s="976"/>
      <c r="D142" s="976"/>
      <c r="E142" s="976"/>
      <c r="F142" s="977"/>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75"/>
      <c r="B143" s="976"/>
      <c r="C143" s="976"/>
      <c r="D143" s="976"/>
      <c r="E143" s="976"/>
      <c r="F143" s="977"/>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75"/>
      <c r="B144" s="976"/>
      <c r="C144" s="976"/>
      <c r="D144" s="976"/>
      <c r="E144" s="976"/>
      <c r="F144" s="977"/>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75"/>
      <c r="B145" s="976"/>
      <c r="C145" s="976"/>
      <c r="D145" s="976"/>
      <c r="E145" s="976"/>
      <c r="F145" s="977"/>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75"/>
      <c r="B146" s="976"/>
      <c r="C146" s="976"/>
      <c r="D146" s="976"/>
      <c r="E146" s="976"/>
      <c r="F146" s="977"/>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75"/>
      <c r="B147" s="976"/>
      <c r="C147" s="976"/>
      <c r="D147" s="976"/>
      <c r="E147" s="976"/>
      <c r="F147" s="977"/>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75"/>
      <c r="B148" s="976"/>
      <c r="C148" s="976"/>
      <c r="D148" s="976"/>
      <c r="E148" s="976"/>
      <c r="F148" s="977"/>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75"/>
      <c r="B149" s="976"/>
      <c r="C149" s="976"/>
      <c r="D149" s="976"/>
      <c r="E149" s="976"/>
      <c r="F149" s="977"/>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75"/>
      <c r="B150" s="976"/>
      <c r="C150" s="976"/>
      <c r="D150" s="976"/>
      <c r="E150" s="976"/>
      <c r="F150" s="977"/>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75"/>
      <c r="B151" s="976"/>
      <c r="C151" s="976"/>
      <c r="D151" s="976"/>
      <c r="E151" s="976"/>
      <c r="F151" s="977"/>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75"/>
      <c r="B152" s="976"/>
      <c r="C152" s="976"/>
      <c r="D152" s="976"/>
      <c r="E152" s="976"/>
      <c r="F152" s="977"/>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75"/>
      <c r="B153" s="976"/>
      <c r="C153" s="976"/>
      <c r="D153" s="976"/>
      <c r="E153" s="976"/>
      <c r="F153" s="977"/>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75"/>
      <c r="B154" s="976"/>
      <c r="C154" s="976"/>
      <c r="D154" s="976"/>
      <c r="E154" s="976"/>
      <c r="F154" s="977"/>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75"/>
      <c r="B155" s="976"/>
      <c r="C155" s="976"/>
      <c r="D155" s="976"/>
      <c r="E155" s="976"/>
      <c r="F155" s="977"/>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75"/>
      <c r="B156" s="976"/>
      <c r="C156" s="976"/>
      <c r="D156" s="976"/>
      <c r="E156" s="976"/>
      <c r="F156" s="977"/>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75"/>
      <c r="B157" s="976"/>
      <c r="C157" s="976"/>
      <c r="D157" s="976"/>
      <c r="E157" s="976"/>
      <c r="F157" s="977"/>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75"/>
      <c r="B158" s="976"/>
      <c r="C158" s="976"/>
      <c r="D158" s="976"/>
      <c r="E158" s="976"/>
      <c r="F158" s="977"/>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
    <row r="161" spans="1:51" ht="30" customHeight="1" x14ac:dyDescent="0.15">
      <c r="A161" s="981" t="s">
        <v>26</v>
      </c>
      <c r="B161" s="982"/>
      <c r="C161" s="982"/>
      <c r="D161" s="982"/>
      <c r="E161" s="982"/>
      <c r="F161" s="983"/>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75"/>
      <c r="B162" s="976"/>
      <c r="C162" s="976"/>
      <c r="D162" s="976"/>
      <c r="E162" s="976"/>
      <c r="F162" s="977"/>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75"/>
      <c r="B163" s="976"/>
      <c r="C163" s="976"/>
      <c r="D163" s="976"/>
      <c r="E163" s="976"/>
      <c r="F163" s="977"/>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75"/>
      <c r="B164" s="976"/>
      <c r="C164" s="976"/>
      <c r="D164" s="976"/>
      <c r="E164" s="976"/>
      <c r="F164" s="977"/>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75"/>
      <c r="B165" s="976"/>
      <c r="C165" s="976"/>
      <c r="D165" s="976"/>
      <c r="E165" s="976"/>
      <c r="F165" s="977"/>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75"/>
      <c r="B166" s="976"/>
      <c r="C166" s="976"/>
      <c r="D166" s="976"/>
      <c r="E166" s="976"/>
      <c r="F166" s="977"/>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75"/>
      <c r="B167" s="976"/>
      <c r="C167" s="976"/>
      <c r="D167" s="976"/>
      <c r="E167" s="976"/>
      <c r="F167" s="977"/>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75"/>
      <c r="B168" s="976"/>
      <c r="C168" s="976"/>
      <c r="D168" s="976"/>
      <c r="E168" s="976"/>
      <c r="F168" s="977"/>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75"/>
      <c r="B169" s="976"/>
      <c r="C169" s="976"/>
      <c r="D169" s="976"/>
      <c r="E169" s="976"/>
      <c r="F169" s="977"/>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75"/>
      <c r="B170" s="976"/>
      <c r="C170" s="976"/>
      <c r="D170" s="976"/>
      <c r="E170" s="976"/>
      <c r="F170" s="977"/>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75"/>
      <c r="B171" s="976"/>
      <c r="C171" s="976"/>
      <c r="D171" s="976"/>
      <c r="E171" s="976"/>
      <c r="F171" s="977"/>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75"/>
      <c r="B172" s="976"/>
      <c r="C172" s="976"/>
      <c r="D172" s="976"/>
      <c r="E172" s="976"/>
      <c r="F172" s="977"/>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75"/>
      <c r="B173" s="976"/>
      <c r="C173" s="976"/>
      <c r="D173" s="976"/>
      <c r="E173" s="976"/>
      <c r="F173" s="977"/>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75"/>
      <c r="B174" s="976"/>
      <c r="C174" s="976"/>
      <c r="D174" s="976"/>
      <c r="E174" s="976"/>
      <c r="F174" s="977"/>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75"/>
      <c r="B175" s="976"/>
      <c r="C175" s="976"/>
      <c r="D175" s="976"/>
      <c r="E175" s="976"/>
      <c r="F175" s="977"/>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75"/>
      <c r="B176" s="976"/>
      <c r="C176" s="976"/>
      <c r="D176" s="976"/>
      <c r="E176" s="976"/>
      <c r="F176" s="977"/>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75"/>
      <c r="B177" s="976"/>
      <c r="C177" s="976"/>
      <c r="D177" s="976"/>
      <c r="E177" s="976"/>
      <c r="F177" s="977"/>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75"/>
      <c r="B178" s="976"/>
      <c r="C178" s="976"/>
      <c r="D178" s="976"/>
      <c r="E178" s="976"/>
      <c r="F178" s="977"/>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75"/>
      <c r="B179" s="976"/>
      <c r="C179" s="976"/>
      <c r="D179" s="976"/>
      <c r="E179" s="976"/>
      <c r="F179" s="977"/>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75"/>
      <c r="B180" s="976"/>
      <c r="C180" s="976"/>
      <c r="D180" s="976"/>
      <c r="E180" s="976"/>
      <c r="F180" s="977"/>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75"/>
      <c r="B181" s="976"/>
      <c r="C181" s="976"/>
      <c r="D181" s="976"/>
      <c r="E181" s="976"/>
      <c r="F181" s="977"/>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75"/>
      <c r="B182" s="976"/>
      <c r="C182" s="976"/>
      <c r="D182" s="976"/>
      <c r="E182" s="976"/>
      <c r="F182" s="977"/>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75"/>
      <c r="B183" s="976"/>
      <c r="C183" s="976"/>
      <c r="D183" s="976"/>
      <c r="E183" s="976"/>
      <c r="F183" s="977"/>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75"/>
      <c r="B184" s="976"/>
      <c r="C184" s="976"/>
      <c r="D184" s="976"/>
      <c r="E184" s="976"/>
      <c r="F184" s="977"/>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75"/>
      <c r="B185" s="976"/>
      <c r="C185" s="976"/>
      <c r="D185" s="976"/>
      <c r="E185" s="976"/>
      <c r="F185" s="977"/>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75"/>
      <c r="B186" s="976"/>
      <c r="C186" s="976"/>
      <c r="D186" s="976"/>
      <c r="E186" s="976"/>
      <c r="F186" s="977"/>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75"/>
      <c r="B187" s="976"/>
      <c r="C187" s="976"/>
      <c r="D187" s="976"/>
      <c r="E187" s="976"/>
      <c r="F187" s="977"/>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75"/>
      <c r="B188" s="976"/>
      <c r="C188" s="976"/>
      <c r="D188" s="976"/>
      <c r="E188" s="976"/>
      <c r="F188" s="977"/>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75"/>
      <c r="B189" s="976"/>
      <c r="C189" s="976"/>
      <c r="D189" s="976"/>
      <c r="E189" s="976"/>
      <c r="F189" s="977"/>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75"/>
      <c r="B190" s="976"/>
      <c r="C190" s="976"/>
      <c r="D190" s="976"/>
      <c r="E190" s="976"/>
      <c r="F190" s="977"/>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75"/>
      <c r="B191" s="976"/>
      <c r="C191" s="976"/>
      <c r="D191" s="976"/>
      <c r="E191" s="976"/>
      <c r="F191" s="977"/>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75"/>
      <c r="B192" s="976"/>
      <c r="C192" s="976"/>
      <c r="D192" s="976"/>
      <c r="E192" s="976"/>
      <c r="F192" s="977"/>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75"/>
      <c r="B193" s="976"/>
      <c r="C193" s="976"/>
      <c r="D193" s="976"/>
      <c r="E193" s="976"/>
      <c r="F193" s="977"/>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75"/>
      <c r="B194" s="976"/>
      <c r="C194" s="976"/>
      <c r="D194" s="976"/>
      <c r="E194" s="976"/>
      <c r="F194" s="977"/>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75"/>
      <c r="B195" s="976"/>
      <c r="C195" s="976"/>
      <c r="D195" s="976"/>
      <c r="E195" s="976"/>
      <c r="F195" s="977"/>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75"/>
      <c r="B196" s="976"/>
      <c r="C196" s="976"/>
      <c r="D196" s="976"/>
      <c r="E196" s="976"/>
      <c r="F196" s="977"/>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75"/>
      <c r="B197" s="976"/>
      <c r="C197" s="976"/>
      <c r="D197" s="976"/>
      <c r="E197" s="976"/>
      <c r="F197" s="977"/>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75"/>
      <c r="B198" s="976"/>
      <c r="C198" s="976"/>
      <c r="D198" s="976"/>
      <c r="E198" s="976"/>
      <c r="F198" s="977"/>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75"/>
      <c r="B199" s="976"/>
      <c r="C199" s="976"/>
      <c r="D199" s="976"/>
      <c r="E199" s="976"/>
      <c r="F199" s="977"/>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75"/>
      <c r="B200" s="976"/>
      <c r="C200" s="976"/>
      <c r="D200" s="976"/>
      <c r="E200" s="976"/>
      <c r="F200" s="977"/>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75"/>
      <c r="B201" s="976"/>
      <c r="C201" s="976"/>
      <c r="D201" s="976"/>
      <c r="E201" s="976"/>
      <c r="F201" s="977"/>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75"/>
      <c r="B202" s="976"/>
      <c r="C202" s="976"/>
      <c r="D202" s="976"/>
      <c r="E202" s="976"/>
      <c r="F202" s="977"/>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75"/>
      <c r="B203" s="976"/>
      <c r="C203" s="976"/>
      <c r="D203" s="976"/>
      <c r="E203" s="976"/>
      <c r="F203" s="977"/>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75"/>
      <c r="B204" s="976"/>
      <c r="C204" s="976"/>
      <c r="D204" s="976"/>
      <c r="E204" s="976"/>
      <c r="F204" s="977"/>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75"/>
      <c r="B205" s="976"/>
      <c r="C205" s="976"/>
      <c r="D205" s="976"/>
      <c r="E205" s="976"/>
      <c r="F205" s="977"/>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75"/>
      <c r="B206" s="976"/>
      <c r="C206" s="976"/>
      <c r="D206" s="976"/>
      <c r="E206" s="976"/>
      <c r="F206" s="977"/>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75"/>
      <c r="B207" s="976"/>
      <c r="C207" s="976"/>
      <c r="D207" s="976"/>
      <c r="E207" s="976"/>
      <c r="F207" s="977"/>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75"/>
      <c r="B208" s="976"/>
      <c r="C208" s="976"/>
      <c r="D208" s="976"/>
      <c r="E208" s="976"/>
      <c r="F208" s="977"/>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75"/>
      <c r="B209" s="976"/>
      <c r="C209" s="976"/>
      <c r="D209" s="976"/>
      <c r="E209" s="976"/>
      <c r="F209" s="977"/>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75"/>
      <c r="B210" s="976"/>
      <c r="C210" s="976"/>
      <c r="D210" s="976"/>
      <c r="E210" s="976"/>
      <c r="F210" s="977"/>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75"/>
      <c r="B211" s="976"/>
      <c r="C211" s="976"/>
      <c r="D211" s="976"/>
      <c r="E211" s="976"/>
      <c r="F211" s="977"/>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
    <row r="214" spans="1:51" ht="30" customHeight="1" x14ac:dyDescent="0.15">
      <c r="A214" s="972" t="s">
        <v>26</v>
      </c>
      <c r="B214" s="973"/>
      <c r="C214" s="973"/>
      <c r="D214" s="973"/>
      <c r="E214" s="973"/>
      <c r="F214" s="974"/>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75"/>
      <c r="B215" s="976"/>
      <c r="C215" s="976"/>
      <c r="D215" s="976"/>
      <c r="E215" s="976"/>
      <c r="F215" s="977"/>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75"/>
      <c r="B216" s="976"/>
      <c r="C216" s="976"/>
      <c r="D216" s="976"/>
      <c r="E216" s="976"/>
      <c r="F216" s="977"/>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75"/>
      <c r="B217" s="976"/>
      <c r="C217" s="976"/>
      <c r="D217" s="976"/>
      <c r="E217" s="976"/>
      <c r="F217" s="977"/>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75"/>
      <c r="B218" s="976"/>
      <c r="C218" s="976"/>
      <c r="D218" s="976"/>
      <c r="E218" s="976"/>
      <c r="F218" s="977"/>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75"/>
      <c r="B219" s="976"/>
      <c r="C219" s="976"/>
      <c r="D219" s="976"/>
      <c r="E219" s="976"/>
      <c r="F219" s="977"/>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75"/>
      <c r="B220" s="976"/>
      <c r="C220" s="976"/>
      <c r="D220" s="976"/>
      <c r="E220" s="976"/>
      <c r="F220" s="977"/>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75"/>
      <c r="B221" s="976"/>
      <c r="C221" s="976"/>
      <c r="D221" s="976"/>
      <c r="E221" s="976"/>
      <c r="F221" s="977"/>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75"/>
      <c r="B222" s="976"/>
      <c r="C222" s="976"/>
      <c r="D222" s="976"/>
      <c r="E222" s="976"/>
      <c r="F222" s="977"/>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75"/>
      <c r="B223" s="976"/>
      <c r="C223" s="976"/>
      <c r="D223" s="976"/>
      <c r="E223" s="976"/>
      <c r="F223" s="977"/>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75"/>
      <c r="B224" s="976"/>
      <c r="C224" s="976"/>
      <c r="D224" s="976"/>
      <c r="E224" s="976"/>
      <c r="F224" s="977"/>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75"/>
      <c r="B225" s="976"/>
      <c r="C225" s="976"/>
      <c r="D225" s="976"/>
      <c r="E225" s="976"/>
      <c r="F225" s="977"/>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75"/>
      <c r="B226" s="976"/>
      <c r="C226" s="976"/>
      <c r="D226" s="976"/>
      <c r="E226" s="976"/>
      <c r="F226" s="977"/>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75"/>
      <c r="B227" s="976"/>
      <c r="C227" s="976"/>
      <c r="D227" s="976"/>
      <c r="E227" s="976"/>
      <c r="F227" s="977"/>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75"/>
      <c r="B228" s="976"/>
      <c r="C228" s="976"/>
      <c r="D228" s="976"/>
      <c r="E228" s="976"/>
      <c r="F228" s="977"/>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75"/>
      <c r="B229" s="976"/>
      <c r="C229" s="976"/>
      <c r="D229" s="976"/>
      <c r="E229" s="976"/>
      <c r="F229" s="977"/>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75"/>
      <c r="B230" s="976"/>
      <c r="C230" s="976"/>
      <c r="D230" s="976"/>
      <c r="E230" s="976"/>
      <c r="F230" s="977"/>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75"/>
      <c r="B231" s="976"/>
      <c r="C231" s="976"/>
      <c r="D231" s="976"/>
      <c r="E231" s="976"/>
      <c r="F231" s="977"/>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75"/>
      <c r="B232" s="976"/>
      <c r="C232" s="976"/>
      <c r="D232" s="976"/>
      <c r="E232" s="976"/>
      <c r="F232" s="977"/>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75"/>
      <c r="B233" s="976"/>
      <c r="C233" s="976"/>
      <c r="D233" s="976"/>
      <c r="E233" s="976"/>
      <c r="F233" s="977"/>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75"/>
      <c r="B234" s="976"/>
      <c r="C234" s="976"/>
      <c r="D234" s="976"/>
      <c r="E234" s="976"/>
      <c r="F234" s="977"/>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75"/>
      <c r="B235" s="976"/>
      <c r="C235" s="976"/>
      <c r="D235" s="976"/>
      <c r="E235" s="976"/>
      <c r="F235" s="977"/>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75"/>
      <c r="B236" s="976"/>
      <c r="C236" s="976"/>
      <c r="D236" s="976"/>
      <c r="E236" s="976"/>
      <c r="F236" s="977"/>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75"/>
      <c r="B237" s="976"/>
      <c r="C237" s="976"/>
      <c r="D237" s="976"/>
      <c r="E237" s="976"/>
      <c r="F237" s="977"/>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75"/>
      <c r="B238" s="976"/>
      <c r="C238" s="976"/>
      <c r="D238" s="976"/>
      <c r="E238" s="976"/>
      <c r="F238" s="977"/>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75"/>
      <c r="B239" s="976"/>
      <c r="C239" s="976"/>
      <c r="D239" s="976"/>
      <c r="E239" s="976"/>
      <c r="F239" s="977"/>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75"/>
      <c r="B240" s="976"/>
      <c r="C240" s="976"/>
      <c r="D240" s="976"/>
      <c r="E240" s="976"/>
      <c r="F240" s="977"/>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75"/>
      <c r="B241" s="976"/>
      <c r="C241" s="976"/>
      <c r="D241" s="976"/>
      <c r="E241" s="976"/>
      <c r="F241" s="977"/>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75"/>
      <c r="B242" s="976"/>
      <c r="C242" s="976"/>
      <c r="D242" s="976"/>
      <c r="E242" s="976"/>
      <c r="F242" s="977"/>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75"/>
      <c r="B243" s="976"/>
      <c r="C243" s="976"/>
      <c r="D243" s="976"/>
      <c r="E243" s="976"/>
      <c r="F243" s="977"/>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75"/>
      <c r="B244" s="976"/>
      <c r="C244" s="976"/>
      <c r="D244" s="976"/>
      <c r="E244" s="976"/>
      <c r="F244" s="977"/>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75"/>
      <c r="B245" s="976"/>
      <c r="C245" s="976"/>
      <c r="D245" s="976"/>
      <c r="E245" s="976"/>
      <c r="F245" s="977"/>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75"/>
      <c r="B246" s="976"/>
      <c r="C246" s="976"/>
      <c r="D246" s="976"/>
      <c r="E246" s="976"/>
      <c r="F246" s="977"/>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75"/>
      <c r="B247" s="976"/>
      <c r="C247" s="976"/>
      <c r="D247" s="976"/>
      <c r="E247" s="976"/>
      <c r="F247" s="977"/>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75"/>
      <c r="B248" s="976"/>
      <c r="C248" s="976"/>
      <c r="D248" s="976"/>
      <c r="E248" s="976"/>
      <c r="F248" s="977"/>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75"/>
      <c r="B249" s="976"/>
      <c r="C249" s="976"/>
      <c r="D249" s="976"/>
      <c r="E249" s="976"/>
      <c r="F249" s="977"/>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75"/>
      <c r="B250" s="976"/>
      <c r="C250" s="976"/>
      <c r="D250" s="976"/>
      <c r="E250" s="976"/>
      <c r="F250" s="977"/>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75"/>
      <c r="B251" s="976"/>
      <c r="C251" s="976"/>
      <c r="D251" s="976"/>
      <c r="E251" s="976"/>
      <c r="F251" s="977"/>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75"/>
      <c r="B252" s="976"/>
      <c r="C252" s="976"/>
      <c r="D252" s="976"/>
      <c r="E252" s="976"/>
      <c r="F252" s="977"/>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75"/>
      <c r="B253" s="976"/>
      <c r="C253" s="976"/>
      <c r="D253" s="976"/>
      <c r="E253" s="976"/>
      <c r="F253" s="977"/>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75"/>
      <c r="B254" s="976"/>
      <c r="C254" s="976"/>
      <c r="D254" s="976"/>
      <c r="E254" s="976"/>
      <c r="F254" s="977"/>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75"/>
      <c r="B255" s="976"/>
      <c r="C255" s="976"/>
      <c r="D255" s="976"/>
      <c r="E255" s="976"/>
      <c r="F255" s="977"/>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75"/>
      <c r="B256" s="976"/>
      <c r="C256" s="976"/>
      <c r="D256" s="976"/>
      <c r="E256" s="976"/>
      <c r="F256" s="977"/>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75"/>
      <c r="B257" s="976"/>
      <c r="C257" s="976"/>
      <c r="D257" s="976"/>
      <c r="E257" s="976"/>
      <c r="F257" s="977"/>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75"/>
      <c r="B258" s="976"/>
      <c r="C258" s="976"/>
      <c r="D258" s="976"/>
      <c r="E258" s="976"/>
      <c r="F258" s="977"/>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75"/>
      <c r="B259" s="976"/>
      <c r="C259" s="976"/>
      <c r="D259" s="976"/>
      <c r="E259" s="976"/>
      <c r="F259" s="977"/>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75"/>
      <c r="B260" s="976"/>
      <c r="C260" s="976"/>
      <c r="D260" s="976"/>
      <c r="E260" s="976"/>
      <c r="F260" s="977"/>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75"/>
      <c r="B261" s="976"/>
      <c r="C261" s="976"/>
      <c r="D261" s="976"/>
      <c r="E261" s="976"/>
      <c r="F261" s="977"/>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75"/>
      <c r="B262" s="976"/>
      <c r="C262" s="976"/>
      <c r="D262" s="976"/>
      <c r="E262" s="976"/>
      <c r="F262" s="977"/>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75"/>
      <c r="B263" s="976"/>
      <c r="C263" s="976"/>
      <c r="D263" s="976"/>
      <c r="E263" s="976"/>
      <c r="F263" s="977"/>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75"/>
      <c r="B264" s="976"/>
      <c r="C264" s="976"/>
      <c r="D264" s="976"/>
      <c r="E264" s="976"/>
      <c r="F264" s="977"/>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88" t="s">
        <v>274</v>
      </c>
      <c r="K3" s="989"/>
      <c r="L3" s="989"/>
      <c r="M3" s="989"/>
      <c r="N3" s="989"/>
      <c r="O3" s="989"/>
      <c r="P3" s="428" t="s">
        <v>25</v>
      </c>
      <c r="Q3" s="428"/>
      <c r="R3" s="428"/>
      <c r="S3" s="428"/>
      <c r="T3" s="428"/>
      <c r="U3" s="428"/>
      <c r="V3" s="428"/>
      <c r="W3" s="428"/>
      <c r="X3" s="428"/>
      <c r="Y3" s="863" t="s">
        <v>319</v>
      </c>
      <c r="Z3" s="864"/>
      <c r="AA3" s="864"/>
      <c r="AB3" s="864"/>
      <c r="AC3" s="988" t="s">
        <v>310</v>
      </c>
      <c r="AD3" s="988"/>
      <c r="AE3" s="988"/>
      <c r="AF3" s="988"/>
      <c r="AG3" s="988"/>
      <c r="AH3" s="863" t="s">
        <v>236</v>
      </c>
      <c r="AI3" s="861"/>
      <c r="AJ3" s="861"/>
      <c r="AK3" s="861"/>
      <c r="AL3" s="861" t="s">
        <v>19</v>
      </c>
      <c r="AM3" s="861"/>
      <c r="AN3" s="861"/>
      <c r="AO3" s="865"/>
      <c r="AP3" s="990" t="s">
        <v>275</v>
      </c>
      <c r="AQ3" s="990"/>
      <c r="AR3" s="990"/>
      <c r="AS3" s="990"/>
      <c r="AT3" s="990"/>
      <c r="AU3" s="990"/>
      <c r="AV3" s="990"/>
      <c r="AW3" s="990"/>
      <c r="AX3" s="990"/>
      <c r="AY3">
        <f>$AY$2</f>
        <v>0</v>
      </c>
    </row>
    <row r="4" spans="1:51" ht="26.25" customHeight="1" x14ac:dyDescent="0.15">
      <c r="A4" s="986">
        <v>1</v>
      </c>
      <c r="B4" s="986">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7"/>
      <c r="AD4" s="987"/>
      <c r="AE4" s="987"/>
      <c r="AF4" s="987"/>
      <c r="AG4" s="987"/>
      <c r="AH4" s="885"/>
      <c r="AI4" s="886"/>
      <c r="AJ4" s="886"/>
      <c r="AK4" s="886"/>
      <c r="AL4" s="868"/>
      <c r="AM4" s="869"/>
      <c r="AN4" s="869"/>
      <c r="AO4" s="870"/>
      <c r="AP4" s="871"/>
      <c r="AQ4" s="871"/>
      <c r="AR4" s="871"/>
      <c r="AS4" s="871"/>
      <c r="AT4" s="871"/>
      <c r="AU4" s="871"/>
      <c r="AV4" s="871"/>
      <c r="AW4" s="871"/>
      <c r="AX4" s="871"/>
      <c r="AY4">
        <f>$AY$2</f>
        <v>0</v>
      </c>
    </row>
    <row r="5" spans="1:51" ht="26.25" customHeight="1" x14ac:dyDescent="0.15">
      <c r="A5" s="986">
        <v>2</v>
      </c>
      <c r="B5" s="986">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7"/>
      <c r="AD5" s="987"/>
      <c r="AE5" s="987"/>
      <c r="AF5" s="987"/>
      <c r="AG5" s="987"/>
      <c r="AH5" s="885"/>
      <c r="AI5" s="886"/>
      <c r="AJ5" s="886"/>
      <c r="AK5" s="886"/>
      <c r="AL5" s="868"/>
      <c r="AM5" s="869"/>
      <c r="AN5" s="869"/>
      <c r="AO5" s="870"/>
      <c r="AP5" s="871"/>
      <c r="AQ5" s="871"/>
      <c r="AR5" s="871"/>
      <c r="AS5" s="871"/>
      <c r="AT5" s="871"/>
      <c r="AU5" s="871"/>
      <c r="AV5" s="871"/>
      <c r="AW5" s="871"/>
      <c r="AX5" s="871"/>
      <c r="AY5">
        <f>COUNTA($C$5)</f>
        <v>0</v>
      </c>
    </row>
    <row r="6" spans="1:51" ht="26.25" customHeight="1" x14ac:dyDescent="0.15">
      <c r="A6" s="986">
        <v>3</v>
      </c>
      <c r="B6" s="986">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7"/>
      <c r="AD6" s="987"/>
      <c r="AE6" s="987"/>
      <c r="AF6" s="987"/>
      <c r="AG6" s="987"/>
      <c r="AH6" s="885"/>
      <c r="AI6" s="886"/>
      <c r="AJ6" s="886"/>
      <c r="AK6" s="886"/>
      <c r="AL6" s="868"/>
      <c r="AM6" s="869"/>
      <c r="AN6" s="869"/>
      <c r="AO6" s="870"/>
      <c r="AP6" s="871"/>
      <c r="AQ6" s="871"/>
      <c r="AR6" s="871"/>
      <c r="AS6" s="871"/>
      <c r="AT6" s="871"/>
      <c r="AU6" s="871"/>
      <c r="AV6" s="871"/>
      <c r="AW6" s="871"/>
      <c r="AX6" s="871"/>
      <c r="AY6">
        <f>COUNTA($C$6)</f>
        <v>0</v>
      </c>
    </row>
    <row r="7" spans="1:51" ht="26.25" customHeight="1" x14ac:dyDescent="0.15">
      <c r="A7" s="986">
        <v>4</v>
      </c>
      <c r="B7" s="986">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7"/>
      <c r="AD7" s="987"/>
      <c r="AE7" s="987"/>
      <c r="AF7" s="987"/>
      <c r="AG7" s="987"/>
      <c r="AH7" s="885"/>
      <c r="AI7" s="886"/>
      <c r="AJ7" s="886"/>
      <c r="AK7" s="886"/>
      <c r="AL7" s="868"/>
      <c r="AM7" s="869"/>
      <c r="AN7" s="869"/>
      <c r="AO7" s="870"/>
      <c r="AP7" s="871"/>
      <c r="AQ7" s="871"/>
      <c r="AR7" s="871"/>
      <c r="AS7" s="871"/>
      <c r="AT7" s="871"/>
      <c r="AU7" s="871"/>
      <c r="AV7" s="871"/>
      <c r="AW7" s="871"/>
      <c r="AX7" s="871"/>
      <c r="AY7">
        <f>COUNTA($C$7)</f>
        <v>0</v>
      </c>
    </row>
    <row r="8" spans="1:51" ht="26.25" customHeight="1" x14ac:dyDescent="0.15">
      <c r="A8" s="986">
        <v>5</v>
      </c>
      <c r="B8" s="986">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7"/>
      <c r="AD8" s="987"/>
      <c r="AE8" s="987"/>
      <c r="AF8" s="987"/>
      <c r="AG8" s="987"/>
      <c r="AH8" s="885"/>
      <c r="AI8" s="886"/>
      <c r="AJ8" s="886"/>
      <c r="AK8" s="886"/>
      <c r="AL8" s="868"/>
      <c r="AM8" s="869"/>
      <c r="AN8" s="869"/>
      <c r="AO8" s="870"/>
      <c r="AP8" s="871"/>
      <c r="AQ8" s="871"/>
      <c r="AR8" s="871"/>
      <c r="AS8" s="871"/>
      <c r="AT8" s="871"/>
      <c r="AU8" s="871"/>
      <c r="AV8" s="871"/>
      <c r="AW8" s="871"/>
      <c r="AX8" s="871"/>
      <c r="AY8">
        <f>COUNTA($C$8)</f>
        <v>0</v>
      </c>
    </row>
    <row r="9" spans="1:51" ht="26.25" customHeight="1" x14ac:dyDescent="0.15">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5"/>
      <c r="AI9" s="886"/>
      <c r="AJ9" s="886"/>
      <c r="AK9" s="886"/>
      <c r="AL9" s="868"/>
      <c r="AM9" s="869"/>
      <c r="AN9" s="869"/>
      <c r="AO9" s="870"/>
      <c r="AP9" s="871"/>
      <c r="AQ9" s="871"/>
      <c r="AR9" s="871"/>
      <c r="AS9" s="871"/>
      <c r="AT9" s="871"/>
      <c r="AU9" s="871"/>
      <c r="AV9" s="871"/>
      <c r="AW9" s="871"/>
      <c r="AX9" s="871"/>
      <c r="AY9">
        <f>COUNTA($C$9)</f>
        <v>0</v>
      </c>
    </row>
    <row r="10" spans="1:51" ht="26.25" customHeight="1" x14ac:dyDescent="0.15">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5"/>
      <c r="AI10" s="886"/>
      <c r="AJ10" s="886"/>
      <c r="AK10" s="886"/>
      <c r="AL10" s="868"/>
      <c r="AM10" s="869"/>
      <c r="AN10" s="869"/>
      <c r="AO10" s="870"/>
      <c r="AP10" s="871"/>
      <c r="AQ10" s="871"/>
      <c r="AR10" s="871"/>
      <c r="AS10" s="871"/>
      <c r="AT10" s="871"/>
      <c r="AU10" s="871"/>
      <c r="AV10" s="871"/>
      <c r="AW10" s="871"/>
      <c r="AX10" s="871"/>
      <c r="AY10">
        <f>COUNTA($C$10)</f>
        <v>0</v>
      </c>
    </row>
    <row r="11" spans="1:51" ht="26.25" customHeight="1" x14ac:dyDescent="0.15">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5"/>
      <c r="AI11" s="886"/>
      <c r="AJ11" s="886"/>
      <c r="AK11" s="886"/>
      <c r="AL11" s="868"/>
      <c r="AM11" s="869"/>
      <c r="AN11" s="869"/>
      <c r="AO11" s="870"/>
      <c r="AP11" s="871"/>
      <c r="AQ11" s="871"/>
      <c r="AR11" s="871"/>
      <c r="AS11" s="871"/>
      <c r="AT11" s="871"/>
      <c r="AU11" s="871"/>
      <c r="AV11" s="871"/>
      <c r="AW11" s="871"/>
      <c r="AX11" s="871"/>
      <c r="AY11">
        <f>COUNTA($C$11)</f>
        <v>0</v>
      </c>
    </row>
    <row r="12" spans="1:51" ht="26.25" customHeight="1" x14ac:dyDescent="0.15">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5"/>
      <c r="AI12" s="886"/>
      <c r="AJ12" s="886"/>
      <c r="AK12" s="886"/>
      <c r="AL12" s="868"/>
      <c r="AM12" s="869"/>
      <c r="AN12" s="869"/>
      <c r="AO12" s="870"/>
      <c r="AP12" s="871"/>
      <c r="AQ12" s="871"/>
      <c r="AR12" s="871"/>
      <c r="AS12" s="871"/>
      <c r="AT12" s="871"/>
      <c r="AU12" s="871"/>
      <c r="AV12" s="871"/>
      <c r="AW12" s="871"/>
      <c r="AX12" s="871"/>
      <c r="AY12">
        <f>COUNTA($C$12)</f>
        <v>0</v>
      </c>
    </row>
    <row r="13" spans="1:51" ht="26.25" customHeight="1" x14ac:dyDescent="0.15">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5"/>
      <c r="AI13" s="886"/>
      <c r="AJ13" s="886"/>
      <c r="AK13" s="886"/>
      <c r="AL13" s="868"/>
      <c r="AM13" s="869"/>
      <c r="AN13" s="869"/>
      <c r="AO13" s="870"/>
      <c r="AP13" s="871"/>
      <c r="AQ13" s="871"/>
      <c r="AR13" s="871"/>
      <c r="AS13" s="871"/>
      <c r="AT13" s="871"/>
      <c r="AU13" s="871"/>
      <c r="AV13" s="871"/>
      <c r="AW13" s="871"/>
      <c r="AX13" s="871"/>
      <c r="AY13">
        <f>COUNTA($C$13)</f>
        <v>0</v>
      </c>
    </row>
    <row r="14" spans="1:51" ht="26.25" customHeight="1" x14ac:dyDescent="0.15">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5"/>
      <c r="AI14" s="886"/>
      <c r="AJ14" s="886"/>
      <c r="AK14" s="886"/>
      <c r="AL14" s="868"/>
      <c r="AM14" s="869"/>
      <c r="AN14" s="869"/>
      <c r="AO14" s="870"/>
      <c r="AP14" s="871"/>
      <c r="AQ14" s="871"/>
      <c r="AR14" s="871"/>
      <c r="AS14" s="871"/>
      <c r="AT14" s="871"/>
      <c r="AU14" s="871"/>
      <c r="AV14" s="871"/>
      <c r="AW14" s="871"/>
      <c r="AX14" s="871"/>
      <c r="AY14">
        <f>COUNTA($C$14)</f>
        <v>0</v>
      </c>
    </row>
    <row r="15" spans="1:51" ht="26.25" customHeight="1" x14ac:dyDescent="0.15">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5"/>
      <c r="AI15" s="886"/>
      <c r="AJ15" s="886"/>
      <c r="AK15" s="886"/>
      <c r="AL15" s="868"/>
      <c r="AM15" s="869"/>
      <c r="AN15" s="869"/>
      <c r="AO15" s="870"/>
      <c r="AP15" s="871"/>
      <c r="AQ15" s="871"/>
      <c r="AR15" s="871"/>
      <c r="AS15" s="871"/>
      <c r="AT15" s="871"/>
      <c r="AU15" s="871"/>
      <c r="AV15" s="871"/>
      <c r="AW15" s="871"/>
      <c r="AX15" s="871"/>
      <c r="AY15">
        <f>COUNTA($C$15)</f>
        <v>0</v>
      </c>
    </row>
    <row r="16" spans="1:51" ht="26.25" customHeight="1" x14ac:dyDescent="0.15">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5"/>
      <c r="AI16" s="886"/>
      <c r="AJ16" s="886"/>
      <c r="AK16" s="886"/>
      <c r="AL16" s="868"/>
      <c r="AM16" s="869"/>
      <c r="AN16" s="869"/>
      <c r="AO16" s="870"/>
      <c r="AP16" s="871"/>
      <c r="AQ16" s="871"/>
      <c r="AR16" s="871"/>
      <c r="AS16" s="871"/>
      <c r="AT16" s="871"/>
      <c r="AU16" s="871"/>
      <c r="AV16" s="871"/>
      <c r="AW16" s="871"/>
      <c r="AX16" s="871"/>
      <c r="AY16">
        <f>COUNTA($C$16)</f>
        <v>0</v>
      </c>
    </row>
    <row r="17" spans="1:51" ht="26.25" customHeight="1" x14ac:dyDescent="0.15">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5"/>
      <c r="AI17" s="886"/>
      <c r="AJ17" s="886"/>
      <c r="AK17" s="886"/>
      <c r="AL17" s="868"/>
      <c r="AM17" s="869"/>
      <c r="AN17" s="869"/>
      <c r="AO17" s="870"/>
      <c r="AP17" s="871"/>
      <c r="AQ17" s="871"/>
      <c r="AR17" s="871"/>
      <c r="AS17" s="871"/>
      <c r="AT17" s="871"/>
      <c r="AU17" s="871"/>
      <c r="AV17" s="871"/>
      <c r="AW17" s="871"/>
      <c r="AX17" s="871"/>
      <c r="AY17">
        <f>COUNTA($C$17)</f>
        <v>0</v>
      </c>
    </row>
    <row r="18" spans="1:51" ht="26.25" customHeight="1" x14ac:dyDescent="0.15">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5"/>
      <c r="AI18" s="886"/>
      <c r="AJ18" s="886"/>
      <c r="AK18" s="886"/>
      <c r="AL18" s="868"/>
      <c r="AM18" s="869"/>
      <c r="AN18" s="869"/>
      <c r="AO18" s="870"/>
      <c r="AP18" s="871"/>
      <c r="AQ18" s="871"/>
      <c r="AR18" s="871"/>
      <c r="AS18" s="871"/>
      <c r="AT18" s="871"/>
      <c r="AU18" s="871"/>
      <c r="AV18" s="871"/>
      <c r="AW18" s="871"/>
      <c r="AX18" s="871"/>
      <c r="AY18">
        <f>COUNTA($C$18)</f>
        <v>0</v>
      </c>
    </row>
    <row r="19" spans="1:51" ht="26.25" customHeight="1" x14ac:dyDescent="0.15">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5"/>
      <c r="AI19" s="886"/>
      <c r="AJ19" s="886"/>
      <c r="AK19" s="886"/>
      <c r="AL19" s="868"/>
      <c r="AM19" s="869"/>
      <c r="AN19" s="869"/>
      <c r="AO19" s="870"/>
      <c r="AP19" s="871"/>
      <c r="AQ19" s="871"/>
      <c r="AR19" s="871"/>
      <c r="AS19" s="871"/>
      <c r="AT19" s="871"/>
      <c r="AU19" s="871"/>
      <c r="AV19" s="871"/>
      <c r="AW19" s="871"/>
      <c r="AX19" s="871"/>
      <c r="AY19">
        <f>COUNTA($C$19)</f>
        <v>0</v>
      </c>
    </row>
    <row r="20" spans="1:51" ht="26.25" customHeight="1" x14ac:dyDescent="0.15">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5"/>
      <c r="AI20" s="886"/>
      <c r="AJ20" s="886"/>
      <c r="AK20" s="886"/>
      <c r="AL20" s="868"/>
      <c r="AM20" s="869"/>
      <c r="AN20" s="869"/>
      <c r="AO20" s="870"/>
      <c r="AP20" s="871"/>
      <c r="AQ20" s="871"/>
      <c r="AR20" s="871"/>
      <c r="AS20" s="871"/>
      <c r="AT20" s="871"/>
      <c r="AU20" s="871"/>
      <c r="AV20" s="871"/>
      <c r="AW20" s="871"/>
      <c r="AX20" s="871"/>
      <c r="AY20">
        <f>COUNTA($C$20)</f>
        <v>0</v>
      </c>
    </row>
    <row r="21" spans="1:51" ht="26.25" customHeight="1" x14ac:dyDescent="0.15">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5"/>
      <c r="AI21" s="886"/>
      <c r="AJ21" s="886"/>
      <c r="AK21" s="886"/>
      <c r="AL21" s="868"/>
      <c r="AM21" s="869"/>
      <c r="AN21" s="869"/>
      <c r="AO21" s="870"/>
      <c r="AP21" s="871"/>
      <c r="AQ21" s="871"/>
      <c r="AR21" s="871"/>
      <c r="AS21" s="871"/>
      <c r="AT21" s="871"/>
      <c r="AU21" s="871"/>
      <c r="AV21" s="871"/>
      <c r="AW21" s="871"/>
      <c r="AX21" s="871"/>
      <c r="AY21">
        <f>COUNTA($C$21)</f>
        <v>0</v>
      </c>
    </row>
    <row r="22" spans="1:51" ht="26.25" customHeight="1" x14ac:dyDescent="0.15">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5"/>
      <c r="AI22" s="886"/>
      <c r="AJ22" s="886"/>
      <c r="AK22" s="886"/>
      <c r="AL22" s="868"/>
      <c r="AM22" s="869"/>
      <c r="AN22" s="869"/>
      <c r="AO22" s="870"/>
      <c r="AP22" s="871"/>
      <c r="AQ22" s="871"/>
      <c r="AR22" s="871"/>
      <c r="AS22" s="871"/>
      <c r="AT22" s="871"/>
      <c r="AU22" s="871"/>
      <c r="AV22" s="871"/>
      <c r="AW22" s="871"/>
      <c r="AX22" s="871"/>
      <c r="AY22">
        <f>COUNTA($C$22)</f>
        <v>0</v>
      </c>
    </row>
    <row r="23" spans="1:51" ht="26.25" customHeight="1" x14ac:dyDescent="0.15">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5"/>
      <c r="AI23" s="886"/>
      <c r="AJ23" s="886"/>
      <c r="AK23" s="886"/>
      <c r="AL23" s="868"/>
      <c r="AM23" s="869"/>
      <c r="AN23" s="869"/>
      <c r="AO23" s="870"/>
      <c r="AP23" s="871"/>
      <c r="AQ23" s="871"/>
      <c r="AR23" s="871"/>
      <c r="AS23" s="871"/>
      <c r="AT23" s="871"/>
      <c r="AU23" s="871"/>
      <c r="AV23" s="871"/>
      <c r="AW23" s="871"/>
      <c r="AX23" s="871"/>
      <c r="AY23">
        <f>COUNTA($C$23)</f>
        <v>0</v>
      </c>
    </row>
    <row r="24" spans="1:51" ht="26.25" customHeight="1" x14ac:dyDescent="0.15">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5"/>
      <c r="AI24" s="886"/>
      <c r="AJ24" s="886"/>
      <c r="AK24" s="886"/>
      <c r="AL24" s="868"/>
      <c r="AM24" s="869"/>
      <c r="AN24" s="869"/>
      <c r="AO24" s="870"/>
      <c r="AP24" s="871"/>
      <c r="AQ24" s="871"/>
      <c r="AR24" s="871"/>
      <c r="AS24" s="871"/>
      <c r="AT24" s="871"/>
      <c r="AU24" s="871"/>
      <c r="AV24" s="871"/>
      <c r="AW24" s="871"/>
      <c r="AX24" s="871"/>
      <c r="AY24">
        <f>COUNTA($C$24)</f>
        <v>0</v>
      </c>
    </row>
    <row r="25" spans="1:51" ht="26.25" customHeight="1" x14ac:dyDescent="0.15">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5"/>
      <c r="AI25" s="886"/>
      <c r="AJ25" s="886"/>
      <c r="AK25" s="886"/>
      <c r="AL25" s="868"/>
      <c r="AM25" s="869"/>
      <c r="AN25" s="869"/>
      <c r="AO25" s="870"/>
      <c r="AP25" s="871"/>
      <c r="AQ25" s="871"/>
      <c r="AR25" s="871"/>
      <c r="AS25" s="871"/>
      <c r="AT25" s="871"/>
      <c r="AU25" s="871"/>
      <c r="AV25" s="871"/>
      <c r="AW25" s="871"/>
      <c r="AX25" s="871"/>
      <c r="AY25">
        <f>COUNTA($C$25)</f>
        <v>0</v>
      </c>
    </row>
    <row r="26" spans="1:51" ht="26.25" customHeight="1" x14ac:dyDescent="0.15">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5"/>
      <c r="AI26" s="886"/>
      <c r="AJ26" s="886"/>
      <c r="AK26" s="886"/>
      <c r="AL26" s="868"/>
      <c r="AM26" s="869"/>
      <c r="AN26" s="869"/>
      <c r="AO26" s="870"/>
      <c r="AP26" s="871"/>
      <c r="AQ26" s="871"/>
      <c r="AR26" s="871"/>
      <c r="AS26" s="871"/>
      <c r="AT26" s="871"/>
      <c r="AU26" s="871"/>
      <c r="AV26" s="871"/>
      <c r="AW26" s="871"/>
      <c r="AX26" s="871"/>
      <c r="AY26">
        <f>COUNTA($C$26)</f>
        <v>0</v>
      </c>
    </row>
    <row r="27" spans="1:51" ht="26.25" customHeight="1" x14ac:dyDescent="0.15">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5"/>
      <c r="AI27" s="886"/>
      <c r="AJ27" s="886"/>
      <c r="AK27" s="886"/>
      <c r="AL27" s="868"/>
      <c r="AM27" s="869"/>
      <c r="AN27" s="869"/>
      <c r="AO27" s="870"/>
      <c r="AP27" s="871"/>
      <c r="AQ27" s="871"/>
      <c r="AR27" s="871"/>
      <c r="AS27" s="871"/>
      <c r="AT27" s="871"/>
      <c r="AU27" s="871"/>
      <c r="AV27" s="871"/>
      <c r="AW27" s="871"/>
      <c r="AX27" s="871"/>
      <c r="AY27">
        <f>COUNTA($C$27)</f>
        <v>0</v>
      </c>
    </row>
    <row r="28" spans="1:51" ht="26.25" customHeight="1" x14ac:dyDescent="0.15">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5"/>
      <c r="AI28" s="886"/>
      <c r="AJ28" s="886"/>
      <c r="AK28" s="886"/>
      <c r="AL28" s="868"/>
      <c r="AM28" s="869"/>
      <c r="AN28" s="869"/>
      <c r="AO28" s="870"/>
      <c r="AP28" s="871"/>
      <c r="AQ28" s="871"/>
      <c r="AR28" s="871"/>
      <c r="AS28" s="871"/>
      <c r="AT28" s="871"/>
      <c r="AU28" s="871"/>
      <c r="AV28" s="871"/>
      <c r="AW28" s="871"/>
      <c r="AX28" s="871"/>
      <c r="AY28">
        <f>COUNTA($C$28)</f>
        <v>0</v>
      </c>
    </row>
    <row r="29" spans="1:51" ht="26.25" customHeight="1" x14ac:dyDescent="0.15">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5"/>
      <c r="AI29" s="886"/>
      <c r="AJ29" s="886"/>
      <c r="AK29" s="886"/>
      <c r="AL29" s="868"/>
      <c r="AM29" s="869"/>
      <c r="AN29" s="869"/>
      <c r="AO29" s="870"/>
      <c r="AP29" s="871"/>
      <c r="AQ29" s="871"/>
      <c r="AR29" s="871"/>
      <c r="AS29" s="871"/>
      <c r="AT29" s="871"/>
      <c r="AU29" s="871"/>
      <c r="AV29" s="871"/>
      <c r="AW29" s="871"/>
      <c r="AX29" s="871"/>
      <c r="AY29">
        <f>COUNTA($C$29)</f>
        <v>0</v>
      </c>
    </row>
    <row r="30" spans="1:51" ht="26.25" customHeight="1" x14ac:dyDescent="0.15">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5"/>
      <c r="AI30" s="886"/>
      <c r="AJ30" s="886"/>
      <c r="AK30" s="886"/>
      <c r="AL30" s="868"/>
      <c r="AM30" s="869"/>
      <c r="AN30" s="869"/>
      <c r="AO30" s="870"/>
      <c r="AP30" s="871"/>
      <c r="AQ30" s="871"/>
      <c r="AR30" s="871"/>
      <c r="AS30" s="871"/>
      <c r="AT30" s="871"/>
      <c r="AU30" s="871"/>
      <c r="AV30" s="871"/>
      <c r="AW30" s="871"/>
      <c r="AX30" s="871"/>
      <c r="AY30">
        <f>COUNTA($C$30)</f>
        <v>0</v>
      </c>
    </row>
    <row r="31" spans="1:51" ht="26.25" customHeight="1" x14ac:dyDescent="0.15">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5"/>
      <c r="AI31" s="886"/>
      <c r="AJ31" s="886"/>
      <c r="AK31" s="886"/>
      <c r="AL31" s="868"/>
      <c r="AM31" s="869"/>
      <c r="AN31" s="869"/>
      <c r="AO31" s="870"/>
      <c r="AP31" s="871"/>
      <c r="AQ31" s="871"/>
      <c r="AR31" s="871"/>
      <c r="AS31" s="871"/>
      <c r="AT31" s="871"/>
      <c r="AU31" s="871"/>
      <c r="AV31" s="871"/>
      <c r="AW31" s="871"/>
      <c r="AX31" s="871"/>
      <c r="AY31">
        <f>COUNTA($C$31)</f>
        <v>0</v>
      </c>
    </row>
    <row r="32" spans="1:51" ht="26.25" customHeight="1" x14ac:dyDescent="0.15">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5"/>
      <c r="AI32" s="886"/>
      <c r="AJ32" s="886"/>
      <c r="AK32" s="886"/>
      <c r="AL32" s="868"/>
      <c r="AM32" s="869"/>
      <c r="AN32" s="869"/>
      <c r="AO32" s="870"/>
      <c r="AP32" s="871"/>
      <c r="AQ32" s="871"/>
      <c r="AR32" s="871"/>
      <c r="AS32" s="871"/>
      <c r="AT32" s="871"/>
      <c r="AU32" s="871"/>
      <c r="AV32" s="871"/>
      <c r="AW32" s="871"/>
      <c r="AX32" s="871"/>
      <c r="AY32">
        <f>COUNTA($C$32)</f>
        <v>0</v>
      </c>
    </row>
    <row r="33" spans="1:51" ht="26.25" customHeight="1" x14ac:dyDescent="0.15">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5"/>
      <c r="AI33" s="886"/>
      <c r="AJ33" s="886"/>
      <c r="AK33" s="886"/>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88" t="s">
        <v>274</v>
      </c>
      <c r="K36" s="989"/>
      <c r="L36" s="989"/>
      <c r="M36" s="989"/>
      <c r="N36" s="989"/>
      <c r="O36" s="989"/>
      <c r="P36" s="428" t="s">
        <v>25</v>
      </c>
      <c r="Q36" s="428"/>
      <c r="R36" s="428"/>
      <c r="S36" s="428"/>
      <c r="T36" s="428"/>
      <c r="U36" s="428"/>
      <c r="V36" s="428"/>
      <c r="W36" s="428"/>
      <c r="X36" s="428"/>
      <c r="Y36" s="863" t="s">
        <v>319</v>
      </c>
      <c r="Z36" s="864"/>
      <c r="AA36" s="864"/>
      <c r="AB36" s="864"/>
      <c r="AC36" s="988" t="s">
        <v>310</v>
      </c>
      <c r="AD36" s="988"/>
      <c r="AE36" s="988"/>
      <c r="AF36" s="988"/>
      <c r="AG36" s="988"/>
      <c r="AH36" s="863" t="s">
        <v>236</v>
      </c>
      <c r="AI36" s="861"/>
      <c r="AJ36" s="861"/>
      <c r="AK36" s="861"/>
      <c r="AL36" s="861" t="s">
        <v>19</v>
      </c>
      <c r="AM36" s="861"/>
      <c r="AN36" s="861"/>
      <c r="AO36" s="865"/>
      <c r="AP36" s="990" t="s">
        <v>275</v>
      </c>
      <c r="AQ36" s="990"/>
      <c r="AR36" s="990"/>
      <c r="AS36" s="990"/>
      <c r="AT36" s="990"/>
      <c r="AU36" s="990"/>
      <c r="AV36" s="990"/>
      <c r="AW36" s="990"/>
      <c r="AX36" s="990"/>
      <c r="AY36">
        <f>$AY$34</f>
        <v>0</v>
      </c>
    </row>
    <row r="37" spans="1:51" ht="26.25" customHeight="1" x14ac:dyDescent="0.15">
      <c r="A37" s="986">
        <v>1</v>
      </c>
      <c r="B37" s="986">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7"/>
      <c r="AD37" s="987"/>
      <c r="AE37" s="987"/>
      <c r="AF37" s="987"/>
      <c r="AG37" s="987"/>
      <c r="AH37" s="885"/>
      <c r="AI37" s="886"/>
      <c r="AJ37" s="886"/>
      <c r="AK37" s="886"/>
      <c r="AL37" s="868"/>
      <c r="AM37" s="869"/>
      <c r="AN37" s="869"/>
      <c r="AO37" s="870"/>
      <c r="AP37" s="871"/>
      <c r="AQ37" s="871"/>
      <c r="AR37" s="871"/>
      <c r="AS37" s="871"/>
      <c r="AT37" s="871"/>
      <c r="AU37" s="871"/>
      <c r="AV37" s="871"/>
      <c r="AW37" s="871"/>
      <c r="AX37" s="871"/>
      <c r="AY37">
        <f>$AY$34</f>
        <v>0</v>
      </c>
    </row>
    <row r="38" spans="1:51" ht="26.25" customHeight="1" x14ac:dyDescent="0.15">
      <c r="A38" s="986">
        <v>2</v>
      </c>
      <c r="B38" s="986">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7"/>
      <c r="AD38" s="987"/>
      <c r="AE38" s="987"/>
      <c r="AF38" s="987"/>
      <c r="AG38" s="987"/>
      <c r="AH38" s="885"/>
      <c r="AI38" s="886"/>
      <c r="AJ38" s="886"/>
      <c r="AK38" s="886"/>
      <c r="AL38" s="868"/>
      <c r="AM38" s="869"/>
      <c r="AN38" s="869"/>
      <c r="AO38" s="870"/>
      <c r="AP38" s="871"/>
      <c r="AQ38" s="871"/>
      <c r="AR38" s="871"/>
      <c r="AS38" s="871"/>
      <c r="AT38" s="871"/>
      <c r="AU38" s="871"/>
      <c r="AV38" s="871"/>
      <c r="AW38" s="871"/>
      <c r="AX38" s="871"/>
      <c r="AY38">
        <f>COUNTA($C$38)</f>
        <v>0</v>
      </c>
    </row>
    <row r="39" spans="1:51" ht="26.25" customHeight="1" x14ac:dyDescent="0.15">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5"/>
      <c r="AI39" s="886"/>
      <c r="AJ39" s="886"/>
      <c r="AK39" s="886"/>
      <c r="AL39" s="868"/>
      <c r="AM39" s="869"/>
      <c r="AN39" s="869"/>
      <c r="AO39" s="870"/>
      <c r="AP39" s="871"/>
      <c r="AQ39" s="871"/>
      <c r="AR39" s="871"/>
      <c r="AS39" s="871"/>
      <c r="AT39" s="871"/>
      <c r="AU39" s="871"/>
      <c r="AV39" s="871"/>
      <c r="AW39" s="871"/>
      <c r="AX39" s="871"/>
      <c r="AY39">
        <f>COUNTA($C$39)</f>
        <v>0</v>
      </c>
    </row>
    <row r="40" spans="1:51" ht="26.25" customHeight="1" x14ac:dyDescent="0.15">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5"/>
      <c r="AI40" s="886"/>
      <c r="AJ40" s="886"/>
      <c r="AK40" s="886"/>
      <c r="AL40" s="868"/>
      <c r="AM40" s="869"/>
      <c r="AN40" s="869"/>
      <c r="AO40" s="870"/>
      <c r="AP40" s="871"/>
      <c r="AQ40" s="871"/>
      <c r="AR40" s="871"/>
      <c r="AS40" s="871"/>
      <c r="AT40" s="871"/>
      <c r="AU40" s="871"/>
      <c r="AV40" s="871"/>
      <c r="AW40" s="871"/>
      <c r="AX40" s="871"/>
      <c r="AY40">
        <f>COUNTA($C$40)</f>
        <v>0</v>
      </c>
    </row>
    <row r="41" spans="1:51" ht="26.25" customHeight="1" x14ac:dyDescent="0.15">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5"/>
      <c r="AI41" s="886"/>
      <c r="AJ41" s="886"/>
      <c r="AK41" s="886"/>
      <c r="AL41" s="868"/>
      <c r="AM41" s="869"/>
      <c r="AN41" s="869"/>
      <c r="AO41" s="870"/>
      <c r="AP41" s="871"/>
      <c r="AQ41" s="871"/>
      <c r="AR41" s="871"/>
      <c r="AS41" s="871"/>
      <c r="AT41" s="871"/>
      <c r="AU41" s="871"/>
      <c r="AV41" s="871"/>
      <c r="AW41" s="871"/>
      <c r="AX41" s="871"/>
      <c r="AY41">
        <f>COUNTA($C$41)</f>
        <v>0</v>
      </c>
    </row>
    <row r="42" spans="1:51" ht="26.25" customHeight="1" x14ac:dyDescent="0.15">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5"/>
      <c r="AI42" s="886"/>
      <c r="AJ42" s="886"/>
      <c r="AK42" s="886"/>
      <c r="AL42" s="868"/>
      <c r="AM42" s="869"/>
      <c r="AN42" s="869"/>
      <c r="AO42" s="870"/>
      <c r="AP42" s="871"/>
      <c r="AQ42" s="871"/>
      <c r="AR42" s="871"/>
      <c r="AS42" s="871"/>
      <c r="AT42" s="871"/>
      <c r="AU42" s="871"/>
      <c r="AV42" s="871"/>
      <c r="AW42" s="871"/>
      <c r="AX42" s="871"/>
      <c r="AY42">
        <f>COUNTA($C$42)</f>
        <v>0</v>
      </c>
    </row>
    <row r="43" spans="1:51" ht="26.25" customHeight="1" x14ac:dyDescent="0.15">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5"/>
      <c r="AI43" s="886"/>
      <c r="AJ43" s="886"/>
      <c r="AK43" s="886"/>
      <c r="AL43" s="868"/>
      <c r="AM43" s="869"/>
      <c r="AN43" s="869"/>
      <c r="AO43" s="870"/>
      <c r="AP43" s="871"/>
      <c r="AQ43" s="871"/>
      <c r="AR43" s="871"/>
      <c r="AS43" s="871"/>
      <c r="AT43" s="871"/>
      <c r="AU43" s="871"/>
      <c r="AV43" s="871"/>
      <c r="AW43" s="871"/>
      <c r="AX43" s="871"/>
      <c r="AY43">
        <f>COUNTA($C$43)</f>
        <v>0</v>
      </c>
    </row>
    <row r="44" spans="1:51" ht="26.25" customHeight="1" x14ac:dyDescent="0.15">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5"/>
      <c r="AI44" s="886"/>
      <c r="AJ44" s="886"/>
      <c r="AK44" s="886"/>
      <c r="AL44" s="868"/>
      <c r="AM44" s="869"/>
      <c r="AN44" s="869"/>
      <c r="AO44" s="870"/>
      <c r="AP44" s="871"/>
      <c r="AQ44" s="871"/>
      <c r="AR44" s="871"/>
      <c r="AS44" s="871"/>
      <c r="AT44" s="871"/>
      <c r="AU44" s="871"/>
      <c r="AV44" s="871"/>
      <c r="AW44" s="871"/>
      <c r="AX44" s="871"/>
      <c r="AY44">
        <f>COUNTA($C$44)</f>
        <v>0</v>
      </c>
    </row>
    <row r="45" spans="1:51" ht="26.25" customHeight="1" x14ac:dyDescent="0.15">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5"/>
      <c r="AI45" s="886"/>
      <c r="AJ45" s="886"/>
      <c r="AK45" s="886"/>
      <c r="AL45" s="868"/>
      <c r="AM45" s="869"/>
      <c r="AN45" s="869"/>
      <c r="AO45" s="870"/>
      <c r="AP45" s="871"/>
      <c r="AQ45" s="871"/>
      <c r="AR45" s="871"/>
      <c r="AS45" s="871"/>
      <c r="AT45" s="871"/>
      <c r="AU45" s="871"/>
      <c r="AV45" s="871"/>
      <c r="AW45" s="871"/>
      <c r="AX45" s="871"/>
      <c r="AY45">
        <f>COUNTA($C$45)</f>
        <v>0</v>
      </c>
    </row>
    <row r="46" spans="1:51" ht="26.25" customHeight="1" x14ac:dyDescent="0.15">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5"/>
      <c r="AI46" s="886"/>
      <c r="AJ46" s="886"/>
      <c r="AK46" s="886"/>
      <c r="AL46" s="868"/>
      <c r="AM46" s="869"/>
      <c r="AN46" s="869"/>
      <c r="AO46" s="870"/>
      <c r="AP46" s="871"/>
      <c r="AQ46" s="871"/>
      <c r="AR46" s="871"/>
      <c r="AS46" s="871"/>
      <c r="AT46" s="871"/>
      <c r="AU46" s="871"/>
      <c r="AV46" s="871"/>
      <c r="AW46" s="871"/>
      <c r="AX46" s="871"/>
      <c r="AY46">
        <f>COUNTA($C$46)</f>
        <v>0</v>
      </c>
    </row>
    <row r="47" spans="1:51" ht="26.25" customHeight="1" x14ac:dyDescent="0.15">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5"/>
      <c r="AI47" s="886"/>
      <c r="AJ47" s="886"/>
      <c r="AK47" s="886"/>
      <c r="AL47" s="868"/>
      <c r="AM47" s="869"/>
      <c r="AN47" s="869"/>
      <c r="AO47" s="870"/>
      <c r="AP47" s="871"/>
      <c r="AQ47" s="871"/>
      <c r="AR47" s="871"/>
      <c r="AS47" s="871"/>
      <c r="AT47" s="871"/>
      <c r="AU47" s="871"/>
      <c r="AV47" s="871"/>
      <c r="AW47" s="871"/>
      <c r="AX47" s="871"/>
      <c r="AY47">
        <f>COUNTA($C$47)</f>
        <v>0</v>
      </c>
    </row>
    <row r="48" spans="1:51" ht="26.25" customHeight="1" x14ac:dyDescent="0.15">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5"/>
      <c r="AI48" s="886"/>
      <c r="AJ48" s="886"/>
      <c r="AK48" s="886"/>
      <c r="AL48" s="868"/>
      <c r="AM48" s="869"/>
      <c r="AN48" s="869"/>
      <c r="AO48" s="870"/>
      <c r="AP48" s="871"/>
      <c r="AQ48" s="871"/>
      <c r="AR48" s="871"/>
      <c r="AS48" s="871"/>
      <c r="AT48" s="871"/>
      <c r="AU48" s="871"/>
      <c r="AV48" s="871"/>
      <c r="AW48" s="871"/>
      <c r="AX48" s="871"/>
      <c r="AY48">
        <f>COUNTA($C$48)</f>
        <v>0</v>
      </c>
    </row>
    <row r="49" spans="1:51" ht="26.25" customHeight="1" x14ac:dyDescent="0.15">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5"/>
      <c r="AI49" s="886"/>
      <c r="AJ49" s="886"/>
      <c r="AK49" s="886"/>
      <c r="AL49" s="868"/>
      <c r="AM49" s="869"/>
      <c r="AN49" s="869"/>
      <c r="AO49" s="870"/>
      <c r="AP49" s="871"/>
      <c r="AQ49" s="871"/>
      <c r="AR49" s="871"/>
      <c r="AS49" s="871"/>
      <c r="AT49" s="871"/>
      <c r="AU49" s="871"/>
      <c r="AV49" s="871"/>
      <c r="AW49" s="871"/>
      <c r="AX49" s="871"/>
      <c r="AY49">
        <f>COUNTA($C$49)</f>
        <v>0</v>
      </c>
    </row>
    <row r="50" spans="1:51" ht="26.25" customHeight="1" x14ac:dyDescent="0.15">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5"/>
      <c r="AI50" s="886"/>
      <c r="AJ50" s="886"/>
      <c r="AK50" s="886"/>
      <c r="AL50" s="868"/>
      <c r="AM50" s="869"/>
      <c r="AN50" s="869"/>
      <c r="AO50" s="870"/>
      <c r="AP50" s="871"/>
      <c r="AQ50" s="871"/>
      <c r="AR50" s="871"/>
      <c r="AS50" s="871"/>
      <c r="AT50" s="871"/>
      <c r="AU50" s="871"/>
      <c r="AV50" s="871"/>
      <c r="AW50" s="871"/>
      <c r="AX50" s="871"/>
      <c r="AY50">
        <f>COUNTA($C$50)</f>
        <v>0</v>
      </c>
    </row>
    <row r="51" spans="1:51" ht="26.25" customHeight="1" x14ac:dyDescent="0.15">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5"/>
      <c r="AI51" s="886"/>
      <c r="AJ51" s="886"/>
      <c r="AK51" s="886"/>
      <c r="AL51" s="868"/>
      <c r="AM51" s="869"/>
      <c r="AN51" s="869"/>
      <c r="AO51" s="870"/>
      <c r="AP51" s="871"/>
      <c r="AQ51" s="871"/>
      <c r="AR51" s="871"/>
      <c r="AS51" s="871"/>
      <c r="AT51" s="871"/>
      <c r="AU51" s="871"/>
      <c r="AV51" s="871"/>
      <c r="AW51" s="871"/>
      <c r="AX51" s="871"/>
      <c r="AY51">
        <f>COUNTA($C$51)</f>
        <v>0</v>
      </c>
    </row>
    <row r="52" spans="1:51" ht="26.25" customHeight="1" x14ac:dyDescent="0.15">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5"/>
      <c r="AI52" s="886"/>
      <c r="AJ52" s="886"/>
      <c r="AK52" s="886"/>
      <c r="AL52" s="868"/>
      <c r="AM52" s="869"/>
      <c r="AN52" s="869"/>
      <c r="AO52" s="870"/>
      <c r="AP52" s="871"/>
      <c r="AQ52" s="871"/>
      <c r="AR52" s="871"/>
      <c r="AS52" s="871"/>
      <c r="AT52" s="871"/>
      <c r="AU52" s="871"/>
      <c r="AV52" s="871"/>
      <c r="AW52" s="871"/>
      <c r="AX52" s="871"/>
      <c r="AY52">
        <f>COUNTA($C$52)</f>
        <v>0</v>
      </c>
    </row>
    <row r="53" spans="1:51" ht="26.25" customHeight="1" x14ac:dyDescent="0.15">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5"/>
      <c r="AI53" s="886"/>
      <c r="AJ53" s="886"/>
      <c r="AK53" s="886"/>
      <c r="AL53" s="868"/>
      <c r="AM53" s="869"/>
      <c r="AN53" s="869"/>
      <c r="AO53" s="870"/>
      <c r="AP53" s="871"/>
      <c r="AQ53" s="871"/>
      <c r="AR53" s="871"/>
      <c r="AS53" s="871"/>
      <c r="AT53" s="871"/>
      <c r="AU53" s="871"/>
      <c r="AV53" s="871"/>
      <c r="AW53" s="871"/>
      <c r="AX53" s="871"/>
      <c r="AY53">
        <f>COUNTA($C$53)</f>
        <v>0</v>
      </c>
    </row>
    <row r="54" spans="1:51" ht="26.25" customHeight="1" x14ac:dyDescent="0.15">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5"/>
      <c r="AI54" s="886"/>
      <c r="AJ54" s="886"/>
      <c r="AK54" s="886"/>
      <c r="AL54" s="868"/>
      <c r="AM54" s="869"/>
      <c r="AN54" s="869"/>
      <c r="AO54" s="870"/>
      <c r="AP54" s="871"/>
      <c r="AQ54" s="871"/>
      <c r="AR54" s="871"/>
      <c r="AS54" s="871"/>
      <c r="AT54" s="871"/>
      <c r="AU54" s="871"/>
      <c r="AV54" s="871"/>
      <c r="AW54" s="871"/>
      <c r="AX54" s="871"/>
      <c r="AY54">
        <f>COUNTA($C$54)</f>
        <v>0</v>
      </c>
    </row>
    <row r="55" spans="1:51" ht="26.25" customHeight="1" x14ac:dyDescent="0.15">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5"/>
      <c r="AI55" s="886"/>
      <c r="AJ55" s="886"/>
      <c r="AK55" s="886"/>
      <c r="AL55" s="868"/>
      <c r="AM55" s="869"/>
      <c r="AN55" s="869"/>
      <c r="AO55" s="870"/>
      <c r="AP55" s="871"/>
      <c r="AQ55" s="871"/>
      <c r="AR55" s="871"/>
      <c r="AS55" s="871"/>
      <c r="AT55" s="871"/>
      <c r="AU55" s="871"/>
      <c r="AV55" s="871"/>
      <c r="AW55" s="871"/>
      <c r="AX55" s="871"/>
      <c r="AY55">
        <f>COUNTA($C$55)</f>
        <v>0</v>
      </c>
    </row>
    <row r="56" spans="1:51" ht="26.25" customHeight="1" x14ac:dyDescent="0.15">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5"/>
      <c r="AI56" s="886"/>
      <c r="AJ56" s="886"/>
      <c r="AK56" s="886"/>
      <c r="AL56" s="868"/>
      <c r="AM56" s="869"/>
      <c r="AN56" s="869"/>
      <c r="AO56" s="870"/>
      <c r="AP56" s="871"/>
      <c r="AQ56" s="871"/>
      <c r="AR56" s="871"/>
      <c r="AS56" s="871"/>
      <c r="AT56" s="871"/>
      <c r="AU56" s="871"/>
      <c r="AV56" s="871"/>
      <c r="AW56" s="871"/>
      <c r="AX56" s="871"/>
      <c r="AY56">
        <f>COUNTA($C$56)</f>
        <v>0</v>
      </c>
    </row>
    <row r="57" spans="1:51" ht="26.25" customHeight="1" x14ac:dyDescent="0.15">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5"/>
      <c r="AI57" s="886"/>
      <c r="AJ57" s="886"/>
      <c r="AK57" s="886"/>
      <c r="AL57" s="868"/>
      <c r="AM57" s="869"/>
      <c r="AN57" s="869"/>
      <c r="AO57" s="870"/>
      <c r="AP57" s="871"/>
      <c r="AQ57" s="871"/>
      <c r="AR57" s="871"/>
      <c r="AS57" s="871"/>
      <c r="AT57" s="871"/>
      <c r="AU57" s="871"/>
      <c r="AV57" s="871"/>
      <c r="AW57" s="871"/>
      <c r="AX57" s="871"/>
      <c r="AY57">
        <f>COUNTA($C$57)</f>
        <v>0</v>
      </c>
    </row>
    <row r="58" spans="1:51" ht="26.25" customHeight="1" x14ac:dyDescent="0.15">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5"/>
      <c r="AI58" s="886"/>
      <c r="AJ58" s="886"/>
      <c r="AK58" s="886"/>
      <c r="AL58" s="868"/>
      <c r="AM58" s="869"/>
      <c r="AN58" s="869"/>
      <c r="AO58" s="870"/>
      <c r="AP58" s="871"/>
      <c r="AQ58" s="871"/>
      <c r="AR58" s="871"/>
      <c r="AS58" s="871"/>
      <c r="AT58" s="871"/>
      <c r="AU58" s="871"/>
      <c r="AV58" s="871"/>
      <c r="AW58" s="871"/>
      <c r="AX58" s="871"/>
      <c r="AY58">
        <f>COUNTA($C$58)</f>
        <v>0</v>
      </c>
    </row>
    <row r="59" spans="1:51" ht="26.25" customHeight="1" x14ac:dyDescent="0.15">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5"/>
      <c r="AI59" s="886"/>
      <c r="AJ59" s="886"/>
      <c r="AK59" s="886"/>
      <c r="AL59" s="868"/>
      <c r="AM59" s="869"/>
      <c r="AN59" s="869"/>
      <c r="AO59" s="870"/>
      <c r="AP59" s="871"/>
      <c r="AQ59" s="871"/>
      <c r="AR59" s="871"/>
      <c r="AS59" s="871"/>
      <c r="AT59" s="871"/>
      <c r="AU59" s="871"/>
      <c r="AV59" s="871"/>
      <c r="AW59" s="871"/>
      <c r="AX59" s="871"/>
      <c r="AY59">
        <f>COUNTA($C$59)</f>
        <v>0</v>
      </c>
    </row>
    <row r="60" spans="1:51" ht="26.25" customHeight="1" x14ac:dyDescent="0.15">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5"/>
      <c r="AI60" s="886"/>
      <c r="AJ60" s="886"/>
      <c r="AK60" s="886"/>
      <c r="AL60" s="868"/>
      <c r="AM60" s="869"/>
      <c r="AN60" s="869"/>
      <c r="AO60" s="870"/>
      <c r="AP60" s="871"/>
      <c r="AQ60" s="871"/>
      <c r="AR60" s="871"/>
      <c r="AS60" s="871"/>
      <c r="AT60" s="871"/>
      <c r="AU60" s="871"/>
      <c r="AV60" s="871"/>
      <c r="AW60" s="871"/>
      <c r="AX60" s="871"/>
      <c r="AY60">
        <f>COUNTA($C$60)</f>
        <v>0</v>
      </c>
    </row>
    <row r="61" spans="1:51" ht="26.25" customHeight="1" x14ac:dyDescent="0.15">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5"/>
      <c r="AI61" s="886"/>
      <c r="AJ61" s="886"/>
      <c r="AK61" s="886"/>
      <c r="AL61" s="868"/>
      <c r="AM61" s="869"/>
      <c r="AN61" s="869"/>
      <c r="AO61" s="870"/>
      <c r="AP61" s="871"/>
      <c r="AQ61" s="871"/>
      <c r="AR61" s="871"/>
      <c r="AS61" s="871"/>
      <c r="AT61" s="871"/>
      <c r="AU61" s="871"/>
      <c r="AV61" s="871"/>
      <c r="AW61" s="871"/>
      <c r="AX61" s="871"/>
      <c r="AY61">
        <f>COUNTA($C$61)</f>
        <v>0</v>
      </c>
    </row>
    <row r="62" spans="1:51" ht="26.25" customHeight="1" x14ac:dyDescent="0.15">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5"/>
      <c r="AI62" s="886"/>
      <c r="AJ62" s="886"/>
      <c r="AK62" s="886"/>
      <c r="AL62" s="868"/>
      <c r="AM62" s="869"/>
      <c r="AN62" s="869"/>
      <c r="AO62" s="870"/>
      <c r="AP62" s="871"/>
      <c r="AQ62" s="871"/>
      <c r="AR62" s="871"/>
      <c r="AS62" s="871"/>
      <c r="AT62" s="871"/>
      <c r="AU62" s="871"/>
      <c r="AV62" s="871"/>
      <c r="AW62" s="871"/>
      <c r="AX62" s="871"/>
      <c r="AY62">
        <f>COUNTA($C$62)</f>
        <v>0</v>
      </c>
    </row>
    <row r="63" spans="1:51" ht="26.25" customHeight="1" x14ac:dyDescent="0.15">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5"/>
      <c r="AI63" s="886"/>
      <c r="AJ63" s="886"/>
      <c r="AK63" s="886"/>
      <c r="AL63" s="868"/>
      <c r="AM63" s="869"/>
      <c r="AN63" s="869"/>
      <c r="AO63" s="870"/>
      <c r="AP63" s="871"/>
      <c r="AQ63" s="871"/>
      <c r="AR63" s="871"/>
      <c r="AS63" s="871"/>
      <c r="AT63" s="871"/>
      <c r="AU63" s="871"/>
      <c r="AV63" s="871"/>
      <c r="AW63" s="871"/>
      <c r="AX63" s="871"/>
      <c r="AY63">
        <f>COUNTA($C$63)</f>
        <v>0</v>
      </c>
    </row>
    <row r="64" spans="1:51" ht="26.25" customHeight="1" x14ac:dyDescent="0.15">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5"/>
      <c r="AI64" s="886"/>
      <c r="AJ64" s="886"/>
      <c r="AK64" s="886"/>
      <c r="AL64" s="868"/>
      <c r="AM64" s="869"/>
      <c r="AN64" s="869"/>
      <c r="AO64" s="870"/>
      <c r="AP64" s="871"/>
      <c r="AQ64" s="871"/>
      <c r="AR64" s="871"/>
      <c r="AS64" s="871"/>
      <c r="AT64" s="871"/>
      <c r="AU64" s="871"/>
      <c r="AV64" s="871"/>
      <c r="AW64" s="871"/>
      <c r="AX64" s="871"/>
      <c r="AY64">
        <f>COUNTA($C$64)</f>
        <v>0</v>
      </c>
    </row>
    <row r="65" spans="1:51" ht="26.25" customHeight="1" x14ac:dyDescent="0.15">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5"/>
      <c r="AI65" s="886"/>
      <c r="AJ65" s="886"/>
      <c r="AK65" s="886"/>
      <c r="AL65" s="868"/>
      <c r="AM65" s="869"/>
      <c r="AN65" s="869"/>
      <c r="AO65" s="870"/>
      <c r="AP65" s="871"/>
      <c r="AQ65" s="871"/>
      <c r="AR65" s="871"/>
      <c r="AS65" s="871"/>
      <c r="AT65" s="871"/>
      <c r="AU65" s="871"/>
      <c r="AV65" s="871"/>
      <c r="AW65" s="871"/>
      <c r="AX65" s="871"/>
      <c r="AY65">
        <f>COUNTA($C$65)</f>
        <v>0</v>
      </c>
    </row>
    <row r="66" spans="1:51" ht="26.25" customHeight="1" x14ac:dyDescent="0.15">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5"/>
      <c r="AI66" s="886"/>
      <c r="AJ66" s="886"/>
      <c r="AK66" s="886"/>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88" t="s">
        <v>274</v>
      </c>
      <c r="K69" s="989"/>
      <c r="L69" s="989"/>
      <c r="M69" s="989"/>
      <c r="N69" s="989"/>
      <c r="O69" s="989"/>
      <c r="P69" s="428" t="s">
        <v>25</v>
      </c>
      <c r="Q69" s="428"/>
      <c r="R69" s="428"/>
      <c r="S69" s="428"/>
      <c r="T69" s="428"/>
      <c r="U69" s="428"/>
      <c r="V69" s="428"/>
      <c r="W69" s="428"/>
      <c r="X69" s="428"/>
      <c r="Y69" s="863" t="s">
        <v>319</v>
      </c>
      <c r="Z69" s="864"/>
      <c r="AA69" s="864"/>
      <c r="AB69" s="864"/>
      <c r="AC69" s="988" t="s">
        <v>310</v>
      </c>
      <c r="AD69" s="988"/>
      <c r="AE69" s="988"/>
      <c r="AF69" s="988"/>
      <c r="AG69" s="988"/>
      <c r="AH69" s="863" t="s">
        <v>236</v>
      </c>
      <c r="AI69" s="861"/>
      <c r="AJ69" s="861"/>
      <c r="AK69" s="861"/>
      <c r="AL69" s="861" t="s">
        <v>19</v>
      </c>
      <c r="AM69" s="861"/>
      <c r="AN69" s="861"/>
      <c r="AO69" s="865"/>
      <c r="AP69" s="990" t="s">
        <v>275</v>
      </c>
      <c r="AQ69" s="990"/>
      <c r="AR69" s="990"/>
      <c r="AS69" s="990"/>
      <c r="AT69" s="990"/>
      <c r="AU69" s="990"/>
      <c r="AV69" s="990"/>
      <c r="AW69" s="990"/>
      <c r="AX69" s="990"/>
      <c r="AY69" s="34">
        <f>$AY$67</f>
        <v>0</v>
      </c>
    </row>
    <row r="70" spans="1:51" ht="26.25" customHeight="1" x14ac:dyDescent="0.15">
      <c r="A70" s="986">
        <v>1</v>
      </c>
      <c r="B70" s="986">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7"/>
      <c r="AD70" s="987"/>
      <c r="AE70" s="987"/>
      <c r="AF70" s="987"/>
      <c r="AG70" s="987"/>
      <c r="AH70" s="885"/>
      <c r="AI70" s="886"/>
      <c r="AJ70" s="886"/>
      <c r="AK70" s="886"/>
      <c r="AL70" s="868"/>
      <c r="AM70" s="869"/>
      <c r="AN70" s="869"/>
      <c r="AO70" s="870"/>
      <c r="AP70" s="871"/>
      <c r="AQ70" s="871"/>
      <c r="AR70" s="871"/>
      <c r="AS70" s="871"/>
      <c r="AT70" s="871"/>
      <c r="AU70" s="871"/>
      <c r="AV70" s="871"/>
      <c r="AW70" s="871"/>
      <c r="AX70" s="871"/>
      <c r="AY70" s="34">
        <f>$AY$67</f>
        <v>0</v>
      </c>
    </row>
    <row r="71" spans="1:51" ht="26.25" customHeight="1" x14ac:dyDescent="0.15">
      <c r="A71" s="986">
        <v>2</v>
      </c>
      <c r="B71" s="986">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7"/>
      <c r="AD71" s="987"/>
      <c r="AE71" s="987"/>
      <c r="AF71" s="987"/>
      <c r="AG71" s="987"/>
      <c r="AH71" s="885"/>
      <c r="AI71" s="886"/>
      <c r="AJ71" s="886"/>
      <c r="AK71" s="886"/>
      <c r="AL71" s="868"/>
      <c r="AM71" s="869"/>
      <c r="AN71" s="869"/>
      <c r="AO71" s="870"/>
      <c r="AP71" s="871"/>
      <c r="AQ71" s="871"/>
      <c r="AR71" s="871"/>
      <c r="AS71" s="871"/>
      <c r="AT71" s="871"/>
      <c r="AU71" s="871"/>
      <c r="AV71" s="871"/>
      <c r="AW71" s="871"/>
      <c r="AX71" s="871"/>
      <c r="AY71">
        <f>COUNTA($C$71)</f>
        <v>0</v>
      </c>
    </row>
    <row r="72" spans="1:51" ht="26.25" customHeight="1" x14ac:dyDescent="0.15">
      <c r="A72" s="986">
        <v>3</v>
      </c>
      <c r="B72" s="986">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7"/>
      <c r="AD72" s="987"/>
      <c r="AE72" s="987"/>
      <c r="AF72" s="987"/>
      <c r="AG72" s="987"/>
      <c r="AH72" s="885"/>
      <c r="AI72" s="886"/>
      <c r="AJ72" s="886"/>
      <c r="AK72" s="886"/>
      <c r="AL72" s="868"/>
      <c r="AM72" s="869"/>
      <c r="AN72" s="869"/>
      <c r="AO72" s="870"/>
      <c r="AP72" s="871"/>
      <c r="AQ72" s="871"/>
      <c r="AR72" s="871"/>
      <c r="AS72" s="871"/>
      <c r="AT72" s="871"/>
      <c r="AU72" s="871"/>
      <c r="AV72" s="871"/>
      <c r="AW72" s="871"/>
      <c r="AX72" s="871"/>
      <c r="AY72">
        <f>COUNTA($C$72)</f>
        <v>0</v>
      </c>
    </row>
    <row r="73" spans="1:51" ht="26.25" customHeight="1" x14ac:dyDescent="0.15">
      <c r="A73" s="986">
        <v>4</v>
      </c>
      <c r="B73" s="986">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7"/>
      <c r="AD73" s="987"/>
      <c r="AE73" s="987"/>
      <c r="AF73" s="987"/>
      <c r="AG73" s="987"/>
      <c r="AH73" s="885"/>
      <c r="AI73" s="886"/>
      <c r="AJ73" s="886"/>
      <c r="AK73" s="886"/>
      <c r="AL73" s="868"/>
      <c r="AM73" s="869"/>
      <c r="AN73" s="869"/>
      <c r="AO73" s="870"/>
      <c r="AP73" s="871"/>
      <c r="AQ73" s="871"/>
      <c r="AR73" s="871"/>
      <c r="AS73" s="871"/>
      <c r="AT73" s="871"/>
      <c r="AU73" s="871"/>
      <c r="AV73" s="871"/>
      <c r="AW73" s="871"/>
      <c r="AX73" s="871"/>
      <c r="AY73">
        <f>COUNTA($C$73)</f>
        <v>0</v>
      </c>
    </row>
    <row r="74" spans="1:51" ht="26.25" customHeight="1" x14ac:dyDescent="0.15">
      <c r="A74" s="986">
        <v>5</v>
      </c>
      <c r="B74" s="986">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7"/>
      <c r="AD74" s="987"/>
      <c r="AE74" s="987"/>
      <c r="AF74" s="987"/>
      <c r="AG74" s="987"/>
      <c r="AH74" s="885"/>
      <c r="AI74" s="886"/>
      <c r="AJ74" s="886"/>
      <c r="AK74" s="886"/>
      <c r="AL74" s="868"/>
      <c r="AM74" s="869"/>
      <c r="AN74" s="869"/>
      <c r="AO74" s="870"/>
      <c r="AP74" s="871"/>
      <c r="AQ74" s="871"/>
      <c r="AR74" s="871"/>
      <c r="AS74" s="871"/>
      <c r="AT74" s="871"/>
      <c r="AU74" s="871"/>
      <c r="AV74" s="871"/>
      <c r="AW74" s="871"/>
      <c r="AX74" s="871"/>
      <c r="AY74">
        <f>COUNTA($C$74)</f>
        <v>0</v>
      </c>
    </row>
    <row r="75" spans="1:51" ht="26.25" customHeight="1" x14ac:dyDescent="0.15">
      <c r="A75" s="986">
        <v>6</v>
      </c>
      <c r="B75" s="986">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7"/>
      <c r="AD75" s="987"/>
      <c r="AE75" s="987"/>
      <c r="AF75" s="987"/>
      <c r="AG75" s="987"/>
      <c r="AH75" s="885"/>
      <c r="AI75" s="886"/>
      <c r="AJ75" s="886"/>
      <c r="AK75" s="886"/>
      <c r="AL75" s="868"/>
      <c r="AM75" s="869"/>
      <c r="AN75" s="869"/>
      <c r="AO75" s="870"/>
      <c r="AP75" s="871"/>
      <c r="AQ75" s="871"/>
      <c r="AR75" s="871"/>
      <c r="AS75" s="871"/>
      <c r="AT75" s="871"/>
      <c r="AU75" s="871"/>
      <c r="AV75" s="871"/>
      <c r="AW75" s="871"/>
      <c r="AX75" s="871"/>
      <c r="AY75">
        <f>COUNTA($C$75)</f>
        <v>0</v>
      </c>
    </row>
    <row r="76" spans="1:51" ht="26.25" customHeight="1" x14ac:dyDescent="0.15">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5"/>
      <c r="AI76" s="886"/>
      <c r="AJ76" s="886"/>
      <c r="AK76" s="886"/>
      <c r="AL76" s="868"/>
      <c r="AM76" s="869"/>
      <c r="AN76" s="869"/>
      <c r="AO76" s="870"/>
      <c r="AP76" s="871"/>
      <c r="AQ76" s="871"/>
      <c r="AR76" s="871"/>
      <c r="AS76" s="871"/>
      <c r="AT76" s="871"/>
      <c r="AU76" s="871"/>
      <c r="AV76" s="871"/>
      <c r="AW76" s="871"/>
      <c r="AX76" s="871"/>
      <c r="AY76">
        <f>COUNTA($C$76)</f>
        <v>0</v>
      </c>
    </row>
    <row r="77" spans="1:51" ht="26.25" customHeight="1" x14ac:dyDescent="0.15">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5"/>
      <c r="AI77" s="886"/>
      <c r="AJ77" s="886"/>
      <c r="AK77" s="886"/>
      <c r="AL77" s="868"/>
      <c r="AM77" s="869"/>
      <c r="AN77" s="869"/>
      <c r="AO77" s="870"/>
      <c r="AP77" s="871"/>
      <c r="AQ77" s="871"/>
      <c r="AR77" s="871"/>
      <c r="AS77" s="871"/>
      <c r="AT77" s="871"/>
      <c r="AU77" s="871"/>
      <c r="AV77" s="871"/>
      <c r="AW77" s="871"/>
      <c r="AX77" s="871"/>
      <c r="AY77">
        <f>COUNTA($C$77)</f>
        <v>0</v>
      </c>
    </row>
    <row r="78" spans="1:51" ht="26.25" customHeight="1" x14ac:dyDescent="0.15">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5"/>
      <c r="AI78" s="886"/>
      <c r="AJ78" s="886"/>
      <c r="AK78" s="886"/>
      <c r="AL78" s="868"/>
      <c r="AM78" s="869"/>
      <c r="AN78" s="869"/>
      <c r="AO78" s="870"/>
      <c r="AP78" s="871"/>
      <c r="AQ78" s="871"/>
      <c r="AR78" s="871"/>
      <c r="AS78" s="871"/>
      <c r="AT78" s="871"/>
      <c r="AU78" s="871"/>
      <c r="AV78" s="871"/>
      <c r="AW78" s="871"/>
      <c r="AX78" s="871"/>
      <c r="AY78">
        <f>COUNTA($C$78)</f>
        <v>0</v>
      </c>
    </row>
    <row r="79" spans="1:51" ht="26.25" customHeight="1" x14ac:dyDescent="0.15">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5"/>
      <c r="AI79" s="886"/>
      <c r="AJ79" s="886"/>
      <c r="AK79" s="886"/>
      <c r="AL79" s="868"/>
      <c r="AM79" s="869"/>
      <c r="AN79" s="869"/>
      <c r="AO79" s="870"/>
      <c r="AP79" s="871"/>
      <c r="AQ79" s="871"/>
      <c r="AR79" s="871"/>
      <c r="AS79" s="871"/>
      <c r="AT79" s="871"/>
      <c r="AU79" s="871"/>
      <c r="AV79" s="871"/>
      <c r="AW79" s="871"/>
      <c r="AX79" s="871"/>
      <c r="AY79">
        <f>COUNTA($C$79)</f>
        <v>0</v>
      </c>
    </row>
    <row r="80" spans="1:51" ht="26.25" customHeight="1" x14ac:dyDescent="0.15">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5"/>
      <c r="AI80" s="886"/>
      <c r="AJ80" s="886"/>
      <c r="AK80" s="886"/>
      <c r="AL80" s="868"/>
      <c r="AM80" s="869"/>
      <c r="AN80" s="869"/>
      <c r="AO80" s="870"/>
      <c r="AP80" s="871"/>
      <c r="AQ80" s="871"/>
      <c r="AR80" s="871"/>
      <c r="AS80" s="871"/>
      <c r="AT80" s="871"/>
      <c r="AU80" s="871"/>
      <c r="AV80" s="871"/>
      <c r="AW80" s="871"/>
      <c r="AX80" s="871"/>
      <c r="AY80">
        <f>COUNTA($C$80)</f>
        <v>0</v>
      </c>
    </row>
    <row r="81" spans="1:51" ht="26.25" customHeight="1" x14ac:dyDescent="0.15">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5"/>
      <c r="AI81" s="886"/>
      <c r="AJ81" s="886"/>
      <c r="AK81" s="886"/>
      <c r="AL81" s="868"/>
      <c r="AM81" s="869"/>
      <c r="AN81" s="869"/>
      <c r="AO81" s="870"/>
      <c r="AP81" s="871"/>
      <c r="AQ81" s="871"/>
      <c r="AR81" s="871"/>
      <c r="AS81" s="871"/>
      <c r="AT81" s="871"/>
      <c r="AU81" s="871"/>
      <c r="AV81" s="871"/>
      <c r="AW81" s="871"/>
      <c r="AX81" s="871"/>
      <c r="AY81">
        <f>COUNTA($C$81)</f>
        <v>0</v>
      </c>
    </row>
    <row r="82" spans="1:51" ht="26.25" customHeight="1" x14ac:dyDescent="0.15">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5"/>
      <c r="AI82" s="886"/>
      <c r="AJ82" s="886"/>
      <c r="AK82" s="886"/>
      <c r="AL82" s="868"/>
      <c r="AM82" s="869"/>
      <c r="AN82" s="869"/>
      <c r="AO82" s="870"/>
      <c r="AP82" s="871"/>
      <c r="AQ82" s="871"/>
      <c r="AR82" s="871"/>
      <c r="AS82" s="871"/>
      <c r="AT82" s="871"/>
      <c r="AU82" s="871"/>
      <c r="AV82" s="871"/>
      <c r="AW82" s="871"/>
      <c r="AX82" s="871"/>
      <c r="AY82">
        <f>COUNTA($C$82)</f>
        <v>0</v>
      </c>
    </row>
    <row r="83" spans="1:51" ht="26.25" customHeight="1" x14ac:dyDescent="0.15">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5"/>
      <c r="AI83" s="886"/>
      <c r="AJ83" s="886"/>
      <c r="AK83" s="886"/>
      <c r="AL83" s="868"/>
      <c r="AM83" s="869"/>
      <c r="AN83" s="869"/>
      <c r="AO83" s="870"/>
      <c r="AP83" s="871"/>
      <c r="AQ83" s="871"/>
      <c r="AR83" s="871"/>
      <c r="AS83" s="871"/>
      <c r="AT83" s="871"/>
      <c r="AU83" s="871"/>
      <c r="AV83" s="871"/>
      <c r="AW83" s="871"/>
      <c r="AX83" s="871"/>
      <c r="AY83">
        <f>COUNTA($C$83)</f>
        <v>0</v>
      </c>
    </row>
    <row r="84" spans="1:51" ht="26.25" customHeight="1" x14ac:dyDescent="0.15">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5"/>
      <c r="AI84" s="886"/>
      <c r="AJ84" s="886"/>
      <c r="AK84" s="886"/>
      <c r="AL84" s="868"/>
      <c r="AM84" s="869"/>
      <c r="AN84" s="869"/>
      <c r="AO84" s="870"/>
      <c r="AP84" s="871"/>
      <c r="AQ84" s="871"/>
      <c r="AR84" s="871"/>
      <c r="AS84" s="871"/>
      <c r="AT84" s="871"/>
      <c r="AU84" s="871"/>
      <c r="AV84" s="871"/>
      <c r="AW84" s="871"/>
      <c r="AX84" s="871"/>
      <c r="AY84">
        <f>COUNTA($C$84)</f>
        <v>0</v>
      </c>
    </row>
    <row r="85" spans="1:51" ht="26.25" customHeight="1" x14ac:dyDescent="0.15">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5"/>
      <c r="AI85" s="886"/>
      <c r="AJ85" s="886"/>
      <c r="AK85" s="886"/>
      <c r="AL85" s="868"/>
      <c r="AM85" s="869"/>
      <c r="AN85" s="869"/>
      <c r="AO85" s="870"/>
      <c r="AP85" s="871"/>
      <c r="AQ85" s="871"/>
      <c r="AR85" s="871"/>
      <c r="AS85" s="871"/>
      <c r="AT85" s="871"/>
      <c r="AU85" s="871"/>
      <c r="AV85" s="871"/>
      <c r="AW85" s="871"/>
      <c r="AX85" s="871"/>
      <c r="AY85">
        <f>COUNTA($C$85)</f>
        <v>0</v>
      </c>
    </row>
    <row r="86" spans="1:51" ht="26.25" customHeight="1" x14ac:dyDescent="0.15">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5"/>
      <c r="AI86" s="886"/>
      <c r="AJ86" s="886"/>
      <c r="AK86" s="886"/>
      <c r="AL86" s="868"/>
      <c r="AM86" s="869"/>
      <c r="AN86" s="869"/>
      <c r="AO86" s="870"/>
      <c r="AP86" s="871"/>
      <c r="AQ86" s="871"/>
      <c r="AR86" s="871"/>
      <c r="AS86" s="871"/>
      <c r="AT86" s="871"/>
      <c r="AU86" s="871"/>
      <c r="AV86" s="871"/>
      <c r="AW86" s="871"/>
      <c r="AX86" s="871"/>
      <c r="AY86">
        <f>COUNTA($C$86)</f>
        <v>0</v>
      </c>
    </row>
    <row r="87" spans="1:51" ht="26.25" customHeight="1" x14ac:dyDescent="0.15">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5"/>
      <c r="AI87" s="886"/>
      <c r="AJ87" s="886"/>
      <c r="AK87" s="886"/>
      <c r="AL87" s="868"/>
      <c r="AM87" s="869"/>
      <c r="AN87" s="869"/>
      <c r="AO87" s="870"/>
      <c r="AP87" s="871"/>
      <c r="AQ87" s="871"/>
      <c r="AR87" s="871"/>
      <c r="AS87" s="871"/>
      <c r="AT87" s="871"/>
      <c r="AU87" s="871"/>
      <c r="AV87" s="871"/>
      <c r="AW87" s="871"/>
      <c r="AX87" s="871"/>
      <c r="AY87">
        <f>COUNTA($C$87)</f>
        <v>0</v>
      </c>
    </row>
    <row r="88" spans="1:51" ht="26.25" customHeight="1" x14ac:dyDescent="0.15">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5"/>
      <c r="AI88" s="886"/>
      <c r="AJ88" s="886"/>
      <c r="AK88" s="886"/>
      <c r="AL88" s="868"/>
      <c r="AM88" s="869"/>
      <c r="AN88" s="869"/>
      <c r="AO88" s="870"/>
      <c r="AP88" s="871"/>
      <c r="AQ88" s="871"/>
      <c r="AR88" s="871"/>
      <c r="AS88" s="871"/>
      <c r="AT88" s="871"/>
      <c r="AU88" s="871"/>
      <c r="AV88" s="871"/>
      <c r="AW88" s="871"/>
      <c r="AX88" s="871"/>
      <c r="AY88">
        <f>COUNTA($C$88)</f>
        <v>0</v>
      </c>
    </row>
    <row r="89" spans="1:51" ht="26.25" customHeight="1" x14ac:dyDescent="0.15">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5"/>
      <c r="AI89" s="886"/>
      <c r="AJ89" s="886"/>
      <c r="AK89" s="886"/>
      <c r="AL89" s="868"/>
      <c r="AM89" s="869"/>
      <c r="AN89" s="869"/>
      <c r="AO89" s="870"/>
      <c r="AP89" s="871"/>
      <c r="AQ89" s="871"/>
      <c r="AR89" s="871"/>
      <c r="AS89" s="871"/>
      <c r="AT89" s="871"/>
      <c r="AU89" s="871"/>
      <c r="AV89" s="871"/>
      <c r="AW89" s="871"/>
      <c r="AX89" s="871"/>
      <c r="AY89">
        <f>COUNTA($C$89)</f>
        <v>0</v>
      </c>
    </row>
    <row r="90" spans="1:51" ht="26.25" customHeight="1" x14ac:dyDescent="0.15">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5"/>
      <c r="AI90" s="886"/>
      <c r="AJ90" s="886"/>
      <c r="AK90" s="886"/>
      <c r="AL90" s="868"/>
      <c r="AM90" s="869"/>
      <c r="AN90" s="869"/>
      <c r="AO90" s="870"/>
      <c r="AP90" s="871"/>
      <c r="AQ90" s="871"/>
      <c r="AR90" s="871"/>
      <c r="AS90" s="871"/>
      <c r="AT90" s="871"/>
      <c r="AU90" s="871"/>
      <c r="AV90" s="871"/>
      <c r="AW90" s="871"/>
      <c r="AX90" s="871"/>
      <c r="AY90">
        <f>COUNTA($C$90)</f>
        <v>0</v>
      </c>
    </row>
    <row r="91" spans="1:51" ht="26.25" customHeight="1" x14ac:dyDescent="0.15">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5"/>
      <c r="AI91" s="886"/>
      <c r="AJ91" s="886"/>
      <c r="AK91" s="886"/>
      <c r="AL91" s="868"/>
      <c r="AM91" s="869"/>
      <c r="AN91" s="869"/>
      <c r="AO91" s="870"/>
      <c r="AP91" s="871"/>
      <c r="AQ91" s="871"/>
      <c r="AR91" s="871"/>
      <c r="AS91" s="871"/>
      <c r="AT91" s="871"/>
      <c r="AU91" s="871"/>
      <c r="AV91" s="871"/>
      <c r="AW91" s="871"/>
      <c r="AX91" s="871"/>
      <c r="AY91">
        <f>COUNTA($C$91)</f>
        <v>0</v>
      </c>
    </row>
    <row r="92" spans="1:51" ht="26.25" customHeight="1" x14ac:dyDescent="0.15">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5"/>
      <c r="AI92" s="886"/>
      <c r="AJ92" s="886"/>
      <c r="AK92" s="886"/>
      <c r="AL92" s="868"/>
      <c r="AM92" s="869"/>
      <c r="AN92" s="869"/>
      <c r="AO92" s="870"/>
      <c r="AP92" s="871"/>
      <c r="AQ92" s="871"/>
      <c r="AR92" s="871"/>
      <c r="AS92" s="871"/>
      <c r="AT92" s="871"/>
      <c r="AU92" s="871"/>
      <c r="AV92" s="871"/>
      <c r="AW92" s="871"/>
      <c r="AX92" s="871"/>
      <c r="AY92">
        <f>COUNTA($C$92)</f>
        <v>0</v>
      </c>
    </row>
    <row r="93" spans="1:51" ht="26.25" customHeight="1" x14ac:dyDescent="0.15">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5"/>
      <c r="AI93" s="886"/>
      <c r="AJ93" s="886"/>
      <c r="AK93" s="886"/>
      <c r="AL93" s="868"/>
      <c r="AM93" s="869"/>
      <c r="AN93" s="869"/>
      <c r="AO93" s="870"/>
      <c r="AP93" s="871"/>
      <c r="AQ93" s="871"/>
      <c r="AR93" s="871"/>
      <c r="AS93" s="871"/>
      <c r="AT93" s="871"/>
      <c r="AU93" s="871"/>
      <c r="AV93" s="871"/>
      <c r="AW93" s="871"/>
      <c r="AX93" s="871"/>
      <c r="AY93">
        <f>COUNTA($C$93)</f>
        <v>0</v>
      </c>
    </row>
    <row r="94" spans="1:51" ht="26.25" customHeight="1" x14ac:dyDescent="0.15">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5"/>
      <c r="AI94" s="886"/>
      <c r="AJ94" s="886"/>
      <c r="AK94" s="886"/>
      <c r="AL94" s="868"/>
      <c r="AM94" s="869"/>
      <c r="AN94" s="869"/>
      <c r="AO94" s="870"/>
      <c r="AP94" s="871"/>
      <c r="AQ94" s="871"/>
      <c r="AR94" s="871"/>
      <c r="AS94" s="871"/>
      <c r="AT94" s="871"/>
      <c r="AU94" s="871"/>
      <c r="AV94" s="871"/>
      <c r="AW94" s="871"/>
      <c r="AX94" s="871"/>
      <c r="AY94">
        <f>COUNTA($C$94)</f>
        <v>0</v>
      </c>
    </row>
    <row r="95" spans="1:51" ht="26.25" customHeight="1" x14ac:dyDescent="0.15">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5"/>
      <c r="AI95" s="886"/>
      <c r="AJ95" s="886"/>
      <c r="AK95" s="886"/>
      <c r="AL95" s="868"/>
      <c r="AM95" s="869"/>
      <c r="AN95" s="869"/>
      <c r="AO95" s="870"/>
      <c r="AP95" s="871"/>
      <c r="AQ95" s="871"/>
      <c r="AR95" s="871"/>
      <c r="AS95" s="871"/>
      <c r="AT95" s="871"/>
      <c r="AU95" s="871"/>
      <c r="AV95" s="871"/>
      <c r="AW95" s="871"/>
      <c r="AX95" s="871"/>
      <c r="AY95">
        <f>COUNTA($C$95)</f>
        <v>0</v>
      </c>
    </row>
    <row r="96" spans="1:51" ht="26.25" customHeight="1" x14ac:dyDescent="0.15">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5"/>
      <c r="AI96" s="886"/>
      <c r="AJ96" s="886"/>
      <c r="AK96" s="886"/>
      <c r="AL96" s="868"/>
      <c r="AM96" s="869"/>
      <c r="AN96" s="869"/>
      <c r="AO96" s="870"/>
      <c r="AP96" s="871"/>
      <c r="AQ96" s="871"/>
      <c r="AR96" s="871"/>
      <c r="AS96" s="871"/>
      <c r="AT96" s="871"/>
      <c r="AU96" s="871"/>
      <c r="AV96" s="871"/>
      <c r="AW96" s="871"/>
      <c r="AX96" s="871"/>
      <c r="AY96">
        <f>COUNTA($C$96)</f>
        <v>0</v>
      </c>
    </row>
    <row r="97" spans="1:51" ht="26.25" customHeight="1" x14ac:dyDescent="0.15">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5"/>
      <c r="AI97" s="886"/>
      <c r="AJ97" s="886"/>
      <c r="AK97" s="886"/>
      <c r="AL97" s="868"/>
      <c r="AM97" s="869"/>
      <c r="AN97" s="869"/>
      <c r="AO97" s="870"/>
      <c r="AP97" s="871"/>
      <c r="AQ97" s="871"/>
      <c r="AR97" s="871"/>
      <c r="AS97" s="871"/>
      <c r="AT97" s="871"/>
      <c r="AU97" s="871"/>
      <c r="AV97" s="871"/>
      <c r="AW97" s="871"/>
      <c r="AX97" s="871"/>
      <c r="AY97">
        <f>COUNTA($C$97)</f>
        <v>0</v>
      </c>
    </row>
    <row r="98" spans="1:51" ht="26.25" customHeight="1" x14ac:dyDescent="0.15">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5"/>
      <c r="AI98" s="886"/>
      <c r="AJ98" s="886"/>
      <c r="AK98" s="886"/>
      <c r="AL98" s="868"/>
      <c r="AM98" s="869"/>
      <c r="AN98" s="869"/>
      <c r="AO98" s="870"/>
      <c r="AP98" s="871"/>
      <c r="AQ98" s="871"/>
      <c r="AR98" s="871"/>
      <c r="AS98" s="871"/>
      <c r="AT98" s="871"/>
      <c r="AU98" s="871"/>
      <c r="AV98" s="871"/>
      <c r="AW98" s="871"/>
      <c r="AX98" s="871"/>
      <c r="AY98">
        <f>COUNTA($C$98)</f>
        <v>0</v>
      </c>
    </row>
    <row r="99" spans="1:51" ht="26.25" customHeight="1" x14ac:dyDescent="0.15">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5"/>
      <c r="AI99" s="886"/>
      <c r="AJ99" s="886"/>
      <c r="AK99" s="886"/>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88" t="s">
        <v>274</v>
      </c>
      <c r="K102" s="989"/>
      <c r="L102" s="989"/>
      <c r="M102" s="989"/>
      <c r="N102" s="989"/>
      <c r="O102" s="989"/>
      <c r="P102" s="428" t="s">
        <v>25</v>
      </c>
      <c r="Q102" s="428"/>
      <c r="R102" s="428"/>
      <c r="S102" s="428"/>
      <c r="T102" s="428"/>
      <c r="U102" s="428"/>
      <c r="V102" s="428"/>
      <c r="W102" s="428"/>
      <c r="X102" s="428"/>
      <c r="Y102" s="863" t="s">
        <v>319</v>
      </c>
      <c r="Z102" s="864"/>
      <c r="AA102" s="864"/>
      <c r="AB102" s="864"/>
      <c r="AC102" s="988" t="s">
        <v>310</v>
      </c>
      <c r="AD102" s="988"/>
      <c r="AE102" s="988"/>
      <c r="AF102" s="988"/>
      <c r="AG102" s="988"/>
      <c r="AH102" s="863" t="s">
        <v>236</v>
      </c>
      <c r="AI102" s="861"/>
      <c r="AJ102" s="861"/>
      <c r="AK102" s="861"/>
      <c r="AL102" s="861" t="s">
        <v>19</v>
      </c>
      <c r="AM102" s="861"/>
      <c r="AN102" s="861"/>
      <c r="AO102" s="865"/>
      <c r="AP102" s="990" t="s">
        <v>275</v>
      </c>
      <c r="AQ102" s="990"/>
      <c r="AR102" s="990"/>
      <c r="AS102" s="990"/>
      <c r="AT102" s="990"/>
      <c r="AU102" s="990"/>
      <c r="AV102" s="990"/>
      <c r="AW102" s="990"/>
      <c r="AX102" s="990"/>
      <c r="AY102" s="34">
        <f>$AY$100</f>
        <v>0</v>
      </c>
    </row>
    <row r="103" spans="1:51" ht="26.25" customHeight="1" x14ac:dyDescent="0.15">
      <c r="A103" s="986">
        <v>1</v>
      </c>
      <c r="B103" s="986">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7"/>
      <c r="AD103" s="987"/>
      <c r="AE103" s="987"/>
      <c r="AF103" s="987"/>
      <c r="AG103" s="987"/>
      <c r="AH103" s="885"/>
      <c r="AI103" s="886"/>
      <c r="AJ103" s="886"/>
      <c r="AK103" s="886"/>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86">
        <v>2</v>
      </c>
      <c r="B104" s="986">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7"/>
      <c r="AD104" s="987"/>
      <c r="AE104" s="987"/>
      <c r="AF104" s="987"/>
      <c r="AG104" s="987"/>
      <c r="AH104" s="885"/>
      <c r="AI104" s="886"/>
      <c r="AJ104" s="886"/>
      <c r="AK104" s="886"/>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86">
        <v>3</v>
      </c>
      <c r="B105" s="986">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7"/>
      <c r="AD105" s="987"/>
      <c r="AE105" s="987"/>
      <c r="AF105" s="987"/>
      <c r="AG105" s="987"/>
      <c r="AH105" s="885"/>
      <c r="AI105" s="886"/>
      <c r="AJ105" s="886"/>
      <c r="AK105" s="886"/>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86">
        <v>4</v>
      </c>
      <c r="B106" s="986">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7"/>
      <c r="AD106" s="987"/>
      <c r="AE106" s="987"/>
      <c r="AF106" s="987"/>
      <c r="AG106" s="987"/>
      <c r="AH106" s="885"/>
      <c r="AI106" s="886"/>
      <c r="AJ106" s="886"/>
      <c r="AK106" s="886"/>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86">
        <v>5</v>
      </c>
      <c r="B107" s="986">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7"/>
      <c r="AD107" s="987"/>
      <c r="AE107" s="987"/>
      <c r="AF107" s="987"/>
      <c r="AG107" s="987"/>
      <c r="AH107" s="885"/>
      <c r="AI107" s="886"/>
      <c r="AJ107" s="886"/>
      <c r="AK107" s="886"/>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5"/>
      <c r="AI108" s="886"/>
      <c r="AJ108" s="886"/>
      <c r="AK108" s="886"/>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5"/>
      <c r="AI109" s="886"/>
      <c r="AJ109" s="886"/>
      <c r="AK109" s="886"/>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5"/>
      <c r="AI110" s="886"/>
      <c r="AJ110" s="886"/>
      <c r="AK110" s="886"/>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5"/>
      <c r="AI111" s="886"/>
      <c r="AJ111" s="886"/>
      <c r="AK111" s="886"/>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5"/>
      <c r="AI112" s="886"/>
      <c r="AJ112" s="886"/>
      <c r="AK112" s="886"/>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5"/>
      <c r="AI113" s="886"/>
      <c r="AJ113" s="886"/>
      <c r="AK113" s="886"/>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5"/>
      <c r="AI114" s="886"/>
      <c r="AJ114" s="886"/>
      <c r="AK114" s="886"/>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5"/>
      <c r="AI115" s="886"/>
      <c r="AJ115" s="886"/>
      <c r="AK115" s="886"/>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5"/>
      <c r="AI116" s="886"/>
      <c r="AJ116" s="886"/>
      <c r="AK116" s="886"/>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5"/>
      <c r="AI117" s="886"/>
      <c r="AJ117" s="886"/>
      <c r="AK117" s="886"/>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5"/>
      <c r="AI118" s="886"/>
      <c r="AJ118" s="886"/>
      <c r="AK118" s="886"/>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5"/>
      <c r="AI119" s="886"/>
      <c r="AJ119" s="886"/>
      <c r="AK119" s="886"/>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5"/>
      <c r="AI120" s="886"/>
      <c r="AJ120" s="886"/>
      <c r="AK120" s="886"/>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5"/>
      <c r="AI121" s="886"/>
      <c r="AJ121" s="886"/>
      <c r="AK121" s="886"/>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5"/>
      <c r="AI122" s="886"/>
      <c r="AJ122" s="886"/>
      <c r="AK122" s="886"/>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5"/>
      <c r="AI123" s="886"/>
      <c r="AJ123" s="886"/>
      <c r="AK123" s="886"/>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5"/>
      <c r="AI124" s="886"/>
      <c r="AJ124" s="886"/>
      <c r="AK124" s="886"/>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5"/>
      <c r="AI125" s="886"/>
      <c r="AJ125" s="886"/>
      <c r="AK125" s="886"/>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5"/>
      <c r="AI126" s="886"/>
      <c r="AJ126" s="886"/>
      <c r="AK126" s="886"/>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5"/>
      <c r="AI127" s="886"/>
      <c r="AJ127" s="886"/>
      <c r="AK127" s="886"/>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5"/>
      <c r="AI128" s="886"/>
      <c r="AJ128" s="886"/>
      <c r="AK128" s="886"/>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5"/>
      <c r="AI129" s="886"/>
      <c r="AJ129" s="886"/>
      <c r="AK129" s="886"/>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5"/>
      <c r="AI130" s="886"/>
      <c r="AJ130" s="886"/>
      <c r="AK130" s="886"/>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5"/>
      <c r="AI131" s="886"/>
      <c r="AJ131" s="886"/>
      <c r="AK131" s="886"/>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5"/>
      <c r="AI132" s="886"/>
      <c r="AJ132" s="886"/>
      <c r="AK132" s="886"/>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88" t="s">
        <v>274</v>
      </c>
      <c r="K135" s="989"/>
      <c r="L135" s="989"/>
      <c r="M135" s="989"/>
      <c r="N135" s="989"/>
      <c r="O135" s="989"/>
      <c r="P135" s="428" t="s">
        <v>25</v>
      </c>
      <c r="Q135" s="428"/>
      <c r="R135" s="428"/>
      <c r="S135" s="428"/>
      <c r="T135" s="428"/>
      <c r="U135" s="428"/>
      <c r="V135" s="428"/>
      <c r="W135" s="428"/>
      <c r="X135" s="428"/>
      <c r="Y135" s="863" t="s">
        <v>319</v>
      </c>
      <c r="Z135" s="864"/>
      <c r="AA135" s="864"/>
      <c r="AB135" s="864"/>
      <c r="AC135" s="988" t="s">
        <v>310</v>
      </c>
      <c r="AD135" s="988"/>
      <c r="AE135" s="988"/>
      <c r="AF135" s="988"/>
      <c r="AG135" s="988"/>
      <c r="AH135" s="863" t="s">
        <v>236</v>
      </c>
      <c r="AI135" s="861"/>
      <c r="AJ135" s="861"/>
      <c r="AK135" s="861"/>
      <c r="AL135" s="861" t="s">
        <v>19</v>
      </c>
      <c r="AM135" s="861"/>
      <c r="AN135" s="861"/>
      <c r="AO135" s="865"/>
      <c r="AP135" s="990" t="s">
        <v>275</v>
      </c>
      <c r="AQ135" s="990"/>
      <c r="AR135" s="990"/>
      <c r="AS135" s="990"/>
      <c r="AT135" s="990"/>
      <c r="AU135" s="990"/>
      <c r="AV135" s="990"/>
      <c r="AW135" s="990"/>
      <c r="AX135" s="990"/>
      <c r="AY135" s="34">
        <f>$AY$133</f>
        <v>0</v>
      </c>
    </row>
    <row r="136" spans="1:51" ht="26.25" customHeight="1" x14ac:dyDescent="0.15">
      <c r="A136" s="986">
        <v>1</v>
      </c>
      <c r="B136" s="986">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7"/>
      <c r="AD136" s="987"/>
      <c r="AE136" s="987"/>
      <c r="AF136" s="987"/>
      <c r="AG136" s="987"/>
      <c r="AH136" s="885"/>
      <c r="AI136" s="886"/>
      <c r="AJ136" s="886"/>
      <c r="AK136" s="886"/>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86">
        <v>2</v>
      </c>
      <c r="B137" s="986">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7"/>
      <c r="AD137" s="987"/>
      <c r="AE137" s="987"/>
      <c r="AF137" s="987"/>
      <c r="AG137" s="987"/>
      <c r="AH137" s="885"/>
      <c r="AI137" s="886"/>
      <c r="AJ137" s="886"/>
      <c r="AK137" s="886"/>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5"/>
      <c r="AI138" s="886"/>
      <c r="AJ138" s="886"/>
      <c r="AK138" s="886"/>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5"/>
      <c r="AI139" s="886"/>
      <c r="AJ139" s="886"/>
      <c r="AK139" s="886"/>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5"/>
      <c r="AI140" s="886"/>
      <c r="AJ140" s="886"/>
      <c r="AK140" s="886"/>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5"/>
      <c r="AI141" s="886"/>
      <c r="AJ141" s="886"/>
      <c r="AK141" s="886"/>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5"/>
      <c r="AI142" s="886"/>
      <c r="AJ142" s="886"/>
      <c r="AK142" s="886"/>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5"/>
      <c r="AI143" s="886"/>
      <c r="AJ143" s="886"/>
      <c r="AK143" s="886"/>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5"/>
      <c r="AI144" s="886"/>
      <c r="AJ144" s="886"/>
      <c r="AK144" s="886"/>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5"/>
      <c r="AI145" s="886"/>
      <c r="AJ145" s="886"/>
      <c r="AK145" s="886"/>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5"/>
      <c r="AI146" s="886"/>
      <c r="AJ146" s="886"/>
      <c r="AK146" s="886"/>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5"/>
      <c r="AI147" s="886"/>
      <c r="AJ147" s="886"/>
      <c r="AK147" s="886"/>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5"/>
      <c r="AI148" s="886"/>
      <c r="AJ148" s="886"/>
      <c r="AK148" s="886"/>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5"/>
      <c r="AI149" s="886"/>
      <c r="AJ149" s="886"/>
      <c r="AK149" s="886"/>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5"/>
      <c r="AI150" s="886"/>
      <c r="AJ150" s="886"/>
      <c r="AK150" s="886"/>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5"/>
      <c r="AI151" s="886"/>
      <c r="AJ151" s="886"/>
      <c r="AK151" s="886"/>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5"/>
      <c r="AI152" s="886"/>
      <c r="AJ152" s="886"/>
      <c r="AK152" s="886"/>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5"/>
      <c r="AI153" s="886"/>
      <c r="AJ153" s="886"/>
      <c r="AK153" s="886"/>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5"/>
      <c r="AI154" s="886"/>
      <c r="AJ154" s="886"/>
      <c r="AK154" s="886"/>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5"/>
      <c r="AI155" s="886"/>
      <c r="AJ155" s="886"/>
      <c r="AK155" s="886"/>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5"/>
      <c r="AI156" s="886"/>
      <c r="AJ156" s="886"/>
      <c r="AK156" s="886"/>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5"/>
      <c r="AI157" s="886"/>
      <c r="AJ157" s="886"/>
      <c r="AK157" s="886"/>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5"/>
      <c r="AI158" s="886"/>
      <c r="AJ158" s="886"/>
      <c r="AK158" s="886"/>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5"/>
      <c r="AI159" s="886"/>
      <c r="AJ159" s="886"/>
      <c r="AK159" s="886"/>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5"/>
      <c r="AI160" s="886"/>
      <c r="AJ160" s="886"/>
      <c r="AK160" s="886"/>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5"/>
      <c r="AI161" s="886"/>
      <c r="AJ161" s="886"/>
      <c r="AK161" s="886"/>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5"/>
      <c r="AI162" s="886"/>
      <c r="AJ162" s="886"/>
      <c r="AK162" s="886"/>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5"/>
      <c r="AI163" s="886"/>
      <c r="AJ163" s="886"/>
      <c r="AK163" s="886"/>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5"/>
      <c r="AI164" s="886"/>
      <c r="AJ164" s="886"/>
      <c r="AK164" s="886"/>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5"/>
      <c r="AI165" s="886"/>
      <c r="AJ165" s="886"/>
      <c r="AK165" s="886"/>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88" t="s">
        <v>274</v>
      </c>
      <c r="K168" s="989"/>
      <c r="L168" s="989"/>
      <c r="M168" s="989"/>
      <c r="N168" s="989"/>
      <c r="O168" s="989"/>
      <c r="P168" s="428" t="s">
        <v>25</v>
      </c>
      <c r="Q168" s="428"/>
      <c r="R168" s="428"/>
      <c r="S168" s="428"/>
      <c r="T168" s="428"/>
      <c r="U168" s="428"/>
      <c r="V168" s="428"/>
      <c r="W168" s="428"/>
      <c r="X168" s="428"/>
      <c r="Y168" s="863" t="s">
        <v>319</v>
      </c>
      <c r="Z168" s="864"/>
      <c r="AA168" s="864"/>
      <c r="AB168" s="864"/>
      <c r="AC168" s="988" t="s">
        <v>310</v>
      </c>
      <c r="AD168" s="988"/>
      <c r="AE168" s="988"/>
      <c r="AF168" s="988"/>
      <c r="AG168" s="988"/>
      <c r="AH168" s="863" t="s">
        <v>236</v>
      </c>
      <c r="AI168" s="861"/>
      <c r="AJ168" s="861"/>
      <c r="AK168" s="861"/>
      <c r="AL168" s="861" t="s">
        <v>19</v>
      </c>
      <c r="AM168" s="861"/>
      <c r="AN168" s="861"/>
      <c r="AO168" s="865"/>
      <c r="AP168" s="990" t="s">
        <v>275</v>
      </c>
      <c r="AQ168" s="990"/>
      <c r="AR168" s="990"/>
      <c r="AS168" s="990"/>
      <c r="AT168" s="990"/>
      <c r="AU168" s="990"/>
      <c r="AV168" s="990"/>
      <c r="AW168" s="990"/>
      <c r="AX168" s="990"/>
      <c r="AY168" s="34">
        <f>$AY$166</f>
        <v>0</v>
      </c>
    </row>
    <row r="169" spans="1:51" ht="26.25" customHeight="1" x14ac:dyDescent="0.15">
      <c r="A169" s="986">
        <v>1</v>
      </c>
      <c r="B169" s="986">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7"/>
      <c r="AD169" s="987"/>
      <c r="AE169" s="987"/>
      <c r="AF169" s="987"/>
      <c r="AG169" s="987"/>
      <c r="AH169" s="885"/>
      <c r="AI169" s="886"/>
      <c r="AJ169" s="886"/>
      <c r="AK169" s="886"/>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86">
        <v>2</v>
      </c>
      <c r="B170" s="986">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7"/>
      <c r="AD170" s="987"/>
      <c r="AE170" s="987"/>
      <c r="AF170" s="987"/>
      <c r="AG170" s="987"/>
      <c r="AH170" s="885"/>
      <c r="AI170" s="886"/>
      <c r="AJ170" s="886"/>
      <c r="AK170" s="886"/>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5"/>
      <c r="AI171" s="886"/>
      <c r="AJ171" s="886"/>
      <c r="AK171" s="886"/>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5"/>
      <c r="AI172" s="886"/>
      <c r="AJ172" s="886"/>
      <c r="AK172" s="886"/>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5"/>
      <c r="AI173" s="886"/>
      <c r="AJ173" s="886"/>
      <c r="AK173" s="886"/>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5"/>
      <c r="AI174" s="886"/>
      <c r="AJ174" s="886"/>
      <c r="AK174" s="886"/>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5"/>
      <c r="AI175" s="886"/>
      <c r="AJ175" s="886"/>
      <c r="AK175" s="886"/>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5"/>
      <c r="AI176" s="886"/>
      <c r="AJ176" s="886"/>
      <c r="AK176" s="886"/>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5"/>
      <c r="AI177" s="886"/>
      <c r="AJ177" s="886"/>
      <c r="AK177" s="886"/>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5"/>
      <c r="AI178" s="886"/>
      <c r="AJ178" s="886"/>
      <c r="AK178" s="886"/>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5"/>
      <c r="AI179" s="886"/>
      <c r="AJ179" s="886"/>
      <c r="AK179" s="886"/>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5"/>
      <c r="AI180" s="886"/>
      <c r="AJ180" s="886"/>
      <c r="AK180" s="886"/>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5"/>
      <c r="AI181" s="886"/>
      <c r="AJ181" s="886"/>
      <c r="AK181" s="886"/>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5"/>
      <c r="AI182" s="886"/>
      <c r="AJ182" s="886"/>
      <c r="AK182" s="886"/>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5"/>
      <c r="AI183" s="886"/>
      <c r="AJ183" s="886"/>
      <c r="AK183" s="886"/>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5"/>
      <c r="AI184" s="886"/>
      <c r="AJ184" s="886"/>
      <c r="AK184" s="886"/>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5"/>
      <c r="AI185" s="886"/>
      <c r="AJ185" s="886"/>
      <c r="AK185" s="886"/>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5"/>
      <c r="AI186" s="886"/>
      <c r="AJ186" s="886"/>
      <c r="AK186" s="886"/>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5"/>
      <c r="AI187" s="886"/>
      <c r="AJ187" s="886"/>
      <c r="AK187" s="886"/>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5"/>
      <c r="AI188" s="886"/>
      <c r="AJ188" s="886"/>
      <c r="AK188" s="886"/>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5"/>
      <c r="AI189" s="886"/>
      <c r="AJ189" s="886"/>
      <c r="AK189" s="886"/>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5"/>
      <c r="AI190" s="886"/>
      <c r="AJ190" s="886"/>
      <c r="AK190" s="886"/>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5"/>
      <c r="AI191" s="886"/>
      <c r="AJ191" s="886"/>
      <c r="AK191" s="886"/>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5"/>
      <c r="AI192" s="886"/>
      <c r="AJ192" s="886"/>
      <c r="AK192" s="886"/>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5"/>
      <c r="AI193" s="886"/>
      <c r="AJ193" s="886"/>
      <c r="AK193" s="886"/>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5"/>
      <c r="AI194" s="886"/>
      <c r="AJ194" s="886"/>
      <c r="AK194" s="886"/>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5"/>
      <c r="AI195" s="886"/>
      <c r="AJ195" s="886"/>
      <c r="AK195" s="886"/>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5"/>
      <c r="AI196" s="886"/>
      <c r="AJ196" s="886"/>
      <c r="AK196" s="886"/>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5"/>
      <c r="AI197" s="886"/>
      <c r="AJ197" s="886"/>
      <c r="AK197" s="886"/>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5"/>
      <c r="AI198" s="886"/>
      <c r="AJ198" s="886"/>
      <c r="AK198" s="886"/>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88" t="s">
        <v>274</v>
      </c>
      <c r="K201" s="989"/>
      <c r="L201" s="989"/>
      <c r="M201" s="989"/>
      <c r="N201" s="989"/>
      <c r="O201" s="989"/>
      <c r="P201" s="428" t="s">
        <v>25</v>
      </c>
      <c r="Q201" s="428"/>
      <c r="R201" s="428"/>
      <c r="S201" s="428"/>
      <c r="T201" s="428"/>
      <c r="U201" s="428"/>
      <c r="V201" s="428"/>
      <c r="W201" s="428"/>
      <c r="X201" s="428"/>
      <c r="Y201" s="863" t="s">
        <v>319</v>
      </c>
      <c r="Z201" s="864"/>
      <c r="AA201" s="864"/>
      <c r="AB201" s="864"/>
      <c r="AC201" s="988" t="s">
        <v>310</v>
      </c>
      <c r="AD201" s="988"/>
      <c r="AE201" s="988"/>
      <c r="AF201" s="988"/>
      <c r="AG201" s="988"/>
      <c r="AH201" s="863" t="s">
        <v>236</v>
      </c>
      <c r="AI201" s="861"/>
      <c r="AJ201" s="861"/>
      <c r="AK201" s="861"/>
      <c r="AL201" s="861" t="s">
        <v>19</v>
      </c>
      <c r="AM201" s="861"/>
      <c r="AN201" s="861"/>
      <c r="AO201" s="865"/>
      <c r="AP201" s="990" t="s">
        <v>275</v>
      </c>
      <c r="AQ201" s="990"/>
      <c r="AR201" s="990"/>
      <c r="AS201" s="990"/>
      <c r="AT201" s="990"/>
      <c r="AU201" s="990"/>
      <c r="AV201" s="990"/>
      <c r="AW201" s="990"/>
      <c r="AX201" s="990"/>
      <c r="AY201" s="34">
        <f>$AY$199</f>
        <v>0</v>
      </c>
    </row>
    <row r="202" spans="1:51" ht="26.25" customHeight="1" x14ac:dyDescent="0.15">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5"/>
      <c r="AI202" s="886"/>
      <c r="AJ202" s="886"/>
      <c r="AK202" s="886"/>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5"/>
      <c r="AI203" s="886"/>
      <c r="AJ203" s="886"/>
      <c r="AK203" s="886"/>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5"/>
      <c r="AI204" s="886"/>
      <c r="AJ204" s="886"/>
      <c r="AK204" s="886"/>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5"/>
      <c r="AI205" s="886"/>
      <c r="AJ205" s="886"/>
      <c r="AK205" s="886"/>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5"/>
      <c r="AI206" s="886"/>
      <c r="AJ206" s="886"/>
      <c r="AK206" s="886"/>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5"/>
      <c r="AI207" s="886"/>
      <c r="AJ207" s="886"/>
      <c r="AK207" s="886"/>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5"/>
      <c r="AI208" s="886"/>
      <c r="AJ208" s="886"/>
      <c r="AK208" s="886"/>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5"/>
      <c r="AI209" s="886"/>
      <c r="AJ209" s="886"/>
      <c r="AK209" s="886"/>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5"/>
      <c r="AI210" s="886"/>
      <c r="AJ210" s="886"/>
      <c r="AK210" s="886"/>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5"/>
      <c r="AI211" s="886"/>
      <c r="AJ211" s="886"/>
      <c r="AK211" s="886"/>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5"/>
      <c r="AI212" s="886"/>
      <c r="AJ212" s="886"/>
      <c r="AK212" s="886"/>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5"/>
      <c r="AI213" s="886"/>
      <c r="AJ213" s="886"/>
      <c r="AK213" s="886"/>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5"/>
      <c r="AI214" s="886"/>
      <c r="AJ214" s="886"/>
      <c r="AK214" s="886"/>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5"/>
      <c r="AI215" s="886"/>
      <c r="AJ215" s="886"/>
      <c r="AK215" s="886"/>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5"/>
      <c r="AI216" s="886"/>
      <c r="AJ216" s="886"/>
      <c r="AK216" s="886"/>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5"/>
      <c r="AI217" s="886"/>
      <c r="AJ217" s="886"/>
      <c r="AK217" s="886"/>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5"/>
      <c r="AI218" s="886"/>
      <c r="AJ218" s="886"/>
      <c r="AK218" s="886"/>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5"/>
      <c r="AI219" s="886"/>
      <c r="AJ219" s="886"/>
      <c r="AK219" s="886"/>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5"/>
      <c r="AI220" s="886"/>
      <c r="AJ220" s="886"/>
      <c r="AK220" s="886"/>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5"/>
      <c r="AI221" s="886"/>
      <c r="AJ221" s="886"/>
      <c r="AK221" s="886"/>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5"/>
      <c r="AI222" s="886"/>
      <c r="AJ222" s="886"/>
      <c r="AK222" s="886"/>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5"/>
      <c r="AI223" s="886"/>
      <c r="AJ223" s="886"/>
      <c r="AK223" s="886"/>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5"/>
      <c r="AI224" s="886"/>
      <c r="AJ224" s="886"/>
      <c r="AK224" s="886"/>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5"/>
      <c r="AI225" s="886"/>
      <c r="AJ225" s="886"/>
      <c r="AK225" s="886"/>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5"/>
      <c r="AI226" s="886"/>
      <c r="AJ226" s="886"/>
      <c r="AK226" s="886"/>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5"/>
      <c r="AI227" s="886"/>
      <c r="AJ227" s="886"/>
      <c r="AK227" s="886"/>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5"/>
      <c r="AI228" s="886"/>
      <c r="AJ228" s="886"/>
      <c r="AK228" s="886"/>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5"/>
      <c r="AI229" s="886"/>
      <c r="AJ229" s="886"/>
      <c r="AK229" s="886"/>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5"/>
      <c r="AI230" s="886"/>
      <c r="AJ230" s="886"/>
      <c r="AK230" s="886"/>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5"/>
      <c r="AI231" s="886"/>
      <c r="AJ231" s="886"/>
      <c r="AK231" s="886"/>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88" t="s">
        <v>274</v>
      </c>
      <c r="K234" s="989"/>
      <c r="L234" s="989"/>
      <c r="M234" s="989"/>
      <c r="N234" s="989"/>
      <c r="O234" s="989"/>
      <c r="P234" s="428" t="s">
        <v>25</v>
      </c>
      <c r="Q234" s="428"/>
      <c r="R234" s="428"/>
      <c r="S234" s="428"/>
      <c r="T234" s="428"/>
      <c r="U234" s="428"/>
      <c r="V234" s="428"/>
      <c r="W234" s="428"/>
      <c r="X234" s="428"/>
      <c r="Y234" s="863" t="s">
        <v>319</v>
      </c>
      <c r="Z234" s="864"/>
      <c r="AA234" s="864"/>
      <c r="AB234" s="864"/>
      <c r="AC234" s="988" t="s">
        <v>310</v>
      </c>
      <c r="AD234" s="988"/>
      <c r="AE234" s="988"/>
      <c r="AF234" s="988"/>
      <c r="AG234" s="988"/>
      <c r="AH234" s="863" t="s">
        <v>236</v>
      </c>
      <c r="AI234" s="861"/>
      <c r="AJ234" s="861"/>
      <c r="AK234" s="861"/>
      <c r="AL234" s="861" t="s">
        <v>19</v>
      </c>
      <c r="AM234" s="861"/>
      <c r="AN234" s="861"/>
      <c r="AO234" s="865"/>
      <c r="AP234" s="990" t="s">
        <v>275</v>
      </c>
      <c r="AQ234" s="990"/>
      <c r="AR234" s="990"/>
      <c r="AS234" s="990"/>
      <c r="AT234" s="990"/>
      <c r="AU234" s="990"/>
      <c r="AV234" s="990"/>
      <c r="AW234" s="990"/>
      <c r="AX234" s="990"/>
      <c r="AY234" s="84">
        <f>$AY$232</f>
        <v>0</v>
      </c>
    </row>
    <row r="235" spans="1:51" ht="26.25" customHeight="1" x14ac:dyDescent="0.15">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5"/>
      <c r="AI235" s="886"/>
      <c r="AJ235" s="886"/>
      <c r="AK235" s="886"/>
      <c r="AL235" s="868"/>
      <c r="AM235" s="869"/>
      <c r="AN235" s="869"/>
      <c r="AO235" s="870"/>
      <c r="AP235" s="871"/>
      <c r="AQ235" s="871"/>
      <c r="AR235" s="871"/>
      <c r="AS235" s="871"/>
      <c r="AT235" s="871"/>
      <c r="AU235" s="871"/>
      <c r="AV235" s="871"/>
      <c r="AW235" s="871"/>
      <c r="AX235" s="871"/>
      <c r="AY235">
        <f>$AY$232</f>
        <v>0</v>
      </c>
    </row>
    <row r="236" spans="1:51" ht="26.25" customHeight="1" x14ac:dyDescent="0.15">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5"/>
      <c r="AI236" s="886"/>
      <c r="AJ236" s="886"/>
      <c r="AK236" s="886"/>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5"/>
      <c r="AI237" s="886"/>
      <c r="AJ237" s="886"/>
      <c r="AK237" s="886"/>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5"/>
      <c r="AI238" s="886"/>
      <c r="AJ238" s="886"/>
      <c r="AK238" s="886"/>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5"/>
      <c r="AI239" s="886"/>
      <c r="AJ239" s="886"/>
      <c r="AK239" s="886"/>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5"/>
      <c r="AI240" s="886"/>
      <c r="AJ240" s="886"/>
      <c r="AK240" s="886"/>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5"/>
      <c r="AI241" s="886"/>
      <c r="AJ241" s="886"/>
      <c r="AK241" s="886"/>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5"/>
      <c r="AI242" s="886"/>
      <c r="AJ242" s="886"/>
      <c r="AK242" s="886"/>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5"/>
      <c r="AI243" s="886"/>
      <c r="AJ243" s="886"/>
      <c r="AK243" s="886"/>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5"/>
      <c r="AI244" s="886"/>
      <c r="AJ244" s="886"/>
      <c r="AK244" s="886"/>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5"/>
      <c r="AI245" s="886"/>
      <c r="AJ245" s="886"/>
      <c r="AK245" s="886"/>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5"/>
      <c r="AI246" s="886"/>
      <c r="AJ246" s="886"/>
      <c r="AK246" s="886"/>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5"/>
      <c r="AI247" s="886"/>
      <c r="AJ247" s="886"/>
      <c r="AK247" s="886"/>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5"/>
      <c r="AI248" s="886"/>
      <c r="AJ248" s="886"/>
      <c r="AK248" s="886"/>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5"/>
      <c r="AI249" s="886"/>
      <c r="AJ249" s="886"/>
      <c r="AK249" s="886"/>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5"/>
      <c r="AI250" s="886"/>
      <c r="AJ250" s="886"/>
      <c r="AK250" s="886"/>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5"/>
      <c r="AI251" s="886"/>
      <c r="AJ251" s="886"/>
      <c r="AK251" s="886"/>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5"/>
      <c r="AI252" s="886"/>
      <c r="AJ252" s="886"/>
      <c r="AK252" s="886"/>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5"/>
      <c r="AI253" s="886"/>
      <c r="AJ253" s="886"/>
      <c r="AK253" s="886"/>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5"/>
      <c r="AI254" s="886"/>
      <c r="AJ254" s="886"/>
      <c r="AK254" s="886"/>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5"/>
      <c r="AI255" s="886"/>
      <c r="AJ255" s="886"/>
      <c r="AK255" s="886"/>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5"/>
      <c r="AI256" s="886"/>
      <c r="AJ256" s="886"/>
      <c r="AK256" s="886"/>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5"/>
      <c r="AI257" s="886"/>
      <c r="AJ257" s="886"/>
      <c r="AK257" s="886"/>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5"/>
      <c r="AI258" s="886"/>
      <c r="AJ258" s="886"/>
      <c r="AK258" s="886"/>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5"/>
      <c r="AI259" s="886"/>
      <c r="AJ259" s="886"/>
      <c r="AK259" s="886"/>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5"/>
      <c r="AI260" s="886"/>
      <c r="AJ260" s="886"/>
      <c r="AK260" s="886"/>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5"/>
      <c r="AI261" s="886"/>
      <c r="AJ261" s="886"/>
      <c r="AK261" s="886"/>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5"/>
      <c r="AI262" s="886"/>
      <c r="AJ262" s="886"/>
      <c r="AK262" s="886"/>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5"/>
      <c r="AI263" s="886"/>
      <c r="AJ263" s="886"/>
      <c r="AK263" s="886"/>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5"/>
      <c r="AI264" s="886"/>
      <c r="AJ264" s="886"/>
      <c r="AK264" s="886"/>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88" t="s">
        <v>274</v>
      </c>
      <c r="K267" s="989"/>
      <c r="L267" s="989"/>
      <c r="M267" s="989"/>
      <c r="N267" s="989"/>
      <c r="O267" s="989"/>
      <c r="P267" s="428" t="s">
        <v>25</v>
      </c>
      <c r="Q267" s="428"/>
      <c r="R267" s="428"/>
      <c r="S267" s="428"/>
      <c r="T267" s="428"/>
      <c r="U267" s="428"/>
      <c r="V267" s="428"/>
      <c r="W267" s="428"/>
      <c r="X267" s="428"/>
      <c r="Y267" s="863" t="s">
        <v>319</v>
      </c>
      <c r="Z267" s="864"/>
      <c r="AA267" s="864"/>
      <c r="AB267" s="864"/>
      <c r="AC267" s="988" t="s">
        <v>310</v>
      </c>
      <c r="AD267" s="988"/>
      <c r="AE267" s="988"/>
      <c r="AF267" s="988"/>
      <c r="AG267" s="988"/>
      <c r="AH267" s="863" t="s">
        <v>236</v>
      </c>
      <c r="AI267" s="861"/>
      <c r="AJ267" s="861"/>
      <c r="AK267" s="861"/>
      <c r="AL267" s="861" t="s">
        <v>19</v>
      </c>
      <c r="AM267" s="861"/>
      <c r="AN267" s="861"/>
      <c r="AO267" s="865"/>
      <c r="AP267" s="990" t="s">
        <v>275</v>
      </c>
      <c r="AQ267" s="990"/>
      <c r="AR267" s="990"/>
      <c r="AS267" s="990"/>
      <c r="AT267" s="990"/>
      <c r="AU267" s="990"/>
      <c r="AV267" s="990"/>
      <c r="AW267" s="990"/>
      <c r="AX267" s="990"/>
      <c r="AY267" s="34">
        <f>$AY$265</f>
        <v>0</v>
      </c>
    </row>
    <row r="268" spans="1:51" ht="26.25" customHeight="1" x14ac:dyDescent="0.15">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5"/>
      <c r="AI268" s="886"/>
      <c r="AJ268" s="886"/>
      <c r="AK268" s="886"/>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5"/>
      <c r="AI269" s="886"/>
      <c r="AJ269" s="886"/>
      <c r="AK269" s="886"/>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5"/>
      <c r="AI270" s="886"/>
      <c r="AJ270" s="886"/>
      <c r="AK270" s="886"/>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5"/>
      <c r="AI271" s="886"/>
      <c r="AJ271" s="886"/>
      <c r="AK271" s="886"/>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5"/>
      <c r="AI272" s="886"/>
      <c r="AJ272" s="886"/>
      <c r="AK272" s="886"/>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5"/>
      <c r="AI273" s="886"/>
      <c r="AJ273" s="886"/>
      <c r="AK273" s="886"/>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5"/>
      <c r="AI274" s="886"/>
      <c r="AJ274" s="886"/>
      <c r="AK274" s="886"/>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5"/>
      <c r="AI275" s="886"/>
      <c r="AJ275" s="886"/>
      <c r="AK275" s="886"/>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5"/>
      <c r="AI276" s="886"/>
      <c r="AJ276" s="886"/>
      <c r="AK276" s="886"/>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5"/>
      <c r="AI277" s="886"/>
      <c r="AJ277" s="886"/>
      <c r="AK277" s="886"/>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5"/>
      <c r="AI278" s="886"/>
      <c r="AJ278" s="886"/>
      <c r="AK278" s="886"/>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5"/>
      <c r="AI279" s="886"/>
      <c r="AJ279" s="886"/>
      <c r="AK279" s="886"/>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5"/>
      <c r="AI280" s="886"/>
      <c r="AJ280" s="886"/>
      <c r="AK280" s="886"/>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5"/>
      <c r="AI281" s="886"/>
      <c r="AJ281" s="886"/>
      <c r="AK281" s="886"/>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5"/>
      <c r="AI282" s="886"/>
      <c r="AJ282" s="886"/>
      <c r="AK282" s="886"/>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5"/>
      <c r="AI283" s="886"/>
      <c r="AJ283" s="886"/>
      <c r="AK283" s="886"/>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5"/>
      <c r="AI284" s="886"/>
      <c r="AJ284" s="886"/>
      <c r="AK284" s="886"/>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5"/>
      <c r="AI285" s="886"/>
      <c r="AJ285" s="886"/>
      <c r="AK285" s="886"/>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5"/>
      <c r="AI286" s="886"/>
      <c r="AJ286" s="886"/>
      <c r="AK286" s="886"/>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5"/>
      <c r="AI287" s="886"/>
      <c r="AJ287" s="886"/>
      <c r="AK287" s="886"/>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5"/>
      <c r="AI288" s="886"/>
      <c r="AJ288" s="886"/>
      <c r="AK288" s="886"/>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5"/>
      <c r="AI289" s="886"/>
      <c r="AJ289" s="886"/>
      <c r="AK289" s="886"/>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5"/>
      <c r="AI290" s="886"/>
      <c r="AJ290" s="886"/>
      <c r="AK290" s="886"/>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5"/>
      <c r="AI291" s="886"/>
      <c r="AJ291" s="886"/>
      <c r="AK291" s="886"/>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5"/>
      <c r="AI292" s="886"/>
      <c r="AJ292" s="886"/>
      <c r="AK292" s="886"/>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5"/>
      <c r="AI293" s="886"/>
      <c r="AJ293" s="886"/>
      <c r="AK293" s="886"/>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5"/>
      <c r="AI294" s="886"/>
      <c r="AJ294" s="886"/>
      <c r="AK294" s="886"/>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5"/>
      <c r="AI295" s="886"/>
      <c r="AJ295" s="886"/>
      <c r="AK295" s="886"/>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5"/>
      <c r="AI296" s="886"/>
      <c r="AJ296" s="886"/>
      <c r="AK296" s="886"/>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5"/>
      <c r="AI297" s="886"/>
      <c r="AJ297" s="886"/>
      <c r="AK297" s="886"/>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88" t="s">
        <v>274</v>
      </c>
      <c r="K300" s="989"/>
      <c r="L300" s="989"/>
      <c r="M300" s="989"/>
      <c r="N300" s="989"/>
      <c r="O300" s="989"/>
      <c r="P300" s="428" t="s">
        <v>25</v>
      </c>
      <c r="Q300" s="428"/>
      <c r="R300" s="428"/>
      <c r="S300" s="428"/>
      <c r="T300" s="428"/>
      <c r="U300" s="428"/>
      <c r="V300" s="428"/>
      <c r="W300" s="428"/>
      <c r="X300" s="428"/>
      <c r="Y300" s="863" t="s">
        <v>319</v>
      </c>
      <c r="Z300" s="864"/>
      <c r="AA300" s="864"/>
      <c r="AB300" s="864"/>
      <c r="AC300" s="988" t="s">
        <v>310</v>
      </c>
      <c r="AD300" s="988"/>
      <c r="AE300" s="988"/>
      <c r="AF300" s="988"/>
      <c r="AG300" s="988"/>
      <c r="AH300" s="863" t="s">
        <v>236</v>
      </c>
      <c r="AI300" s="861"/>
      <c r="AJ300" s="861"/>
      <c r="AK300" s="861"/>
      <c r="AL300" s="861" t="s">
        <v>19</v>
      </c>
      <c r="AM300" s="861"/>
      <c r="AN300" s="861"/>
      <c r="AO300" s="865"/>
      <c r="AP300" s="990" t="s">
        <v>275</v>
      </c>
      <c r="AQ300" s="990"/>
      <c r="AR300" s="990"/>
      <c r="AS300" s="990"/>
      <c r="AT300" s="990"/>
      <c r="AU300" s="990"/>
      <c r="AV300" s="990"/>
      <c r="AW300" s="990"/>
      <c r="AX300" s="990"/>
      <c r="AY300" s="34">
        <f>$AY$298</f>
        <v>0</v>
      </c>
    </row>
    <row r="301" spans="1:51" ht="26.25" customHeight="1" x14ac:dyDescent="0.15">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5"/>
      <c r="AI301" s="886"/>
      <c r="AJ301" s="886"/>
      <c r="AK301" s="886"/>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5"/>
      <c r="AI302" s="886"/>
      <c r="AJ302" s="886"/>
      <c r="AK302" s="886"/>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5"/>
      <c r="AI303" s="886"/>
      <c r="AJ303" s="886"/>
      <c r="AK303" s="886"/>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5"/>
      <c r="AI304" s="886"/>
      <c r="AJ304" s="886"/>
      <c r="AK304" s="886"/>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5"/>
      <c r="AI305" s="886"/>
      <c r="AJ305" s="886"/>
      <c r="AK305" s="886"/>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5"/>
      <c r="AI306" s="886"/>
      <c r="AJ306" s="886"/>
      <c r="AK306" s="886"/>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5"/>
      <c r="AI307" s="886"/>
      <c r="AJ307" s="886"/>
      <c r="AK307" s="886"/>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5"/>
      <c r="AI308" s="886"/>
      <c r="AJ308" s="886"/>
      <c r="AK308" s="886"/>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5"/>
      <c r="AI309" s="886"/>
      <c r="AJ309" s="886"/>
      <c r="AK309" s="886"/>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5"/>
      <c r="AI310" s="886"/>
      <c r="AJ310" s="886"/>
      <c r="AK310" s="886"/>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5"/>
      <c r="AI311" s="886"/>
      <c r="AJ311" s="886"/>
      <c r="AK311" s="886"/>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5"/>
      <c r="AI312" s="886"/>
      <c r="AJ312" s="886"/>
      <c r="AK312" s="886"/>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5"/>
      <c r="AI313" s="886"/>
      <c r="AJ313" s="886"/>
      <c r="AK313" s="886"/>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5"/>
      <c r="AI314" s="886"/>
      <c r="AJ314" s="886"/>
      <c r="AK314" s="886"/>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5"/>
      <c r="AI315" s="886"/>
      <c r="AJ315" s="886"/>
      <c r="AK315" s="886"/>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5"/>
      <c r="AI316" s="886"/>
      <c r="AJ316" s="886"/>
      <c r="AK316" s="886"/>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5"/>
      <c r="AI317" s="886"/>
      <c r="AJ317" s="886"/>
      <c r="AK317" s="886"/>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5"/>
      <c r="AI318" s="886"/>
      <c r="AJ318" s="886"/>
      <c r="AK318" s="886"/>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5"/>
      <c r="AI319" s="886"/>
      <c r="AJ319" s="886"/>
      <c r="AK319" s="886"/>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5"/>
      <c r="AI320" s="886"/>
      <c r="AJ320" s="886"/>
      <c r="AK320" s="886"/>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5"/>
      <c r="AI321" s="886"/>
      <c r="AJ321" s="886"/>
      <c r="AK321" s="886"/>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5"/>
      <c r="AI322" s="886"/>
      <c r="AJ322" s="886"/>
      <c r="AK322" s="886"/>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5"/>
      <c r="AI323" s="886"/>
      <c r="AJ323" s="886"/>
      <c r="AK323" s="886"/>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5"/>
      <c r="AI324" s="886"/>
      <c r="AJ324" s="886"/>
      <c r="AK324" s="886"/>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5"/>
      <c r="AI325" s="886"/>
      <c r="AJ325" s="886"/>
      <c r="AK325" s="886"/>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5"/>
      <c r="AI326" s="886"/>
      <c r="AJ326" s="886"/>
      <c r="AK326" s="886"/>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5"/>
      <c r="AI327" s="886"/>
      <c r="AJ327" s="886"/>
      <c r="AK327" s="886"/>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5"/>
      <c r="AI328" s="886"/>
      <c r="AJ328" s="886"/>
      <c r="AK328" s="886"/>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5"/>
      <c r="AI329" s="886"/>
      <c r="AJ329" s="886"/>
      <c r="AK329" s="886"/>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5"/>
      <c r="AI330" s="886"/>
      <c r="AJ330" s="886"/>
      <c r="AK330" s="886"/>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88" t="s">
        <v>274</v>
      </c>
      <c r="K333" s="989"/>
      <c r="L333" s="989"/>
      <c r="M333" s="989"/>
      <c r="N333" s="989"/>
      <c r="O333" s="989"/>
      <c r="P333" s="428" t="s">
        <v>25</v>
      </c>
      <c r="Q333" s="428"/>
      <c r="R333" s="428"/>
      <c r="S333" s="428"/>
      <c r="T333" s="428"/>
      <c r="U333" s="428"/>
      <c r="V333" s="428"/>
      <c r="W333" s="428"/>
      <c r="X333" s="428"/>
      <c r="Y333" s="863" t="s">
        <v>319</v>
      </c>
      <c r="Z333" s="864"/>
      <c r="AA333" s="864"/>
      <c r="AB333" s="864"/>
      <c r="AC333" s="988" t="s">
        <v>310</v>
      </c>
      <c r="AD333" s="988"/>
      <c r="AE333" s="988"/>
      <c r="AF333" s="988"/>
      <c r="AG333" s="988"/>
      <c r="AH333" s="863" t="s">
        <v>236</v>
      </c>
      <c r="AI333" s="861"/>
      <c r="AJ333" s="861"/>
      <c r="AK333" s="861"/>
      <c r="AL333" s="861" t="s">
        <v>19</v>
      </c>
      <c r="AM333" s="861"/>
      <c r="AN333" s="861"/>
      <c r="AO333" s="865"/>
      <c r="AP333" s="990" t="s">
        <v>275</v>
      </c>
      <c r="AQ333" s="990"/>
      <c r="AR333" s="990"/>
      <c r="AS333" s="990"/>
      <c r="AT333" s="990"/>
      <c r="AU333" s="990"/>
      <c r="AV333" s="990"/>
      <c r="AW333" s="990"/>
      <c r="AX333" s="990"/>
      <c r="AY333" s="34">
        <f>$AY$331</f>
        <v>0</v>
      </c>
    </row>
    <row r="334" spans="1:51" ht="26.25" customHeight="1" x14ac:dyDescent="0.15">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5"/>
      <c r="AI334" s="886"/>
      <c r="AJ334" s="886"/>
      <c r="AK334" s="886"/>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5"/>
      <c r="AI335" s="886"/>
      <c r="AJ335" s="886"/>
      <c r="AK335" s="886"/>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5"/>
      <c r="AI336" s="886"/>
      <c r="AJ336" s="886"/>
      <c r="AK336" s="886"/>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5"/>
      <c r="AI337" s="886"/>
      <c r="AJ337" s="886"/>
      <c r="AK337" s="886"/>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5"/>
      <c r="AI338" s="886"/>
      <c r="AJ338" s="886"/>
      <c r="AK338" s="886"/>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5"/>
      <c r="AI339" s="886"/>
      <c r="AJ339" s="886"/>
      <c r="AK339" s="886"/>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5"/>
      <c r="AI340" s="886"/>
      <c r="AJ340" s="886"/>
      <c r="AK340" s="886"/>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5"/>
      <c r="AI341" s="886"/>
      <c r="AJ341" s="886"/>
      <c r="AK341" s="886"/>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5"/>
      <c r="AI342" s="886"/>
      <c r="AJ342" s="886"/>
      <c r="AK342" s="886"/>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5"/>
      <c r="AI343" s="886"/>
      <c r="AJ343" s="886"/>
      <c r="AK343" s="886"/>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5"/>
      <c r="AI344" s="886"/>
      <c r="AJ344" s="886"/>
      <c r="AK344" s="886"/>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5"/>
      <c r="AI345" s="886"/>
      <c r="AJ345" s="886"/>
      <c r="AK345" s="886"/>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5"/>
      <c r="AI346" s="886"/>
      <c r="AJ346" s="886"/>
      <c r="AK346" s="886"/>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5"/>
      <c r="AI347" s="886"/>
      <c r="AJ347" s="886"/>
      <c r="AK347" s="886"/>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5"/>
      <c r="AI348" s="886"/>
      <c r="AJ348" s="886"/>
      <c r="AK348" s="886"/>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5"/>
      <c r="AI349" s="886"/>
      <c r="AJ349" s="886"/>
      <c r="AK349" s="886"/>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5"/>
      <c r="AI350" s="886"/>
      <c r="AJ350" s="886"/>
      <c r="AK350" s="886"/>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5"/>
      <c r="AI351" s="886"/>
      <c r="AJ351" s="886"/>
      <c r="AK351" s="886"/>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5"/>
      <c r="AI352" s="886"/>
      <c r="AJ352" s="886"/>
      <c r="AK352" s="886"/>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5"/>
      <c r="AI353" s="886"/>
      <c r="AJ353" s="886"/>
      <c r="AK353" s="886"/>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5"/>
      <c r="AI354" s="886"/>
      <c r="AJ354" s="886"/>
      <c r="AK354" s="886"/>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5"/>
      <c r="AI355" s="886"/>
      <c r="AJ355" s="886"/>
      <c r="AK355" s="886"/>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5"/>
      <c r="AI356" s="886"/>
      <c r="AJ356" s="886"/>
      <c r="AK356" s="886"/>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5"/>
      <c r="AI357" s="886"/>
      <c r="AJ357" s="886"/>
      <c r="AK357" s="886"/>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5"/>
      <c r="AI358" s="886"/>
      <c r="AJ358" s="886"/>
      <c r="AK358" s="886"/>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5"/>
      <c r="AI359" s="886"/>
      <c r="AJ359" s="886"/>
      <c r="AK359" s="886"/>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5"/>
      <c r="AI360" s="886"/>
      <c r="AJ360" s="886"/>
      <c r="AK360" s="886"/>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5"/>
      <c r="AI361" s="886"/>
      <c r="AJ361" s="886"/>
      <c r="AK361" s="886"/>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5"/>
      <c r="AI362" s="886"/>
      <c r="AJ362" s="886"/>
      <c r="AK362" s="886"/>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5"/>
      <c r="AI363" s="886"/>
      <c r="AJ363" s="886"/>
      <c r="AK363" s="886"/>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88" t="s">
        <v>274</v>
      </c>
      <c r="K366" s="989"/>
      <c r="L366" s="989"/>
      <c r="M366" s="989"/>
      <c r="N366" s="989"/>
      <c r="O366" s="989"/>
      <c r="P366" s="428" t="s">
        <v>25</v>
      </c>
      <c r="Q366" s="428"/>
      <c r="R366" s="428"/>
      <c r="S366" s="428"/>
      <c r="T366" s="428"/>
      <c r="U366" s="428"/>
      <c r="V366" s="428"/>
      <c r="W366" s="428"/>
      <c r="X366" s="428"/>
      <c r="Y366" s="863" t="s">
        <v>319</v>
      </c>
      <c r="Z366" s="864"/>
      <c r="AA366" s="864"/>
      <c r="AB366" s="864"/>
      <c r="AC366" s="988" t="s">
        <v>310</v>
      </c>
      <c r="AD366" s="988"/>
      <c r="AE366" s="988"/>
      <c r="AF366" s="988"/>
      <c r="AG366" s="988"/>
      <c r="AH366" s="863" t="s">
        <v>236</v>
      </c>
      <c r="AI366" s="861"/>
      <c r="AJ366" s="861"/>
      <c r="AK366" s="861"/>
      <c r="AL366" s="861" t="s">
        <v>19</v>
      </c>
      <c r="AM366" s="861"/>
      <c r="AN366" s="861"/>
      <c r="AO366" s="865"/>
      <c r="AP366" s="990" t="s">
        <v>275</v>
      </c>
      <c r="AQ366" s="990"/>
      <c r="AR366" s="990"/>
      <c r="AS366" s="990"/>
      <c r="AT366" s="990"/>
      <c r="AU366" s="990"/>
      <c r="AV366" s="990"/>
      <c r="AW366" s="990"/>
      <c r="AX366" s="990"/>
      <c r="AY366" s="34">
        <f>$AY$364</f>
        <v>0</v>
      </c>
    </row>
    <row r="367" spans="1:51" ht="26.25" customHeight="1" x14ac:dyDescent="0.15">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5"/>
      <c r="AI367" s="886"/>
      <c r="AJ367" s="886"/>
      <c r="AK367" s="886"/>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5"/>
      <c r="AI368" s="886"/>
      <c r="AJ368" s="886"/>
      <c r="AK368" s="886"/>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5"/>
      <c r="AI369" s="886"/>
      <c r="AJ369" s="886"/>
      <c r="AK369" s="886"/>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5"/>
      <c r="AI370" s="886"/>
      <c r="AJ370" s="886"/>
      <c r="AK370" s="886"/>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5"/>
      <c r="AI371" s="886"/>
      <c r="AJ371" s="886"/>
      <c r="AK371" s="886"/>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5"/>
      <c r="AI372" s="886"/>
      <c r="AJ372" s="886"/>
      <c r="AK372" s="886"/>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5"/>
      <c r="AI373" s="886"/>
      <c r="AJ373" s="886"/>
      <c r="AK373" s="886"/>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5"/>
      <c r="AI374" s="886"/>
      <c r="AJ374" s="886"/>
      <c r="AK374" s="886"/>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5"/>
      <c r="AI375" s="886"/>
      <c r="AJ375" s="886"/>
      <c r="AK375" s="886"/>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5"/>
      <c r="AI376" s="886"/>
      <c r="AJ376" s="886"/>
      <c r="AK376" s="886"/>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5"/>
      <c r="AI377" s="886"/>
      <c r="AJ377" s="886"/>
      <c r="AK377" s="886"/>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5"/>
      <c r="AI378" s="886"/>
      <c r="AJ378" s="886"/>
      <c r="AK378" s="886"/>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5"/>
      <c r="AI379" s="886"/>
      <c r="AJ379" s="886"/>
      <c r="AK379" s="886"/>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5"/>
      <c r="AI380" s="886"/>
      <c r="AJ380" s="886"/>
      <c r="AK380" s="886"/>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5"/>
      <c r="AI381" s="886"/>
      <c r="AJ381" s="886"/>
      <c r="AK381" s="886"/>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5"/>
      <c r="AI382" s="886"/>
      <c r="AJ382" s="886"/>
      <c r="AK382" s="886"/>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5"/>
      <c r="AI383" s="886"/>
      <c r="AJ383" s="886"/>
      <c r="AK383" s="886"/>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5"/>
      <c r="AI384" s="886"/>
      <c r="AJ384" s="886"/>
      <c r="AK384" s="886"/>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5"/>
      <c r="AI385" s="886"/>
      <c r="AJ385" s="886"/>
      <c r="AK385" s="886"/>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5"/>
      <c r="AI386" s="886"/>
      <c r="AJ386" s="886"/>
      <c r="AK386" s="886"/>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5"/>
      <c r="AI387" s="886"/>
      <c r="AJ387" s="886"/>
      <c r="AK387" s="886"/>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5"/>
      <c r="AI388" s="886"/>
      <c r="AJ388" s="886"/>
      <c r="AK388" s="886"/>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5"/>
      <c r="AI389" s="886"/>
      <c r="AJ389" s="886"/>
      <c r="AK389" s="886"/>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5"/>
      <c r="AI390" s="886"/>
      <c r="AJ390" s="886"/>
      <c r="AK390" s="886"/>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5"/>
      <c r="AI391" s="886"/>
      <c r="AJ391" s="886"/>
      <c r="AK391" s="886"/>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5"/>
      <c r="AI392" s="886"/>
      <c r="AJ392" s="886"/>
      <c r="AK392" s="886"/>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5"/>
      <c r="AI393" s="886"/>
      <c r="AJ393" s="886"/>
      <c r="AK393" s="886"/>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5"/>
      <c r="AI394" s="886"/>
      <c r="AJ394" s="886"/>
      <c r="AK394" s="886"/>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5"/>
      <c r="AI395" s="886"/>
      <c r="AJ395" s="886"/>
      <c r="AK395" s="886"/>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5"/>
      <c r="AI396" s="886"/>
      <c r="AJ396" s="886"/>
      <c r="AK396" s="886"/>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88" t="s">
        <v>274</v>
      </c>
      <c r="K399" s="989"/>
      <c r="L399" s="989"/>
      <c r="M399" s="989"/>
      <c r="N399" s="989"/>
      <c r="O399" s="989"/>
      <c r="P399" s="428" t="s">
        <v>25</v>
      </c>
      <c r="Q399" s="428"/>
      <c r="R399" s="428"/>
      <c r="S399" s="428"/>
      <c r="T399" s="428"/>
      <c r="U399" s="428"/>
      <c r="V399" s="428"/>
      <c r="W399" s="428"/>
      <c r="X399" s="428"/>
      <c r="Y399" s="863" t="s">
        <v>319</v>
      </c>
      <c r="Z399" s="864"/>
      <c r="AA399" s="864"/>
      <c r="AB399" s="864"/>
      <c r="AC399" s="988" t="s">
        <v>310</v>
      </c>
      <c r="AD399" s="988"/>
      <c r="AE399" s="988"/>
      <c r="AF399" s="988"/>
      <c r="AG399" s="988"/>
      <c r="AH399" s="863" t="s">
        <v>236</v>
      </c>
      <c r="AI399" s="861"/>
      <c r="AJ399" s="861"/>
      <c r="AK399" s="861"/>
      <c r="AL399" s="861" t="s">
        <v>19</v>
      </c>
      <c r="AM399" s="861"/>
      <c r="AN399" s="861"/>
      <c r="AO399" s="865"/>
      <c r="AP399" s="990" t="s">
        <v>275</v>
      </c>
      <c r="AQ399" s="990"/>
      <c r="AR399" s="990"/>
      <c r="AS399" s="990"/>
      <c r="AT399" s="990"/>
      <c r="AU399" s="990"/>
      <c r="AV399" s="990"/>
      <c r="AW399" s="990"/>
      <c r="AX399" s="990"/>
      <c r="AY399" s="34">
        <f>$AY$397</f>
        <v>0</v>
      </c>
    </row>
    <row r="400" spans="1:51" ht="26.25" customHeight="1" x14ac:dyDescent="0.15">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5"/>
      <c r="AI400" s="886"/>
      <c r="AJ400" s="886"/>
      <c r="AK400" s="886"/>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5"/>
      <c r="AI401" s="886"/>
      <c r="AJ401" s="886"/>
      <c r="AK401" s="886"/>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5"/>
      <c r="AI402" s="886"/>
      <c r="AJ402" s="886"/>
      <c r="AK402" s="886"/>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5"/>
      <c r="AI403" s="886"/>
      <c r="AJ403" s="886"/>
      <c r="AK403" s="886"/>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5"/>
      <c r="AI404" s="886"/>
      <c r="AJ404" s="886"/>
      <c r="AK404" s="886"/>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5"/>
      <c r="AI405" s="886"/>
      <c r="AJ405" s="886"/>
      <c r="AK405" s="886"/>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5"/>
      <c r="AI406" s="886"/>
      <c r="AJ406" s="886"/>
      <c r="AK406" s="886"/>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5"/>
      <c r="AI407" s="886"/>
      <c r="AJ407" s="886"/>
      <c r="AK407" s="886"/>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5"/>
      <c r="AI408" s="886"/>
      <c r="AJ408" s="886"/>
      <c r="AK408" s="886"/>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5"/>
      <c r="AI409" s="886"/>
      <c r="AJ409" s="886"/>
      <c r="AK409" s="886"/>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5"/>
      <c r="AI410" s="886"/>
      <c r="AJ410" s="886"/>
      <c r="AK410" s="886"/>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5"/>
      <c r="AI411" s="886"/>
      <c r="AJ411" s="886"/>
      <c r="AK411" s="886"/>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5"/>
      <c r="AI412" s="886"/>
      <c r="AJ412" s="886"/>
      <c r="AK412" s="886"/>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5"/>
      <c r="AI413" s="886"/>
      <c r="AJ413" s="886"/>
      <c r="AK413" s="886"/>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5"/>
      <c r="AI414" s="886"/>
      <c r="AJ414" s="886"/>
      <c r="AK414" s="886"/>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5"/>
      <c r="AI415" s="886"/>
      <c r="AJ415" s="886"/>
      <c r="AK415" s="886"/>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5"/>
      <c r="AI416" s="886"/>
      <c r="AJ416" s="886"/>
      <c r="AK416" s="886"/>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5"/>
      <c r="AI417" s="886"/>
      <c r="AJ417" s="886"/>
      <c r="AK417" s="886"/>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5"/>
      <c r="AI418" s="886"/>
      <c r="AJ418" s="886"/>
      <c r="AK418" s="886"/>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5"/>
      <c r="AI419" s="886"/>
      <c r="AJ419" s="886"/>
      <c r="AK419" s="886"/>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5"/>
      <c r="AI420" s="886"/>
      <c r="AJ420" s="886"/>
      <c r="AK420" s="886"/>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5"/>
      <c r="AI421" s="886"/>
      <c r="AJ421" s="886"/>
      <c r="AK421" s="886"/>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5"/>
      <c r="AI422" s="886"/>
      <c r="AJ422" s="886"/>
      <c r="AK422" s="886"/>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5"/>
      <c r="AI423" s="886"/>
      <c r="AJ423" s="886"/>
      <c r="AK423" s="886"/>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5"/>
      <c r="AI424" s="886"/>
      <c r="AJ424" s="886"/>
      <c r="AK424" s="886"/>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5"/>
      <c r="AI425" s="886"/>
      <c r="AJ425" s="886"/>
      <c r="AK425" s="886"/>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5"/>
      <c r="AI426" s="886"/>
      <c r="AJ426" s="886"/>
      <c r="AK426" s="886"/>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5"/>
      <c r="AI427" s="886"/>
      <c r="AJ427" s="886"/>
      <c r="AK427" s="886"/>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5"/>
      <c r="AI428" s="886"/>
      <c r="AJ428" s="886"/>
      <c r="AK428" s="886"/>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5"/>
      <c r="AI429" s="886"/>
      <c r="AJ429" s="886"/>
      <c r="AK429" s="886"/>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88" t="s">
        <v>274</v>
      </c>
      <c r="K432" s="989"/>
      <c r="L432" s="989"/>
      <c r="M432" s="989"/>
      <c r="N432" s="989"/>
      <c r="O432" s="989"/>
      <c r="P432" s="428" t="s">
        <v>25</v>
      </c>
      <c r="Q432" s="428"/>
      <c r="R432" s="428"/>
      <c r="S432" s="428"/>
      <c r="T432" s="428"/>
      <c r="U432" s="428"/>
      <c r="V432" s="428"/>
      <c r="W432" s="428"/>
      <c r="X432" s="428"/>
      <c r="Y432" s="863" t="s">
        <v>319</v>
      </c>
      <c r="Z432" s="864"/>
      <c r="AA432" s="864"/>
      <c r="AB432" s="864"/>
      <c r="AC432" s="988" t="s">
        <v>310</v>
      </c>
      <c r="AD432" s="988"/>
      <c r="AE432" s="988"/>
      <c r="AF432" s="988"/>
      <c r="AG432" s="988"/>
      <c r="AH432" s="863" t="s">
        <v>236</v>
      </c>
      <c r="AI432" s="861"/>
      <c r="AJ432" s="861"/>
      <c r="AK432" s="861"/>
      <c r="AL432" s="861" t="s">
        <v>19</v>
      </c>
      <c r="AM432" s="861"/>
      <c r="AN432" s="861"/>
      <c r="AO432" s="865"/>
      <c r="AP432" s="990" t="s">
        <v>275</v>
      </c>
      <c r="AQ432" s="990"/>
      <c r="AR432" s="990"/>
      <c r="AS432" s="990"/>
      <c r="AT432" s="990"/>
      <c r="AU432" s="990"/>
      <c r="AV432" s="990"/>
      <c r="AW432" s="990"/>
      <c r="AX432" s="990"/>
      <c r="AY432" s="34">
        <f>$AY$430</f>
        <v>0</v>
      </c>
    </row>
    <row r="433" spans="1:51" ht="26.25" customHeight="1" x14ac:dyDescent="0.15">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5"/>
      <c r="AI433" s="886"/>
      <c r="AJ433" s="886"/>
      <c r="AK433" s="886"/>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5"/>
      <c r="AI434" s="886"/>
      <c r="AJ434" s="886"/>
      <c r="AK434" s="886"/>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5"/>
      <c r="AI435" s="886"/>
      <c r="AJ435" s="886"/>
      <c r="AK435" s="886"/>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5"/>
      <c r="AI436" s="886"/>
      <c r="AJ436" s="886"/>
      <c r="AK436" s="886"/>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5"/>
      <c r="AI437" s="886"/>
      <c r="AJ437" s="886"/>
      <c r="AK437" s="886"/>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5"/>
      <c r="AI438" s="886"/>
      <c r="AJ438" s="886"/>
      <c r="AK438" s="886"/>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5"/>
      <c r="AI439" s="886"/>
      <c r="AJ439" s="886"/>
      <c r="AK439" s="886"/>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5"/>
      <c r="AI440" s="886"/>
      <c r="AJ440" s="886"/>
      <c r="AK440" s="886"/>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5"/>
      <c r="AI441" s="886"/>
      <c r="AJ441" s="886"/>
      <c r="AK441" s="886"/>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5"/>
      <c r="AI442" s="886"/>
      <c r="AJ442" s="886"/>
      <c r="AK442" s="886"/>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5"/>
      <c r="AI443" s="886"/>
      <c r="AJ443" s="886"/>
      <c r="AK443" s="886"/>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5"/>
      <c r="AI444" s="886"/>
      <c r="AJ444" s="886"/>
      <c r="AK444" s="886"/>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5"/>
      <c r="AI445" s="886"/>
      <c r="AJ445" s="886"/>
      <c r="AK445" s="886"/>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5"/>
      <c r="AI446" s="886"/>
      <c r="AJ446" s="886"/>
      <c r="AK446" s="886"/>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5"/>
      <c r="AI447" s="886"/>
      <c r="AJ447" s="886"/>
      <c r="AK447" s="886"/>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5"/>
      <c r="AI448" s="886"/>
      <c r="AJ448" s="886"/>
      <c r="AK448" s="886"/>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5"/>
      <c r="AI449" s="886"/>
      <c r="AJ449" s="886"/>
      <c r="AK449" s="886"/>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5"/>
      <c r="AI450" s="886"/>
      <c r="AJ450" s="886"/>
      <c r="AK450" s="886"/>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5"/>
      <c r="AI451" s="886"/>
      <c r="AJ451" s="886"/>
      <c r="AK451" s="886"/>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5"/>
      <c r="AI452" s="886"/>
      <c r="AJ452" s="886"/>
      <c r="AK452" s="886"/>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5"/>
      <c r="AI453" s="886"/>
      <c r="AJ453" s="886"/>
      <c r="AK453" s="886"/>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5"/>
      <c r="AI454" s="886"/>
      <c r="AJ454" s="886"/>
      <c r="AK454" s="886"/>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5"/>
      <c r="AI455" s="886"/>
      <c r="AJ455" s="886"/>
      <c r="AK455" s="886"/>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5"/>
      <c r="AI456" s="886"/>
      <c r="AJ456" s="886"/>
      <c r="AK456" s="886"/>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5"/>
      <c r="AI457" s="886"/>
      <c r="AJ457" s="886"/>
      <c r="AK457" s="886"/>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5"/>
      <c r="AI458" s="886"/>
      <c r="AJ458" s="886"/>
      <c r="AK458" s="886"/>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5"/>
      <c r="AI459" s="886"/>
      <c r="AJ459" s="886"/>
      <c r="AK459" s="886"/>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5"/>
      <c r="AI460" s="886"/>
      <c r="AJ460" s="886"/>
      <c r="AK460" s="886"/>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5"/>
      <c r="AI461" s="886"/>
      <c r="AJ461" s="886"/>
      <c r="AK461" s="886"/>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5"/>
      <c r="AI462" s="886"/>
      <c r="AJ462" s="886"/>
      <c r="AK462" s="886"/>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88" t="s">
        <v>274</v>
      </c>
      <c r="K465" s="989"/>
      <c r="L465" s="989"/>
      <c r="M465" s="989"/>
      <c r="N465" s="989"/>
      <c r="O465" s="989"/>
      <c r="P465" s="428" t="s">
        <v>25</v>
      </c>
      <c r="Q465" s="428"/>
      <c r="R465" s="428"/>
      <c r="S465" s="428"/>
      <c r="T465" s="428"/>
      <c r="U465" s="428"/>
      <c r="V465" s="428"/>
      <c r="W465" s="428"/>
      <c r="X465" s="428"/>
      <c r="Y465" s="863" t="s">
        <v>319</v>
      </c>
      <c r="Z465" s="864"/>
      <c r="AA465" s="864"/>
      <c r="AB465" s="864"/>
      <c r="AC465" s="988" t="s">
        <v>310</v>
      </c>
      <c r="AD465" s="988"/>
      <c r="AE465" s="988"/>
      <c r="AF465" s="988"/>
      <c r="AG465" s="988"/>
      <c r="AH465" s="863" t="s">
        <v>236</v>
      </c>
      <c r="AI465" s="861"/>
      <c r="AJ465" s="861"/>
      <c r="AK465" s="861"/>
      <c r="AL465" s="861" t="s">
        <v>19</v>
      </c>
      <c r="AM465" s="861"/>
      <c r="AN465" s="861"/>
      <c r="AO465" s="865"/>
      <c r="AP465" s="990" t="s">
        <v>275</v>
      </c>
      <c r="AQ465" s="990"/>
      <c r="AR465" s="990"/>
      <c r="AS465" s="990"/>
      <c r="AT465" s="990"/>
      <c r="AU465" s="990"/>
      <c r="AV465" s="990"/>
      <c r="AW465" s="990"/>
      <c r="AX465" s="990"/>
      <c r="AY465" s="34">
        <f>$AY$463</f>
        <v>0</v>
      </c>
    </row>
    <row r="466" spans="1:51" ht="26.25" customHeight="1" x14ac:dyDescent="0.15">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5"/>
      <c r="AI466" s="886"/>
      <c r="AJ466" s="886"/>
      <c r="AK466" s="886"/>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5"/>
      <c r="AI467" s="886"/>
      <c r="AJ467" s="886"/>
      <c r="AK467" s="886"/>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5"/>
      <c r="AI468" s="886"/>
      <c r="AJ468" s="886"/>
      <c r="AK468" s="886"/>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5"/>
      <c r="AI469" s="886"/>
      <c r="AJ469" s="886"/>
      <c r="AK469" s="886"/>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5"/>
      <c r="AI470" s="886"/>
      <c r="AJ470" s="886"/>
      <c r="AK470" s="886"/>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5"/>
      <c r="AI471" s="886"/>
      <c r="AJ471" s="886"/>
      <c r="AK471" s="886"/>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5"/>
      <c r="AI472" s="886"/>
      <c r="AJ472" s="886"/>
      <c r="AK472" s="886"/>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5"/>
      <c r="AI473" s="886"/>
      <c r="AJ473" s="886"/>
      <c r="AK473" s="886"/>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5"/>
      <c r="AI474" s="886"/>
      <c r="AJ474" s="886"/>
      <c r="AK474" s="886"/>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5"/>
      <c r="AI475" s="886"/>
      <c r="AJ475" s="886"/>
      <c r="AK475" s="886"/>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5"/>
      <c r="AI476" s="886"/>
      <c r="AJ476" s="886"/>
      <c r="AK476" s="886"/>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5"/>
      <c r="AI477" s="886"/>
      <c r="AJ477" s="886"/>
      <c r="AK477" s="886"/>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5"/>
      <c r="AI478" s="886"/>
      <c r="AJ478" s="886"/>
      <c r="AK478" s="886"/>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5"/>
      <c r="AI479" s="886"/>
      <c r="AJ479" s="886"/>
      <c r="AK479" s="886"/>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5"/>
      <c r="AI480" s="886"/>
      <c r="AJ480" s="886"/>
      <c r="AK480" s="886"/>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5"/>
      <c r="AI481" s="886"/>
      <c r="AJ481" s="886"/>
      <c r="AK481" s="886"/>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5"/>
      <c r="AI482" s="886"/>
      <c r="AJ482" s="886"/>
      <c r="AK482" s="886"/>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5"/>
      <c r="AI483" s="886"/>
      <c r="AJ483" s="886"/>
      <c r="AK483" s="886"/>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5"/>
      <c r="AI484" s="886"/>
      <c r="AJ484" s="886"/>
      <c r="AK484" s="886"/>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5"/>
      <c r="AI485" s="886"/>
      <c r="AJ485" s="886"/>
      <c r="AK485" s="886"/>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5"/>
      <c r="AI486" s="886"/>
      <c r="AJ486" s="886"/>
      <c r="AK486" s="886"/>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5"/>
      <c r="AI487" s="886"/>
      <c r="AJ487" s="886"/>
      <c r="AK487" s="886"/>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5"/>
      <c r="AI488" s="886"/>
      <c r="AJ488" s="886"/>
      <c r="AK488" s="886"/>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5"/>
      <c r="AI489" s="886"/>
      <c r="AJ489" s="886"/>
      <c r="AK489" s="886"/>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5"/>
      <c r="AI490" s="886"/>
      <c r="AJ490" s="886"/>
      <c r="AK490" s="886"/>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5"/>
      <c r="AI491" s="886"/>
      <c r="AJ491" s="886"/>
      <c r="AK491" s="886"/>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5"/>
      <c r="AI492" s="886"/>
      <c r="AJ492" s="886"/>
      <c r="AK492" s="886"/>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5"/>
      <c r="AI493" s="886"/>
      <c r="AJ493" s="886"/>
      <c r="AK493" s="886"/>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5"/>
      <c r="AI494" s="886"/>
      <c r="AJ494" s="886"/>
      <c r="AK494" s="886"/>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5"/>
      <c r="AI495" s="886"/>
      <c r="AJ495" s="886"/>
      <c r="AK495" s="886"/>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88" t="s">
        <v>274</v>
      </c>
      <c r="K498" s="989"/>
      <c r="L498" s="989"/>
      <c r="M498" s="989"/>
      <c r="N498" s="989"/>
      <c r="O498" s="989"/>
      <c r="P498" s="428" t="s">
        <v>25</v>
      </c>
      <c r="Q498" s="428"/>
      <c r="R498" s="428"/>
      <c r="S498" s="428"/>
      <c r="T498" s="428"/>
      <c r="U498" s="428"/>
      <c r="V498" s="428"/>
      <c r="W498" s="428"/>
      <c r="X498" s="428"/>
      <c r="Y498" s="863" t="s">
        <v>319</v>
      </c>
      <c r="Z498" s="864"/>
      <c r="AA498" s="864"/>
      <c r="AB498" s="864"/>
      <c r="AC498" s="988" t="s">
        <v>310</v>
      </c>
      <c r="AD498" s="988"/>
      <c r="AE498" s="988"/>
      <c r="AF498" s="988"/>
      <c r="AG498" s="988"/>
      <c r="AH498" s="863" t="s">
        <v>236</v>
      </c>
      <c r="AI498" s="861"/>
      <c r="AJ498" s="861"/>
      <c r="AK498" s="861"/>
      <c r="AL498" s="861" t="s">
        <v>19</v>
      </c>
      <c r="AM498" s="861"/>
      <c r="AN498" s="861"/>
      <c r="AO498" s="865"/>
      <c r="AP498" s="990" t="s">
        <v>275</v>
      </c>
      <c r="AQ498" s="990"/>
      <c r="AR498" s="990"/>
      <c r="AS498" s="990"/>
      <c r="AT498" s="990"/>
      <c r="AU498" s="990"/>
      <c r="AV498" s="990"/>
      <c r="AW498" s="990"/>
      <c r="AX498" s="990"/>
      <c r="AY498" s="34">
        <f>$AY$496</f>
        <v>0</v>
      </c>
    </row>
    <row r="499" spans="1:51" ht="26.25" customHeight="1" x14ac:dyDescent="0.15">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5"/>
      <c r="AI499" s="886"/>
      <c r="AJ499" s="886"/>
      <c r="AK499" s="886"/>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5"/>
      <c r="AI500" s="886"/>
      <c r="AJ500" s="886"/>
      <c r="AK500" s="886"/>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5"/>
      <c r="AI501" s="886"/>
      <c r="AJ501" s="886"/>
      <c r="AK501" s="886"/>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5"/>
      <c r="AI502" s="886"/>
      <c r="AJ502" s="886"/>
      <c r="AK502" s="886"/>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5"/>
      <c r="AI503" s="886"/>
      <c r="AJ503" s="886"/>
      <c r="AK503" s="886"/>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5"/>
      <c r="AI504" s="886"/>
      <c r="AJ504" s="886"/>
      <c r="AK504" s="886"/>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5"/>
      <c r="AI505" s="886"/>
      <c r="AJ505" s="886"/>
      <c r="AK505" s="886"/>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5"/>
      <c r="AI506" s="886"/>
      <c r="AJ506" s="886"/>
      <c r="AK506" s="886"/>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5"/>
      <c r="AI507" s="886"/>
      <c r="AJ507" s="886"/>
      <c r="AK507" s="886"/>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5"/>
      <c r="AI508" s="886"/>
      <c r="AJ508" s="886"/>
      <c r="AK508" s="886"/>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5"/>
      <c r="AI509" s="886"/>
      <c r="AJ509" s="886"/>
      <c r="AK509" s="886"/>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5"/>
      <c r="AI510" s="886"/>
      <c r="AJ510" s="886"/>
      <c r="AK510" s="886"/>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5"/>
      <c r="AI511" s="886"/>
      <c r="AJ511" s="886"/>
      <c r="AK511" s="886"/>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5"/>
      <c r="AI512" s="886"/>
      <c r="AJ512" s="886"/>
      <c r="AK512" s="886"/>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5"/>
      <c r="AI513" s="886"/>
      <c r="AJ513" s="886"/>
      <c r="AK513" s="886"/>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5"/>
      <c r="AI514" s="886"/>
      <c r="AJ514" s="886"/>
      <c r="AK514" s="886"/>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5"/>
      <c r="AI515" s="886"/>
      <c r="AJ515" s="886"/>
      <c r="AK515" s="886"/>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5"/>
      <c r="AI516" s="886"/>
      <c r="AJ516" s="886"/>
      <c r="AK516" s="886"/>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5"/>
      <c r="AI517" s="886"/>
      <c r="AJ517" s="886"/>
      <c r="AK517" s="886"/>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5"/>
      <c r="AI518" s="886"/>
      <c r="AJ518" s="886"/>
      <c r="AK518" s="886"/>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5"/>
      <c r="AI519" s="886"/>
      <c r="AJ519" s="886"/>
      <c r="AK519" s="886"/>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5"/>
      <c r="AI520" s="886"/>
      <c r="AJ520" s="886"/>
      <c r="AK520" s="886"/>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5"/>
      <c r="AI521" s="886"/>
      <c r="AJ521" s="886"/>
      <c r="AK521" s="886"/>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5"/>
      <c r="AI522" s="886"/>
      <c r="AJ522" s="886"/>
      <c r="AK522" s="886"/>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5"/>
      <c r="AI523" s="886"/>
      <c r="AJ523" s="886"/>
      <c r="AK523" s="886"/>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5"/>
      <c r="AI524" s="886"/>
      <c r="AJ524" s="886"/>
      <c r="AK524" s="886"/>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5"/>
      <c r="AI525" s="886"/>
      <c r="AJ525" s="886"/>
      <c r="AK525" s="886"/>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5"/>
      <c r="AI526" s="886"/>
      <c r="AJ526" s="886"/>
      <c r="AK526" s="886"/>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5"/>
      <c r="AI527" s="886"/>
      <c r="AJ527" s="886"/>
      <c r="AK527" s="886"/>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5"/>
      <c r="AI528" s="886"/>
      <c r="AJ528" s="886"/>
      <c r="AK528" s="886"/>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88" t="s">
        <v>274</v>
      </c>
      <c r="K531" s="989"/>
      <c r="L531" s="989"/>
      <c r="M531" s="989"/>
      <c r="N531" s="989"/>
      <c r="O531" s="989"/>
      <c r="P531" s="428" t="s">
        <v>25</v>
      </c>
      <c r="Q531" s="428"/>
      <c r="R531" s="428"/>
      <c r="S531" s="428"/>
      <c r="T531" s="428"/>
      <c r="U531" s="428"/>
      <c r="V531" s="428"/>
      <c r="W531" s="428"/>
      <c r="X531" s="428"/>
      <c r="Y531" s="863" t="s">
        <v>319</v>
      </c>
      <c r="Z531" s="864"/>
      <c r="AA531" s="864"/>
      <c r="AB531" s="864"/>
      <c r="AC531" s="988" t="s">
        <v>310</v>
      </c>
      <c r="AD531" s="988"/>
      <c r="AE531" s="988"/>
      <c r="AF531" s="988"/>
      <c r="AG531" s="988"/>
      <c r="AH531" s="863" t="s">
        <v>236</v>
      </c>
      <c r="AI531" s="861"/>
      <c r="AJ531" s="861"/>
      <c r="AK531" s="861"/>
      <c r="AL531" s="861" t="s">
        <v>19</v>
      </c>
      <c r="AM531" s="861"/>
      <c r="AN531" s="861"/>
      <c r="AO531" s="865"/>
      <c r="AP531" s="990" t="s">
        <v>275</v>
      </c>
      <c r="AQ531" s="990"/>
      <c r="AR531" s="990"/>
      <c r="AS531" s="990"/>
      <c r="AT531" s="990"/>
      <c r="AU531" s="990"/>
      <c r="AV531" s="990"/>
      <c r="AW531" s="990"/>
      <c r="AX531" s="990"/>
      <c r="AY531" s="34">
        <f>$AY$529</f>
        <v>0</v>
      </c>
    </row>
    <row r="532" spans="1:51" ht="26.25" customHeight="1" x14ac:dyDescent="0.15">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5"/>
      <c r="AI532" s="886"/>
      <c r="AJ532" s="886"/>
      <c r="AK532" s="886"/>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5"/>
      <c r="AI533" s="886"/>
      <c r="AJ533" s="886"/>
      <c r="AK533" s="886"/>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5"/>
      <c r="AI534" s="886"/>
      <c r="AJ534" s="886"/>
      <c r="AK534" s="886"/>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5"/>
      <c r="AI535" s="886"/>
      <c r="AJ535" s="886"/>
      <c r="AK535" s="886"/>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5"/>
      <c r="AI536" s="886"/>
      <c r="AJ536" s="886"/>
      <c r="AK536" s="886"/>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5"/>
      <c r="AI537" s="886"/>
      <c r="AJ537" s="886"/>
      <c r="AK537" s="886"/>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5"/>
      <c r="AI538" s="886"/>
      <c r="AJ538" s="886"/>
      <c r="AK538" s="886"/>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5"/>
      <c r="AI539" s="886"/>
      <c r="AJ539" s="886"/>
      <c r="AK539" s="886"/>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5"/>
      <c r="AI540" s="886"/>
      <c r="AJ540" s="886"/>
      <c r="AK540" s="886"/>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5"/>
      <c r="AI541" s="886"/>
      <c r="AJ541" s="886"/>
      <c r="AK541" s="886"/>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5"/>
      <c r="AI542" s="886"/>
      <c r="AJ542" s="886"/>
      <c r="AK542" s="886"/>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5"/>
      <c r="AI543" s="886"/>
      <c r="AJ543" s="886"/>
      <c r="AK543" s="886"/>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5"/>
      <c r="AI544" s="886"/>
      <c r="AJ544" s="886"/>
      <c r="AK544" s="886"/>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5"/>
      <c r="AI545" s="886"/>
      <c r="AJ545" s="886"/>
      <c r="AK545" s="886"/>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5"/>
      <c r="AI546" s="886"/>
      <c r="AJ546" s="886"/>
      <c r="AK546" s="886"/>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5"/>
      <c r="AI547" s="886"/>
      <c r="AJ547" s="886"/>
      <c r="AK547" s="886"/>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5"/>
      <c r="AI548" s="886"/>
      <c r="AJ548" s="886"/>
      <c r="AK548" s="886"/>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5"/>
      <c r="AI549" s="886"/>
      <c r="AJ549" s="886"/>
      <c r="AK549" s="886"/>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5"/>
      <c r="AI550" s="886"/>
      <c r="AJ550" s="886"/>
      <c r="AK550" s="886"/>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5"/>
      <c r="AI551" s="886"/>
      <c r="AJ551" s="886"/>
      <c r="AK551" s="886"/>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5"/>
      <c r="AI552" s="886"/>
      <c r="AJ552" s="886"/>
      <c r="AK552" s="886"/>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5"/>
      <c r="AI553" s="886"/>
      <c r="AJ553" s="886"/>
      <c r="AK553" s="886"/>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5"/>
      <c r="AI554" s="886"/>
      <c r="AJ554" s="886"/>
      <c r="AK554" s="886"/>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5"/>
      <c r="AI555" s="886"/>
      <c r="AJ555" s="886"/>
      <c r="AK555" s="886"/>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5"/>
      <c r="AI556" s="886"/>
      <c r="AJ556" s="886"/>
      <c r="AK556" s="886"/>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5"/>
      <c r="AI557" s="886"/>
      <c r="AJ557" s="886"/>
      <c r="AK557" s="886"/>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5"/>
      <c r="AI558" s="886"/>
      <c r="AJ558" s="886"/>
      <c r="AK558" s="886"/>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5"/>
      <c r="AI559" s="886"/>
      <c r="AJ559" s="886"/>
      <c r="AK559" s="886"/>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5"/>
      <c r="AI560" s="886"/>
      <c r="AJ560" s="886"/>
      <c r="AK560" s="886"/>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5"/>
      <c r="AI561" s="886"/>
      <c r="AJ561" s="886"/>
      <c r="AK561" s="886"/>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88" t="s">
        <v>274</v>
      </c>
      <c r="K564" s="989"/>
      <c r="L564" s="989"/>
      <c r="M564" s="989"/>
      <c r="N564" s="989"/>
      <c r="O564" s="989"/>
      <c r="P564" s="428" t="s">
        <v>25</v>
      </c>
      <c r="Q564" s="428"/>
      <c r="R564" s="428"/>
      <c r="S564" s="428"/>
      <c r="T564" s="428"/>
      <c r="U564" s="428"/>
      <c r="V564" s="428"/>
      <c r="W564" s="428"/>
      <c r="X564" s="428"/>
      <c r="Y564" s="863" t="s">
        <v>319</v>
      </c>
      <c r="Z564" s="864"/>
      <c r="AA564" s="864"/>
      <c r="AB564" s="864"/>
      <c r="AC564" s="988" t="s">
        <v>310</v>
      </c>
      <c r="AD564" s="988"/>
      <c r="AE564" s="988"/>
      <c r="AF564" s="988"/>
      <c r="AG564" s="988"/>
      <c r="AH564" s="863" t="s">
        <v>236</v>
      </c>
      <c r="AI564" s="861"/>
      <c r="AJ564" s="861"/>
      <c r="AK564" s="861"/>
      <c r="AL564" s="861" t="s">
        <v>19</v>
      </c>
      <c r="AM564" s="861"/>
      <c r="AN564" s="861"/>
      <c r="AO564" s="865"/>
      <c r="AP564" s="990" t="s">
        <v>275</v>
      </c>
      <c r="AQ564" s="990"/>
      <c r="AR564" s="990"/>
      <c r="AS564" s="990"/>
      <c r="AT564" s="990"/>
      <c r="AU564" s="990"/>
      <c r="AV564" s="990"/>
      <c r="AW564" s="990"/>
      <c r="AX564" s="990"/>
      <c r="AY564" s="34">
        <f>$AY$562</f>
        <v>0</v>
      </c>
    </row>
    <row r="565" spans="1:51" ht="26.25" customHeight="1" x14ac:dyDescent="0.15">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5"/>
      <c r="AI565" s="886"/>
      <c r="AJ565" s="886"/>
      <c r="AK565" s="886"/>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5"/>
      <c r="AI566" s="886"/>
      <c r="AJ566" s="886"/>
      <c r="AK566" s="886"/>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5"/>
      <c r="AI567" s="886"/>
      <c r="AJ567" s="886"/>
      <c r="AK567" s="886"/>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5"/>
      <c r="AI568" s="886"/>
      <c r="AJ568" s="886"/>
      <c r="AK568" s="886"/>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5"/>
      <c r="AI569" s="886"/>
      <c r="AJ569" s="886"/>
      <c r="AK569" s="886"/>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5"/>
      <c r="AI570" s="886"/>
      <c r="AJ570" s="886"/>
      <c r="AK570" s="886"/>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5"/>
      <c r="AI571" s="886"/>
      <c r="AJ571" s="886"/>
      <c r="AK571" s="886"/>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5"/>
      <c r="AI572" s="886"/>
      <c r="AJ572" s="886"/>
      <c r="AK572" s="886"/>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5"/>
      <c r="AI573" s="886"/>
      <c r="AJ573" s="886"/>
      <c r="AK573" s="886"/>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5"/>
      <c r="AI574" s="886"/>
      <c r="AJ574" s="886"/>
      <c r="AK574" s="886"/>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5"/>
      <c r="AI575" s="886"/>
      <c r="AJ575" s="886"/>
      <c r="AK575" s="886"/>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5"/>
      <c r="AI576" s="886"/>
      <c r="AJ576" s="886"/>
      <c r="AK576" s="886"/>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5"/>
      <c r="AI577" s="886"/>
      <c r="AJ577" s="886"/>
      <c r="AK577" s="886"/>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5"/>
      <c r="AI578" s="886"/>
      <c r="AJ578" s="886"/>
      <c r="AK578" s="886"/>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5"/>
      <c r="AI579" s="886"/>
      <c r="AJ579" s="886"/>
      <c r="AK579" s="886"/>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5"/>
      <c r="AI580" s="886"/>
      <c r="AJ580" s="886"/>
      <c r="AK580" s="886"/>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5"/>
      <c r="AI581" s="886"/>
      <c r="AJ581" s="886"/>
      <c r="AK581" s="886"/>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5"/>
      <c r="AI582" s="886"/>
      <c r="AJ582" s="886"/>
      <c r="AK582" s="886"/>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5"/>
      <c r="AI583" s="886"/>
      <c r="AJ583" s="886"/>
      <c r="AK583" s="886"/>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5"/>
      <c r="AI584" s="886"/>
      <c r="AJ584" s="886"/>
      <c r="AK584" s="886"/>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5"/>
      <c r="AI585" s="886"/>
      <c r="AJ585" s="886"/>
      <c r="AK585" s="886"/>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5"/>
      <c r="AI586" s="886"/>
      <c r="AJ586" s="886"/>
      <c r="AK586" s="886"/>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5"/>
      <c r="AI587" s="886"/>
      <c r="AJ587" s="886"/>
      <c r="AK587" s="886"/>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5"/>
      <c r="AI588" s="886"/>
      <c r="AJ588" s="886"/>
      <c r="AK588" s="886"/>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5"/>
      <c r="AI589" s="886"/>
      <c r="AJ589" s="886"/>
      <c r="AK589" s="886"/>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5"/>
      <c r="AI590" s="886"/>
      <c r="AJ590" s="886"/>
      <c r="AK590" s="886"/>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5"/>
      <c r="AI591" s="886"/>
      <c r="AJ591" s="886"/>
      <c r="AK591" s="886"/>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5"/>
      <c r="AI592" s="886"/>
      <c r="AJ592" s="886"/>
      <c r="AK592" s="886"/>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5"/>
      <c r="AI593" s="886"/>
      <c r="AJ593" s="886"/>
      <c r="AK593" s="886"/>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5"/>
      <c r="AI594" s="886"/>
      <c r="AJ594" s="886"/>
      <c r="AK594" s="886"/>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88" t="s">
        <v>274</v>
      </c>
      <c r="K597" s="989"/>
      <c r="L597" s="989"/>
      <c r="M597" s="989"/>
      <c r="N597" s="989"/>
      <c r="O597" s="989"/>
      <c r="P597" s="428" t="s">
        <v>25</v>
      </c>
      <c r="Q597" s="428"/>
      <c r="R597" s="428"/>
      <c r="S597" s="428"/>
      <c r="T597" s="428"/>
      <c r="U597" s="428"/>
      <c r="V597" s="428"/>
      <c r="W597" s="428"/>
      <c r="X597" s="428"/>
      <c r="Y597" s="863" t="s">
        <v>319</v>
      </c>
      <c r="Z597" s="864"/>
      <c r="AA597" s="864"/>
      <c r="AB597" s="864"/>
      <c r="AC597" s="988" t="s">
        <v>310</v>
      </c>
      <c r="AD597" s="988"/>
      <c r="AE597" s="988"/>
      <c r="AF597" s="988"/>
      <c r="AG597" s="988"/>
      <c r="AH597" s="863" t="s">
        <v>236</v>
      </c>
      <c r="AI597" s="861"/>
      <c r="AJ597" s="861"/>
      <c r="AK597" s="861"/>
      <c r="AL597" s="861" t="s">
        <v>19</v>
      </c>
      <c r="AM597" s="861"/>
      <c r="AN597" s="861"/>
      <c r="AO597" s="865"/>
      <c r="AP597" s="990" t="s">
        <v>275</v>
      </c>
      <c r="AQ597" s="990"/>
      <c r="AR597" s="990"/>
      <c r="AS597" s="990"/>
      <c r="AT597" s="990"/>
      <c r="AU597" s="990"/>
      <c r="AV597" s="990"/>
      <c r="AW597" s="990"/>
      <c r="AX597" s="990"/>
      <c r="AY597" s="34">
        <f>$AY$595</f>
        <v>0</v>
      </c>
    </row>
    <row r="598" spans="1:51" ht="26.25" customHeight="1" x14ac:dyDescent="0.15">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5"/>
      <c r="AI598" s="886"/>
      <c r="AJ598" s="886"/>
      <c r="AK598" s="886"/>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5"/>
      <c r="AI599" s="886"/>
      <c r="AJ599" s="886"/>
      <c r="AK599" s="886"/>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5"/>
      <c r="AI600" s="886"/>
      <c r="AJ600" s="886"/>
      <c r="AK600" s="886"/>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5"/>
      <c r="AI601" s="886"/>
      <c r="AJ601" s="886"/>
      <c r="AK601" s="886"/>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5"/>
      <c r="AI602" s="886"/>
      <c r="AJ602" s="886"/>
      <c r="AK602" s="886"/>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5"/>
      <c r="AI603" s="886"/>
      <c r="AJ603" s="886"/>
      <c r="AK603" s="886"/>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5"/>
      <c r="AI604" s="886"/>
      <c r="AJ604" s="886"/>
      <c r="AK604" s="886"/>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5"/>
      <c r="AI605" s="886"/>
      <c r="AJ605" s="886"/>
      <c r="AK605" s="886"/>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5"/>
      <c r="AI606" s="886"/>
      <c r="AJ606" s="886"/>
      <c r="AK606" s="886"/>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5"/>
      <c r="AI607" s="886"/>
      <c r="AJ607" s="886"/>
      <c r="AK607" s="886"/>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5"/>
      <c r="AI608" s="886"/>
      <c r="AJ608" s="886"/>
      <c r="AK608" s="886"/>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5"/>
      <c r="AI609" s="886"/>
      <c r="AJ609" s="886"/>
      <c r="AK609" s="886"/>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5"/>
      <c r="AI610" s="886"/>
      <c r="AJ610" s="886"/>
      <c r="AK610" s="886"/>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5"/>
      <c r="AI611" s="886"/>
      <c r="AJ611" s="886"/>
      <c r="AK611" s="886"/>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5"/>
      <c r="AI612" s="886"/>
      <c r="AJ612" s="886"/>
      <c r="AK612" s="886"/>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5"/>
      <c r="AI613" s="886"/>
      <c r="AJ613" s="886"/>
      <c r="AK613" s="886"/>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5"/>
      <c r="AI614" s="886"/>
      <c r="AJ614" s="886"/>
      <c r="AK614" s="886"/>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5"/>
      <c r="AI615" s="886"/>
      <c r="AJ615" s="886"/>
      <c r="AK615" s="886"/>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5"/>
      <c r="AI616" s="886"/>
      <c r="AJ616" s="886"/>
      <c r="AK616" s="886"/>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5"/>
      <c r="AI617" s="886"/>
      <c r="AJ617" s="886"/>
      <c r="AK617" s="886"/>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5"/>
      <c r="AI618" s="886"/>
      <c r="AJ618" s="886"/>
      <c r="AK618" s="886"/>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5"/>
      <c r="AI619" s="886"/>
      <c r="AJ619" s="886"/>
      <c r="AK619" s="886"/>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5"/>
      <c r="AI620" s="886"/>
      <c r="AJ620" s="886"/>
      <c r="AK620" s="886"/>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5"/>
      <c r="AI621" s="886"/>
      <c r="AJ621" s="886"/>
      <c r="AK621" s="886"/>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5"/>
      <c r="AI622" s="886"/>
      <c r="AJ622" s="886"/>
      <c r="AK622" s="886"/>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5"/>
      <c r="AI623" s="886"/>
      <c r="AJ623" s="886"/>
      <c r="AK623" s="886"/>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5"/>
      <c r="AI624" s="886"/>
      <c r="AJ624" s="886"/>
      <c r="AK624" s="886"/>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5"/>
      <c r="AI625" s="886"/>
      <c r="AJ625" s="886"/>
      <c r="AK625" s="886"/>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5"/>
      <c r="AI626" s="886"/>
      <c r="AJ626" s="886"/>
      <c r="AK626" s="886"/>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5"/>
      <c r="AI627" s="886"/>
      <c r="AJ627" s="886"/>
      <c r="AK627" s="886"/>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88" t="s">
        <v>274</v>
      </c>
      <c r="K630" s="989"/>
      <c r="L630" s="989"/>
      <c r="M630" s="989"/>
      <c r="N630" s="989"/>
      <c r="O630" s="989"/>
      <c r="P630" s="428" t="s">
        <v>25</v>
      </c>
      <c r="Q630" s="428"/>
      <c r="R630" s="428"/>
      <c r="S630" s="428"/>
      <c r="T630" s="428"/>
      <c r="U630" s="428"/>
      <c r="V630" s="428"/>
      <c r="W630" s="428"/>
      <c r="X630" s="428"/>
      <c r="Y630" s="863" t="s">
        <v>319</v>
      </c>
      <c r="Z630" s="864"/>
      <c r="AA630" s="864"/>
      <c r="AB630" s="864"/>
      <c r="AC630" s="988" t="s">
        <v>310</v>
      </c>
      <c r="AD630" s="988"/>
      <c r="AE630" s="988"/>
      <c r="AF630" s="988"/>
      <c r="AG630" s="988"/>
      <c r="AH630" s="863" t="s">
        <v>236</v>
      </c>
      <c r="AI630" s="861"/>
      <c r="AJ630" s="861"/>
      <c r="AK630" s="861"/>
      <c r="AL630" s="861" t="s">
        <v>19</v>
      </c>
      <c r="AM630" s="861"/>
      <c r="AN630" s="861"/>
      <c r="AO630" s="865"/>
      <c r="AP630" s="990" t="s">
        <v>275</v>
      </c>
      <c r="AQ630" s="990"/>
      <c r="AR630" s="990"/>
      <c r="AS630" s="990"/>
      <c r="AT630" s="990"/>
      <c r="AU630" s="990"/>
      <c r="AV630" s="990"/>
      <c r="AW630" s="990"/>
      <c r="AX630" s="990"/>
      <c r="AY630" s="34">
        <f>$AY$628</f>
        <v>0</v>
      </c>
    </row>
    <row r="631" spans="1:51" ht="26.25" customHeight="1" x14ac:dyDescent="0.15">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5"/>
      <c r="AI631" s="886"/>
      <c r="AJ631" s="886"/>
      <c r="AK631" s="886"/>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5"/>
      <c r="AI632" s="886"/>
      <c r="AJ632" s="886"/>
      <c r="AK632" s="886"/>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5"/>
      <c r="AI633" s="886"/>
      <c r="AJ633" s="886"/>
      <c r="AK633" s="886"/>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5"/>
      <c r="AI634" s="886"/>
      <c r="AJ634" s="886"/>
      <c r="AK634" s="886"/>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5"/>
      <c r="AI635" s="886"/>
      <c r="AJ635" s="886"/>
      <c r="AK635" s="886"/>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5"/>
      <c r="AI636" s="886"/>
      <c r="AJ636" s="886"/>
      <c r="AK636" s="886"/>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5"/>
      <c r="AI637" s="886"/>
      <c r="AJ637" s="886"/>
      <c r="AK637" s="886"/>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5"/>
      <c r="AI638" s="886"/>
      <c r="AJ638" s="886"/>
      <c r="AK638" s="886"/>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5"/>
      <c r="AI639" s="886"/>
      <c r="AJ639" s="886"/>
      <c r="AK639" s="886"/>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5"/>
      <c r="AI640" s="886"/>
      <c r="AJ640" s="886"/>
      <c r="AK640" s="886"/>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5"/>
      <c r="AI641" s="886"/>
      <c r="AJ641" s="886"/>
      <c r="AK641" s="886"/>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5"/>
      <c r="AI642" s="886"/>
      <c r="AJ642" s="886"/>
      <c r="AK642" s="886"/>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5"/>
      <c r="AI643" s="886"/>
      <c r="AJ643" s="886"/>
      <c r="AK643" s="886"/>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5"/>
      <c r="AI644" s="886"/>
      <c r="AJ644" s="886"/>
      <c r="AK644" s="886"/>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5"/>
      <c r="AI645" s="886"/>
      <c r="AJ645" s="886"/>
      <c r="AK645" s="886"/>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5"/>
      <c r="AI646" s="886"/>
      <c r="AJ646" s="886"/>
      <c r="AK646" s="886"/>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5"/>
      <c r="AI647" s="886"/>
      <c r="AJ647" s="886"/>
      <c r="AK647" s="886"/>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5"/>
      <c r="AI648" s="886"/>
      <c r="AJ648" s="886"/>
      <c r="AK648" s="886"/>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5"/>
      <c r="AI649" s="886"/>
      <c r="AJ649" s="886"/>
      <c r="AK649" s="886"/>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5"/>
      <c r="AI650" s="886"/>
      <c r="AJ650" s="886"/>
      <c r="AK650" s="886"/>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5"/>
      <c r="AI651" s="886"/>
      <c r="AJ651" s="886"/>
      <c r="AK651" s="886"/>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5"/>
      <c r="AI652" s="886"/>
      <c r="AJ652" s="886"/>
      <c r="AK652" s="886"/>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5"/>
      <c r="AI653" s="886"/>
      <c r="AJ653" s="886"/>
      <c r="AK653" s="886"/>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5"/>
      <c r="AI654" s="886"/>
      <c r="AJ654" s="886"/>
      <c r="AK654" s="886"/>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5"/>
      <c r="AI655" s="886"/>
      <c r="AJ655" s="886"/>
      <c r="AK655" s="886"/>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5"/>
      <c r="AI656" s="886"/>
      <c r="AJ656" s="886"/>
      <c r="AK656" s="886"/>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5"/>
      <c r="AI657" s="886"/>
      <c r="AJ657" s="886"/>
      <c r="AK657" s="886"/>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5"/>
      <c r="AI658" s="886"/>
      <c r="AJ658" s="886"/>
      <c r="AK658" s="886"/>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5"/>
      <c r="AI659" s="886"/>
      <c r="AJ659" s="886"/>
      <c r="AK659" s="886"/>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5"/>
      <c r="AI660" s="886"/>
      <c r="AJ660" s="886"/>
      <c r="AK660" s="886"/>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88" t="s">
        <v>274</v>
      </c>
      <c r="K663" s="989"/>
      <c r="L663" s="989"/>
      <c r="M663" s="989"/>
      <c r="N663" s="989"/>
      <c r="O663" s="989"/>
      <c r="P663" s="428" t="s">
        <v>25</v>
      </c>
      <c r="Q663" s="428"/>
      <c r="R663" s="428"/>
      <c r="S663" s="428"/>
      <c r="T663" s="428"/>
      <c r="U663" s="428"/>
      <c r="V663" s="428"/>
      <c r="W663" s="428"/>
      <c r="X663" s="428"/>
      <c r="Y663" s="863" t="s">
        <v>319</v>
      </c>
      <c r="Z663" s="864"/>
      <c r="AA663" s="864"/>
      <c r="AB663" s="864"/>
      <c r="AC663" s="988" t="s">
        <v>310</v>
      </c>
      <c r="AD663" s="988"/>
      <c r="AE663" s="988"/>
      <c r="AF663" s="988"/>
      <c r="AG663" s="988"/>
      <c r="AH663" s="863" t="s">
        <v>236</v>
      </c>
      <c r="AI663" s="861"/>
      <c r="AJ663" s="861"/>
      <c r="AK663" s="861"/>
      <c r="AL663" s="861" t="s">
        <v>19</v>
      </c>
      <c r="AM663" s="861"/>
      <c r="AN663" s="861"/>
      <c r="AO663" s="865"/>
      <c r="AP663" s="990" t="s">
        <v>275</v>
      </c>
      <c r="AQ663" s="990"/>
      <c r="AR663" s="990"/>
      <c r="AS663" s="990"/>
      <c r="AT663" s="990"/>
      <c r="AU663" s="990"/>
      <c r="AV663" s="990"/>
      <c r="AW663" s="990"/>
      <c r="AX663" s="990"/>
      <c r="AY663" s="34">
        <f>$AY$661</f>
        <v>0</v>
      </c>
    </row>
    <row r="664" spans="1:51" ht="26.25" customHeight="1" x14ac:dyDescent="0.15">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5"/>
      <c r="AI664" s="886"/>
      <c r="AJ664" s="886"/>
      <c r="AK664" s="886"/>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5"/>
      <c r="AI665" s="886"/>
      <c r="AJ665" s="886"/>
      <c r="AK665" s="886"/>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5"/>
      <c r="AI666" s="886"/>
      <c r="AJ666" s="886"/>
      <c r="AK666" s="886"/>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5"/>
      <c r="AI667" s="886"/>
      <c r="AJ667" s="886"/>
      <c r="AK667" s="886"/>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5"/>
      <c r="AI668" s="886"/>
      <c r="AJ668" s="886"/>
      <c r="AK668" s="886"/>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5"/>
      <c r="AI669" s="886"/>
      <c r="AJ669" s="886"/>
      <c r="AK669" s="886"/>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5"/>
      <c r="AI670" s="886"/>
      <c r="AJ670" s="886"/>
      <c r="AK670" s="886"/>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5"/>
      <c r="AI671" s="886"/>
      <c r="AJ671" s="886"/>
      <c r="AK671" s="886"/>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5"/>
      <c r="AI672" s="886"/>
      <c r="AJ672" s="886"/>
      <c r="AK672" s="886"/>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5"/>
      <c r="AI673" s="886"/>
      <c r="AJ673" s="886"/>
      <c r="AK673" s="886"/>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5"/>
      <c r="AI674" s="886"/>
      <c r="AJ674" s="886"/>
      <c r="AK674" s="886"/>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5"/>
      <c r="AI675" s="886"/>
      <c r="AJ675" s="886"/>
      <c r="AK675" s="886"/>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5"/>
      <c r="AI676" s="886"/>
      <c r="AJ676" s="886"/>
      <c r="AK676" s="886"/>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5"/>
      <c r="AI677" s="886"/>
      <c r="AJ677" s="886"/>
      <c r="AK677" s="886"/>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5"/>
      <c r="AI678" s="886"/>
      <c r="AJ678" s="886"/>
      <c r="AK678" s="886"/>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5"/>
      <c r="AI679" s="886"/>
      <c r="AJ679" s="886"/>
      <c r="AK679" s="886"/>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5"/>
      <c r="AI680" s="886"/>
      <c r="AJ680" s="886"/>
      <c r="AK680" s="886"/>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5"/>
      <c r="AI681" s="886"/>
      <c r="AJ681" s="886"/>
      <c r="AK681" s="886"/>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5"/>
      <c r="AI682" s="886"/>
      <c r="AJ682" s="886"/>
      <c r="AK682" s="886"/>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5"/>
      <c r="AI683" s="886"/>
      <c r="AJ683" s="886"/>
      <c r="AK683" s="886"/>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5"/>
      <c r="AI684" s="886"/>
      <c r="AJ684" s="886"/>
      <c r="AK684" s="886"/>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5"/>
      <c r="AI685" s="886"/>
      <c r="AJ685" s="886"/>
      <c r="AK685" s="886"/>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5"/>
      <c r="AI686" s="886"/>
      <c r="AJ686" s="886"/>
      <c r="AK686" s="886"/>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5"/>
      <c r="AI687" s="886"/>
      <c r="AJ687" s="886"/>
      <c r="AK687" s="886"/>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5"/>
      <c r="AI688" s="886"/>
      <c r="AJ688" s="886"/>
      <c r="AK688" s="886"/>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5"/>
      <c r="AI689" s="886"/>
      <c r="AJ689" s="886"/>
      <c r="AK689" s="886"/>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5"/>
      <c r="AI690" s="886"/>
      <c r="AJ690" s="886"/>
      <c r="AK690" s="886"/>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5"/>
      <c r="AI691" s="886"/>
      <c r="AJ691" s="886"/>
      <c r="AK691" s="886"/>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5"/>
      <c r="AI692" s="886"/>
      <c r="AJ692" s="886"/>
      <c r="AK692" s="886"/>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5"/>
      <c r="AI693" s="886"/>
      <c r="AJ693" s="886"/>
      <c r="AK693" s="886"/>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88" t="s">
        <v>274</v>
      </c>
      <c r="K696" s="989"/>
      <c r="L696" s="989"/>
      <c r="M696" s="989"/>
      <c r="N696" s="989"/>
      <c r="O696" s="989"/>
      <c r="P696" s="428" t="s">
        <v>25</v>
      </c>
      <c r="Q696" s="428"/>
      <c r="R696" s="428"/>
      <c r="S696" s="428"/>
      <c r="T696" s="428"/>
      <c r="U696" s="428"/>
      <c r="V696" s="428"/>
      <c r="W696" s="428"/>
      <c r="X696" s="428"/>
      <c r="Y696" s="863" t="s">
        <v>319</v>
      </c>
      <c r="Z696" s="864"/>
      <c r="AA696" s="864"/>
      <c r="AB696" s="864"/>
      <c r="AC696" s="988" t="s">
        <v>310</v>
      </c>
      <c r="AD696" s="988"/>
      <c r="AE696" s="988"/>
      <c r="AF696" s="988"/>
      <c r="AG696" s="988"/>
      <c r="AH696" s="863" t="s">
        <v>236</v>
      </c>
      <c r="AI696" s="861"/>
      <c r="AJ696" s="861"/>
      <c r="AK696" s="861"/>
      <c r="AL696" s="861" t="s">
        <v>19</v>
      </c>
      <c r="AM696" s="861"/>
      <c r="AN696" s="861"/>
      <c r="AO696" s="865"/>
      <c r="AP696" s="990" t="s">
        <v>275</v>
      </c>
      <c r="AQ696" s="990"/>
      <c r="AR696" s="990"/>
      <c r="AS696" s="990"/>
      <c r="AT696" s="990"/>
      <c r="AU696" s="990"/>
      <c r="AV696" s="990"/>
      <c r="AW696" s="990"/>
      <c r="AX696" s="990"/>
      <c r="AY696" s="34">
        <f>$AY$694</f>
        <v>0</v>
      </c>
    </row>
    <row r="697" spans="1:51" ht="26.25" customHeight="1" x14ac:dyDescent="0.15">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5"/>
      <c r="AI697" s="886"/>
      <c r="AJ697" s="886"/>
      <c r="AK697" s="886"/>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5"/>
      <c r="AI698" s="886"/>
      <c r="AJ698" s="886"/>
      <c r="AK698" s="886"/>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5"/>
      <c r="AI699" s="886"/>
      <c r="AJ699" s="886"/>
      <c r="AK699" s="886"/>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5"/>
      <c r="AI700" s="886"/>
      <c r="AJ700" s="886"/>
      <c r="AK700" s="886"/>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5"/>
      <c r="AI701" s="886"/>
      <c r="AJ701" s="886"/>
      <c r="AK701" s="886"/>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5"/>
      <c r="AI702" s="886"/>
      <c r="AJ702" s="886"/>
      <c r="AK702" s="886"/>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5"/>
      <c r="AI703" s="886"/>
      <c r="AJ703" s="886"/>
      <c r="AK703" s="886"/>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5"/>
      <c r="AI704" s="886"/>
      <c r="AJ704" s="886"/>
      <c r="AK704" s="886"/>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5"/>
      <c r="AI705" s="886"/>
      <c r="AJ705" s="886"/>
      <c r="AK705" s="886"/>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5"/>
      <c r="AI706" s="886"/>
      <c r="AJ706" s="886"/>
      <c r="AK706" s="886"/>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5"/>
      <c r="AI707" s="886"/>
      <c r="AJ707" s="886"/>
      <c r="AK707" s="886"/>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5"/>
      <c r="AI708" s="886"/>
      <c r="AJ708" s="886"/>
      <c r="AK708" s="886"/>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5"/>
      <c r="AI709" s="886"/>
      <c r="AJ709" s="886"/>
      <c r="AK709" s="886"/>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5"/>
      <c r="AI710" s="886"/>
      <c r="AJ710" s="886"/>
      <c r="AK710" s="886"/>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5"/>
      <c r="AI711" s="886"/>
      <c r="AJ711" s="886"/>
      <c r="AK711" s="886"/>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5"/>
      <c r="AI712" s="886"/>
      <c r="AJ712" s="886"/>
      <c r="AK712" s="886"/>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5"/>
      <c r="AI713" s="886"/>
      <c r="AJ713" s="886"/>
      <c r="AK713" s="886"/>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5"/>
      <c r="AI714" s="886"/>
      <c r="AJ714" s="886"/>
      <c r="AK714" s="886"/>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5"/>
      <c r="AI715" s="886"/>
      <c r="AJ715" s="886"/>
      <c r="AK715" s="886"/>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5"/>
      <c r="AI716" s="886"/>
      <c r="AJ716" s="886"/>
      <c r="AK716" s="886"/>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5"/>
      <c r="AI717" s="886"/>
      <c r="AJ717" s="886"/>
      <c r="AK717" s="886"/>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5"/>
      <c r="AI718" s="886"/>
      <c r="AJ718" s="886"/>
      <c r="AK718" s="886"/>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5"/>
      <c r="AI719" s="886"/>
      <c r="AJ719" s="886"/>
      <c r="AK719" s="886"/>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5"/>
      <c r="AI720" s="886"/>
      <c r="AJ720" s="886"/>
      <c r="AK720" s="886"/>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5"/>
      <c r="AI721" s="886"/>
      <c r="AJ721" s="886"/>
      <c r="AK721" s="886"/>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5"/>
      <c r="AI722" s="886"/>
      <c r="AJ722" s="886"/>
      <c r="AK722" s="886"/>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5"/>
      <c r="AI723" s="886"/>
      <c r="AJ723" s="886"/>
      <c r="AK723" s="886"/>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5"/>
      <c r="AI724" s="886"/>
      <c r="AJ724" s="886"/>
      <c r="AK724" s="886"/>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5"/>
      <c r="AI725" s="886"/>
      <c r="AJ725" s="886"/>
      <c r="AK725" s="886"/>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5"/>
      <c r="AI726" s="886"/>
      <c r="AJ726" s="886"/>
      <c r="AK726" s="886"/>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88" t="s">
        <v>274</v>
      </c>
      <c r="K729" s="989"/>
      <c r="L729" s="989"/>
      <c r="M729" s="989"/>
      <c r="N729" s="989"/>
      <c r="O729" s="989"/>
      <c r="P729" s="428" t="s">
        <v>25</v>
      </c>
      <c r="Q729" s="428"/>
      <c r="R729" s="428"/>
      <c r="S729" s="428"/>
      <c r="T729" s="428"/>
      <c r="U729" s="428"/>
      <c r="V729" s="428"/>
      <c r="W729" s="428"/>
      <c r="X729" s="428"/>
      <c r="Y729" s="863" t="s">
        <v>319</v>
      </c>
      <c r="Z729" s="864"/>
      <c r="AA729" s="864"/>
      <c r="AB729" s="864"/>
      <c r="AC729" s="988" t="s">
        <v>310</v>
      </c>
      <c r="AD729" s="988"/>
      <c r="AE729" s="988"/>
      <c r="AF729" s="988"/>
      <c r="AG729" s="988"/>
      <c r="AH729" s="863" t="s">
        <v>236</v>
      </c>
      <c r="AI729" s="861"/>
      <c r="AJ729" s="861"/>
      <c r="AK729" s="861"/>
      <c r="AL729" s="861" t="s">
        <v>19</v>
      </c>
      <c r="AM729" s="861"/>
      <c r="AN729" s="861"/>
      <c r="AO729" s="865"/>
      <c r="AP729" s="990" t="s">
        <v>275</v>
      </c>
      <c r="AQ729" s="990"/>
      <c r="AR729" s="990"/>
      <c r="AS729" s="990"/>
      <c r="AT729" s="990"/>
      <c r="AU729" s="990"/>
      <c r="AV729" s="990"/>
      <c r="AW729" s="990"/>
      <c r="AX729" s="990"/>
      <c r="AY729" s="34">
        <f>$AY$727</f>
        <v>0</v>
      </c>
    </row>
    <row r="730" spans="1:51" ht="26.25" customHeight="1" x14ac:dyDescent="0.15">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5"/>
      <c r="AI730" s="886"/>
      <c r="AJ730" s="886"/>
      <c r="AK730" s="886"/>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5"/>
      <c r="AI731" s="886"/>
      <c r="AJ731" s="886"/>
      <c r="AK731" s="886"/>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5"/>
      <c r="AI732" s="886"/>
      <c r="AJ732" s="886"/>
      <c r="AK732" s="886"/>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5"/>
      <c r="AI733" s="886"/>
      <c r="AJ733" s="886"/>
      <c r="AK733" s="886"/>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5"/>
      <c r="AI734" s="886"/>
      <c r="AJ734" s="886"/>
      <c r="AK734" s="886"/>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5"/>
      <c r="AI735" s="886"/>
      <c r="AJ735" s="886"/>
      <c r="AK735" s="886"/>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5"/>
      <c r="AI736" s="886"/>
      <c r="AJ736" s="886"/>
      <c r="AK736" s="886"/>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5"/>
      <c r="AI737" s="886"/>
      <c r="AJ737" s="886"/>
      <c r="AK737" s="886"/>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5"/>
      <c r="AI738" s="886"/>
      <c r="AJ738" s="886"/>
      <c r="AK738" s="886"/>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5"/>
      <c r="AI739" s="886"/>
      <c r="AJ739" s="886"/>
      <c r="AK739" s="886"/>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5"/>
      <c r="AI740" s="886"/>
      <c r="AJ740" s="886"/>
      <c r="AK740" s="886"/>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5"/>
      <c r="AI741" s="886"/>
      <c r="AJ741" s="886"/>
      <c r="AK741" s="886"/>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5"/>
      <c r="AI742" s="886"/>
      <c r="AJ742" s="886"/>
      <c r="AK742" s="886"/>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5"/>
      <c r="AI743" s="886"/>
      <c r="AJ743" s="886"/>
      <c r="AK743" s="886"/>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5"/>
      <c r="AI744" s="886"/>
      <c r="AJ744" s="886"/>
      <c r="AK744" s="886"/>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5"/>
      <c r="AI745" s="886"/>
      <c r="AJ745" s="886"/>
      <c r="AK745" s="886"/>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5"/>
      <c r="AI746" s="886"/>
      <c r="AJ746" s="886"/>
      <c r="AK746" s="886"/>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5"/>
      <c r="AI747" s="886"/>
      <c r="AJ747" s="886"/>
      <c r="AK747" s="886"/>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5"/>
      <c r="AI748" s="886"/>
      <c r="AJ748" s="886"/>
      <c r="AK748" s="886"/>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5"/>
      <c r="AI749" s="886"/>
      <c r="AJ749" s="886"/>
      <c r="AK749" s="886"/>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5"/>
      <c r="AI750" s="886"/>
      <c r="AJ750" s="886"/>
      <c r="AK750" s="886"/>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5"/>
      <c r="AI751" s="886"/>
      <c r="AJ751" s="886"/>
      <c r="AK751" s="886"/>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5"/>
      <c r="AI752" s="886"/>
      <c r="AJ752" s="886"/>
      <c r="AK752" s="886"/>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5"/>
      <c r="AI753" s="886"/>
      <c r="AJ753" s="886"/>
      <c r="AK753" s="886"/>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5"/>
      <c r="AI754" s="886"/>
      <c r="AJ754" s="886"/>
      <c r="AK754" s="886"/>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5"/>
      <c r="AI755" s="886"/>
      <c r="AJ755" s="886"/>
      <c r="AK755" s="886"/>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5"/>
      <c r="AI756" s="886"/>
      <c r="AJ756" s="886"/>
      <c r="AK756" s="886"/>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5"/>
      <c r="AI757" s="886"/>
      <c r="AJ757" s="886"/>
      <c r="AK757" s="886"/>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5"/>
      <c r="AI758" s="886"/>
      <c r="AJ758" s="886"/>
      <c r="AK758" s="886"/>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5"/>
      <c r="AI759" s="886"/>
      <c r="AJ759" s="886"/>
      <c r="AK759" s="886"/>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88" t="s">
        <v>274</v>
      </c>
      <c r="K762" s="989"/>
      <c r="L762" s="989"/>
      <c r="M762" s="989"/>
      <c r="N762" s="989"/>
      <c r="O762" s="989"/>
      <c r="P762" s="428" t="s">
        <v>25</v>
      </c>
      <c r="Q762" s="428"/>
      <c r="R762" s="428"/>
      <c r="S762" s="428"/>
      <c r="T762" s="428"/>
      <c r="U762" s="428"/>
      <c r="V762" s="428"/>
      <c r="W762" s="428"/>
      <c r="X762" s="428"/>
      <c r="Y762" s="863" t="s">
        <v>319</v>
      </c>
      <c r="Z762" s="864"/>
      <c r="AA762" s="864"/>
      <c r="AB762" s="864"/>
      <c r="AC762" s="988" t="s">
        <v>310</v>
      </c>
      <c r="AD762" s="988"/>
      <c r="AE762" s="988"/>
      <c r="AF762" s="988"/>
      <c r="AG762" s="988"/>
      <c r="AH762" s="863" t="s">
        <v>236</v>
      </c>
      <c r="AI762" s="861"/>
      <c r="AJ762" s="861"/>
      <c r="AK762" s="861"/>
      <c r="AL762" s="861" t="s">
        <v>19</v>
      </c>
      <c r="AM762" s="861"/>
      <c r="AN762" s="861"/>
      <c r="AO762" s="865"/>
      <c r="AP762" s="990" t="s">
        <v>275</v>
      </c>
      <c r="AQ762" s="990"/>
      <c r="AR762" s="990"/>
      <c r="AS762" s="990"/>
      <c r="AT762" s="990"/>
      <c r="AU762" s="990"/>
      <c r="AV762" s="990"/>
      <c r="AW762" s="990"/>
      <c r="AX762" s="990"/>
      <c r="AY762" s="34">
        <f>$AY$760</f>
        <v>0</v>
      </c>
    </row>
    <row r="763" spans="1:51" ht="26.25" customHeight="1" x14ac:dyDescent="0.15">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5"/>
      <c r="AI763" s="886"/>
      <c r="AJ763" s="886"/>
      <c r="AK763" s="886"/>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5"/>
      <c r="AI764" s="886"/>
      <c r="AJ764" s="886"/>
      <c r="AK764" s="886"/>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5"/>
      <c r="AI765" s="886"/>
      <c r="AJ765" s="886"/>
      <c r="AK765" s="886"/>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5"/>
      <c r="AI766" s="886"/>
      <c r="AJ766" s="886"/>
      <c r="AK766" s="886"/>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5"/>
      <c r="AI767" s="886"/>
      <c r="AJ767" s="886"/>
      <c r="AK767" s="886"/>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5"/>
      <c r="AI768" s="886"/>
      <c r="AJ768" s="886"/>
      <c r="AK768" s="886"/>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5"/>
      <c r="AI769" s="886"/>
      <c r="AJ769" s="886"/>
      <c r="AK769" s="886"/>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5"/>
      <c r="AI770" s="886"/>
      <c r="AJ770" s="886"/>
      <c r="AK770" s="886"/>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5"/>
      <c r="AI771" s="886"/>
      <c r="AJ771" s="886"/>
      <c r="AK771" s="886"/>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5"/>
      <c r="AI772" s="886"/>
      <c r="AJ772" s="886"/>
      <c r="AK772" s="886"/>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5"/>
      <c r="AI773" s="886"/>
      <c r="AJ773" s="886"/>
      <c r="AK773" s="886"/>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5"/>
      <c r="AI774" s="886"/>
      <c r="AJ774" s="886"/>
      <c r="AK774" s="886"/>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5"/>
      <c r="AI775" s="886"/>
      <c r="AJ775" s="886"/>
      <c r="AK775" s="886"/>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5"/>
      <c r="AI776" s="886"/>
      <c r="AJ776" s="886"/>
      <c r="AK776" s="886"/>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5"/>
      <c r="AI777" s="886"/>
      <c r="AJ777" s="886"/>
      <c r="AK777" s="886"/>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5"/>
      <c r="AI778" s="886"/>
      <c r="AJ778" s="886"/>
      <c r="AK778" s="886"/>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5"/>
      <c r="AI779" s="886"/>
      <c r="AJ779" s="886"/>
      <c r="AK779" s="886"/>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5"/>
      <c r="AI780" s="886"/>
      <c r="AJ780" s="886"/>
      <c r="AK780" s="886"/>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5"/>
      <c r="AI781" s="886"/>
      <c r="AJ781" s="886"/>
      <c r="AK781" s="886"/>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5"/>
      <c r="AI782" s="886"/>
      <c r="AJ782" s="886"/>
      <c r="AK782" s="886"/>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5"/>
      <c r="AI783" s="886"/>
      <c r="AJ783" s="886"/>
      <c r="AK783" s="886"/>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5"/>
      <c r="AI784" s="886"/>
      <c r="AJ784" s="886"/>
      <c r="AK784" s="886"/>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5"/>
      <c r="AI785" s="886"/>
      <c r="AJ785" s="886"/>
      <c r="AK785" s="886"/>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5"/>
      <c r="AI786" s="886"/>
      <c r="AJ786" s="886"/>
      <c r="AK786" s="886"/>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5"/>
      <c r="AI787" s="886"/>
      <c r="AJ787" s="886"/>
      <c r="AK787" s="886"/>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5"/>
      <c r="AI788" s="886"/>
      <c r="AJ788" s="886"/>
      <c r="AK788" s="886"/>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5"/>
      <c r="AI789" s="886"/>
      <c r="AJ789" s="886"/>
      <c r="AK789" s="886"/>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5"/>
      <c r="AI790" s="886"/>
      <c r="AJ790" s="886"/>
      <c r="AK790" s="886"/>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5"/>
      <c r="AI791" s="886"/>
      <c r="AJ791" s="886"/>
      <c r="AK791" s="886"/>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5"/>
      <c r="AI792" s="886"/>
      <c r="AJ792" s="886"/>
      <c r="AK792" s="886"/>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88" t="s">
        <v>274</v>
      </c>
      <c r="K795" s="989"/>
      <c r="L795" s="989"/>
      <c r="M795" s="989"/>
      <c r="N795" s="989"/>
      <c r="O795" s="989"/>
      <c r="P795" s="428" t="s">
        <v>25</v>
      </c>
      <c r="Q795" s="428"/>
      <c r="R795" s="428"/>
      <c r="S795" s="428"/>
      <c r="T795" s="428"/>
      <c r="U795" s="428"/>
      <c r="V795" s="428"/>
      <c r="W795" s="428"/>
      <c r="X795" s="428"/>
      <c r="Y795" s="863" t="s">
        <v>319</v>
      </c>
      <c r="Z795" s="864"/>
      <c r="AA795" s="864"/>
      <c r="AB795" s="864"/>
      <c r="AC795" s="988" t="s">
        <v>310</v>
      </c>
      <c r="AD795" s="988"/>
      <c r="AE795" s="988"/>
      <c r="AF795" s="988"/>
      <c r="AG795" s="988"/>
      <c r="AH795" s="863" t="s">
        <v>236</v>
      </c>
      <c r="AI795" s="861"/>
      <c r="AJ795" s="861"/>
      <c r="AK795" s="861"/>
      <c r="AL795" s="861" t="s">
        <v>19</v>
      </c>
      <c r="AM795" s="861"/>
      <c r="AN795" s="861"/>
      <c r="AO795" s="865"/>
      <c r="AP795" s="990" t="s">
        <v>275</v>
      </c>
      <c r="AQ795" s="990"/>
      <c r="AR795" s="990"/>
      <c r="AS795" s="990"/>
      <c r="AT795" s="990"/>
      <c r="AU795" s="990"/>
      <c r="AV795" s="990"/>
      <c r="AW795" s="990"/>
      <c r="AX795" s="990"/>
      <c r="AY795" s="34">
        <f>$AY$793</f>
        <v>0</v>
      </c>
    </row>
    <row r="796" spans="1:51" ht="26.25" customHeight="1" x14ac:dyDescent="0.15">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5"/>
      <c r="AI796" s="886"/>
      <c r="AJ796" s="886"/>
      <c r="AK796" s="886"/>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5"/>
      <c r="AI797" s="886"/>
      <c r="AJ797" s="886"/>
      <c r="AK797" s="886"/>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5"/>
      <c r="AI798" s="886"/>
      <c r="AJ798" s="886"/>
      <c r="AK798" s="886"/>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5"/>
      <c r="AI799" s="886"/>
      <c r="AJ799" s="886"/>
      <c r="AK799" s="886"/>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5"/>
      <c r="AI800" s="886"/>
      <c r="AJ800" s="886"/>
      <c r="AK800" s="886"/>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5"/>
      <c r="AI801" s="886"/>
      <c r="AJ801" s="886"/>
      <c r="AK801" s="886"/>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5"/>
      <c r="AI802" s="886"/>
      <c r="AJ802" s="886"/>
      <c r="AK802" s="886"/>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5"/>
      <c r="AI803" s="886"/>
      <c r="AJ803" s="886"/>
      <c r="AK803" s="886"/>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5"/>
      <c r="AI804" s="886"/>
      <c r="AJ804" s="886"/>
      <c r="AK804" s="886"/>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5"/>
      <c r="AI805" s="886"/>
      <c r="AJ805" s="886"/>
      <c r="AK805" s="886"/>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5"/>
      <c r="AI806" s="886"/>
      <c r="AJ806" s="886"/>
      <c r="AK806" s="886"/>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5"/>
      <c r="AI807" s="886"/>
      <c r="AJ807" s="886"/>
      <c r="AK807" s="886"/>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5"/>
      <c r="AI808" s="886"/>
      <c r="AJ808" s="886"/>
      <c r="AK808" s="886"/>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5"/>
      <c r="AI809" s="886"/>
      <c r="AJ809" s="886"/>
      <c r="AK809" s="886"/>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5"/>
      <c r="AI810" s="886"/>
      <c r="AJ810" s="886"/>
      <c r="AK810" s="886"/>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5"/>
      <c r="AI811" s="886"/>
      <c r="AJ811" s="886"/>
      <c r="AK811" s="886"/>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5"/>
      <c r="AI812" s="886"/>
      <c r="AJ812" s="886"/>
      <c r="AK812" s="886"/>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5"/>
      <c r="AI813" s="886"/>
      <c r="AJ813" s="886"/>
      <c r="AK813" s="886"/>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5"/>
      <c r="AI814" s="886"/>
      <c r="AJ814" s="886"/>
      <c r="AK814" s="886"/>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5"/>
      <c r="AI815" s="886"/>
      <c r="AJ815" s="886"/>
      <c r="AK815" s="886"/>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5"/>
      <c r="AI816" s="886"/>
      <c r="AJ816" s="886"/>
      <c r="AK816" s="886"/>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5"/>
      <c r="AI817" s="886"/>
      <c r="AJ817" s="886"/>
      <c r="AK817" s="886"/>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5"/>
      <c r="AI818" s="886"/>
      <c r="AJ818" s="886"/>
      <c r="AK818" s="886"/>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5"/>
      <c r="AI819" s="886"/>
      <c r="AJ819" s="886"/>
      <c r="AK819" s="886"/>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5"/>
      <c r="AI820" s="886"/>
      <c r="AJ820" s="886"/>
      <c r="AK820" s="886"/>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5"/>
      <c r="AI821" s="886"/>
      <c r="AJ821" s="886"/>
      <c r="AK821" s="886"/>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5"/>
      <c r="AI822" s="886"/>
      <c r="AJ822" s="886"/>
      <c r="AK822" s="886"/>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5"/>
      <c r="AI823" s="886"/>
      <c r="AJ823" s="886"/>
      <c r="AK823" s="886"/>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5"/>
      <c r="AI824" s="886"/>
      <c r="AJ824" s="886"/>
      <c r="AK824" s="886"/>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5"/>
      <c r="AI825" s="886"/>
      <c r="AJ825" s="886"/>
      <c r="AK825" s="886"/>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88" t="s">
        <v>274</v>
      </c>
      <c r="K828" s="989"/>
      <c r="L828" s="989"/>
      <c r="M828" s="989"/>
      <c r="N828" s="989"/>
      <c r="O828" s="989"/>
      <c r="P828" s="428" t="s">
        <v>25</v>
      </c>
      <c r="Q828" s="428"/>
      <c r="R828" s="428"/>
      <c r="S828" s="428"/>
      <c r="T828" s="428"/>
      <c r="U828" s="428"/>
      <c r="V828" s="428"/>
      <c r="W828" s="428"/>
      <c r="X828" s="428"/>
      <c r="Y828" s="863" t="s">
        <v>319</v>
      </c>
      <c r="Z828" s="864"/>
      <c r="AA828" s="864"/>
      <c r="AB828" s="864"/>
      <c r="AC828" s="988" t="s">
        <v>310</v>
      </c>
      <c r="AD828" s="988"/>
      <c r="AE828" s="988"/>
      <c r="AF828" s="988"/>
      <c r="AG828" s="988"/>
      <c r="AH828" s="863" t="s">
        <v>236</v>
      </c>
      <c r="AI828" s="861"/>
      <c r="AJ828" s="861"/>
      <c r="AK828" s="861"/>
      <c r="AL828" s="861" t="s">
        <v>19</v>
      </c>
      <c r="AM828" s="861"/>
      <c r="AN828" s="861"/>
      <c r="AO828" s="865"/>
      <c r="AP828" s="990" t="s">
        <v>275</v>
      </c>
      <c r="AQ828" s="990"/>
      <c r="AR828" s="990"/>
      <c r="AS828" s="990"/>
      <c r="AT828" s="990"/>
      <c r="AU828" s="990"/>
      <c r="AV828" s="990"/>
      <c r="AW828" s="990"/>
      <c r="AX828" s="990"/>
      <c r="AY828" s="34">
        <f>$AY$826</f>
        <v>0</v>
      </c>
    </row>
    <row r="829" spans="1:51" ht="26.25" customHeight="1" x14ac:dyDescent="0.15">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5"/>
      <c r="AI829" s="886"/>
      <c r="AJ829" s="886"/>
      <c r="AK829" s="886"/>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5"/>
      <c r="AI830" s="886"/>
      <c r="AJ830" s="886"/>
      <c r="AK830" s="886"/>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5"/>
      <c r="AI831" s="886"/>
      <c r="AJ831" s="886"/>
      <c r="AK831" s="886"/>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5"/>
      <c r="AI832" s="886"/>
      <c r="AJ832" s="886"/>
      <c r="AK832" s="886"/>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5"/>
      <c r="AI833" s="886"/>
      <c r="AJ833" s="886"/>
      <c r="AK833" s="886"/>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5"/>
      <c r="AI834" s="886"/>
      <c r="AJ834" s="886"/>
      <c r="AK834" s="886"/>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5"/>
      <c r="AI835" s="886"/>
      <c r="AJ835" s="886"/>
      <c r="AK835" s="886"/>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5"/>
      <c r="AI836" s="886"/>
      <c r="AJ836" s="886"/>
      <c r="AK836" s="886"/>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5"/>
      <c r="AI837" s="886"/>
      <c r="AJ837" s="886"/>
      <c r="AK837" s="886"/>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5"/>
      <c r="AI838" s="886"/>
      <c r="AJ838" s="886"/>
      <c r="AK838" s="886"/>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5"/>
      <c r="AI839" s="886"/>
      <c r="AJ839" s="886"/>
      <c r="AK839" s="886"/>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5"/>
      <c r="AI840" s="886"/>
      <c r="AJ840" s="886"/>
      <c r="AK840" s="886"/>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5"/>
      <c r="AI841" s="886"/>
      <c r="AJ841" s="886"/>
      <c r="AK841" s="886"/>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5"/>
      <c r="AI842" s="886"/>
      <c r="AJ842" s="886"/>
      <c r="AK842" s="886"/>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5"/>
      <c r="AI843" s="886"/>
      <c r="AJ843" s="886"/>
      <c r="AK843" s="886"/>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5"/>
      <c r="AI844" s="886"/>
      <c r="AJ844" s="886"/>
      <c r="AK844" s="886"/>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5"/>
      <c r="AI845" s="886"/>
      <c r="AJ845" s="886"/>
      <c r="AK845" s="886"/>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5"/>
      <c r="AI846" s="886"/>
      <c r="AJ846" s="886"/>
      <c r="AK846" s="886"/>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5"/>
      <c r="AI847" s="886"/>
      <c r="AJ847" s="886"/>
      <c r="AK847" s="886"/>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5"/>
      <c r="AI848" s="886"/>
      <c r="AJ848" s="886"/>
      <c r="AK848" s="886"/>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5"/>
      <c r="AI849" s="886"/>
      <c r="AJ849" s="886"/>
      <c r="AK849" s="886"/>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5"/>
      <c r="AI850" s="886"/>
      <c r="AJ850" s="886"/>
      <c r="AK850" s="886"/>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5"/>
      <c r="AI851" s="886"/>
      <c r="AJ851" s="886"/>
      <c r="AK851" s="886"/>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5"/>
      <c r="AI852" s="886"/>
      <c r="AJ852" s="886"/>
      <c r="AK852" s="886"/>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5"/>
      <c r="AI853" s="886"/>
      <c r="AJ853" s="886"/>
      <c r="AK853" s="886"/>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5"/>
      <c r="AI854" s="886"/>
      <c r="AJ854" s="886"/>
      <c r="AK854" s="886"/>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5"/>
      <c r="AI855" s="886"/>
      <c r="AJ855" s="886"/>
      <c r="AK855" s="886"/>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5"/>
      <c r="AI856" s="886"/>
      <c r="AJ856" s="886"/>
      <c r="AK856" s="886"/>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5"/>
      <c r="AI857" s="886"/>
      <c r="AJ857" s="886"/>
      <c r="AK857" s="886"/>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5"/>
      <c r="AI858" s="886"/>
      <c r="AJ858" s="886"/>
      <c r="AK858" s="886"/>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88" t="s">
        <v>274</v>
      </c>
      <c r="K861" s="989"/>
      <c r="L861" s="989"/>
      <c r="M861" s="989"/>
      <c r="N861" s="989"/>
      <c r="O861" s="989"/>
      <c r="P861" s="428" t="s">
        <v>25</v>
      </c>
      <c r="Q861" s="428"/>
      <c r="R861" s="428"/>
      <c r="S861" s="428"/>
      <c r="T861" s="428"/>
      <c r="U861" s="428"/>
      <c r="V861" s="428"/>
      <c r="W861" s="428"/>
      <c r="X861" s="428"/>
      <c r="Y861" s="863" t="s">
        <v>319</v>
      </c>
      <c r="Z861" s="864"/>
      <c r="AA861" s="864"/>
      <c r="AB861" s="864"/>
      <c r="AC861" s="988" t="s">
        <v>310</v>
      </c>
      <c r="AD861" s="988"/>
      <c r="AE861" s="988"/>
      <c r="AF861" s="988"/>
      <c r="AG861" s="988"/>
      <c r="AH861" s="863" t="s">
        <v>236</v>
      </c>
      <c r="AI861" s="861"/>
      <c r="AJ861" s="861"/>
      <c r="AK861" s="861"/>
      <c r="AL861" s="861" t="s">
        <v>19</v>
      </c>
      <c r="AM861" s="861"/>
      <c r="AN861" s="861"/>
      <c r="AO861" s="865"/>
      <c r="AP861" s="990" t="s">
        <v>275</v>
      </c>
      <c r="AQ861" s="990"/>
      <c r="AR861" s="990"/>
      <c r="AS861" s="990"/>
      <c r="AT861" s="990"/>
      <c r="AU861" s="990"/>
      <c r="AV861" s="990"/>
      <c r="AW861" s="990"/>
      <c r="AX861" s="990"/>
      <c r="AY861" s="34">
        <f>$AY$859</f>
        <v>0</v>
      </c>
    </row>
    <row r="862" spans="1:51" ht="26.25" customHeight="1" x14ac:dyDescent="0.15">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5"/>
      <c r="AI862" s="886"/>
      <c r="AJ862" s="886"/>
      <c r="AK862" s="886"/>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5"/>
      <c r="AI863" s="886"/>
      <c r="AJ863" s="886"/>
      <c r="AK863" s="886"/>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5"/>
      <c r="AI864" s="886"/>
      <c r="AJ864" s="886"/>
      <c r="AK864" s="886"/>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5"/>
      <c r="AI865" s="886"/>
      <c r="AJ865" s="886"/>
      <c r="AK865" s="886"/>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5"/>
      <c r="AI866" s="886"/>
      <c r="AJ866" s="886"/>
      <c r="AK866" s="886"/>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5"/>
      <c r="AI867" s="886"/>
      <c r="AJ867" s="886"/>
      <c r="AK867" s="886"/>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5"/>
      <c r="AI868" s="886"/>
      <c r="AJ868" s="886"/>
      <c r="AK868" s="886"/>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5"/>
      <c r="AI869" s="886"/>
      <c r="AJ869" s="886"/>
      <c r="AK869" s="886"/>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5"/>
      <c r="AI870" s="886"/>
      <c r="AJ870" s="886"/>
      <c r="AK870" s="886"/>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5"/>
      <c r="AI871" s="886"/>
      <c r="AJ871" s="886"/>
      <c r="AK871" s="886"/>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5"/>
      <c r="AI872" s="886"/>
      <c r="AJ872" s="886"/>
      <c r="AK872" s="886"/>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5"/>
      <c r="AI873" s="886"/>
      <c r="AJ873" s="886"/>
      <c r="AK873" s="886"/>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5"/>
      <c r="AI874" s="886"/>
      <c r="AJ874" s="886"/>
      <c r="AK874" s="886"/>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5"/>
      <c r="AI875" s="886"/>
      <c r="AJ875" s="886"/>
      <c r="AK875" s="886"/>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5"/>
      <c r="AI876" s="886"/>
      <c r="AJ876" s="886"/>
      <c r="AK876" s="886"/>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5"/>
      <c r="AI877" s="886"/>
      <c r="AJ877" s="886"/>
      <c r="AK877" s="886"/>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5"/>
      <c r="AI878" s="886"/>
      <c r="AJ878" s="886"/>
      <c r="AK878" s="886"/>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5"/>
      <c r="AI879" s="886"/>
      <c r="AJ879" s="886"/>
      <c r="AK879" s="886"/>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5"/>
      <c r="AI880" s="886"/>
      <c r="AJ880" s="886"/>
      <c r="AK880" s="886"/>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5"/>
      <c r="AI881" s="886"/>
      <c r="AJ881" s="886"/>
      <c r="AK881" s="886"/>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5"/>
      <c r="AI882" s="886"/>
      <c r="AJ882" s="886"/>
      <c r="AK882" s="886"/>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5"/>
      <c r="AI883" s="886"/>
      <c r="AJ883" s="886"/>
      <c r="AK883" s="886"/>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5"/>
      <c r="AI884" s="886"/>
      <c r="AJ884" s="886"/>
      <c r="AK884" s="886"/>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5"/>
      <c r="AI885" s="886"/>
      <c r="AJ885" s="886"/>
      <c r="AK885" s="886"/>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5"/>
      <c r="AI886" s="886"/>
      <c r="AJ886" s="886"/>
      <c r="AK886" s="886"/>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5"/>
      <c r="AI887" s="886"/>
      <c r="AJ887" s="886"/>
      <c r="AK887" s="886"/>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5"/>
      <c r="AI888" s="886"/>
      <c r="AJ888" s="886"/>
      <c r="AK888" s="886"/>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5"/>
      <c r="AI889" s="886"/>
      <c r="AJ889" s="886"/>
      <c r="AK889" s="886"/>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5"/>
      <c r="AI890" s="886"/>
      <c r="AJ890" s="886"/>
      <c r="AK890" s="886"/>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5"/>
      <c r="AI891" s="886"/>
      <c r="AJ891" s="886"/>
      <c r="AK891" s="886"/>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88" t="s">
        <v>274</v>
      </c>
      <c r="K894" s="989"/>
      <c r="L894" s="989"/>
      <c r="M894" s="989"/>
      <c r="N894" s="989"/>
      <c r="O894" s="989"/>
      <c r="P894" s="428" t="s">
        <v>25</v>
      </c>
      <c r="Q894" s="428"/>
      <c r="R894" s="428"/>
      <c r="S894" s="428"/>
      <c r="T894" s="428"/>
      <c r="U894" s="428"/>
      <c r="V894" s="428"/>
      <c r="W894" s="428"/>
      <c r="X894" s="428"/>
      <c r="Y894" s="863" t="s">
        <v>319</v>
      </c>
      <c r="Z894" s="864"/>
      <c r="AA894" s="864"/>
      <c r="AB894" s="864"/>
      <c r="AC894" s="988" t="s">
        <v>310</v>
      </c>
      <c r="AD894" s="988"/>
      <c r="AE894" s="988"/>
      <c r="AF894" s="988"/>
      <c r="AG894" s="988"/>
      <c r="AH894" s="863" t="s">
        <v>236</v>
      </c>
      <c r="AI894" s="861"/>
      <c r="AJ894" s="861"/>
      <c r="AK894" s="861"/>
      <c r="AL894" s="861" t="s">
        <v>19</v>
      </c>
      <c r="AM894" s="861"/>
      <c r="AN894" s="861"/>
      <c r="AO894" s="865"/>
      <c r="AP894" s="990" t="s">
        <v>275</v>
      </c>
      <c r="AQ894" s="990"/>
      <c r="AR894" s="990"/>
      <c r="AS894" s="990"/>
      <c r="AT894" s="990"/>
      <c r="AU894" s="990"/>
      <c r="AV894" s="990"/>
      <c r="AW894" s="990"/>
      <c r="AX894" s="990"/>
      <c r="AY894" s="34">
        <f>$AY$892</f>
        <v>0</v>
      </c>
    </row>
    <row r="895" spans="1:51" ht="26.25" customHeight="1" x14ac:dyDescent="0.15">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5"/>
      <c r="AI895" s="886"/>
      <c r="AJ895" s="886"/>
      <c r="AK895" s="886"/>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5"/>
      <c r="AI896" s="886"/>
      <c r="AJ896" s="886"/>
      <c r="AK896" s="886"/>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5"/>
      <c r="AI897" s="886"/>
      <c r="AJ897" s="886"/>
      <c r="AK897" s="886"/>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5"/>
      <c r="AI898" s="886"/>
      <c r="AJ898" s="886"/>
      <c r="AK898" s="886"/>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5"/>
      <c r="AI899" s="886"/>
      <c r="AJ899" s="886"/>
      <c r="AK899" s="886"/>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5"/>
      <c r="AI900" s="886"/>
      <c r="AJ900" s="886"/>
      <c r="AK900" s="886"/>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5"/>
      <c r="AI901" s="886"/>
      <c r="AJ901" s="886"/>
      <c r="AK901" s="886"/>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5"/>
      <c r="AI902" s="886"/>
      <c r="AJ902" s="886"/>
      <c r="AK902" s="886"/>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5"/>
      <c r="AI903" s="886"/>
      <c r="AJ903" s="886"/>
      <c r="AK903" s="886"/>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5"/>
      <c r="AI904" s="886"/>
      <c r="AJ904" s="886"/>
      <c r="AK904" s="886"/>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5"/>
      <c r="AI905" s="886"/>
      <c r="AJ905" s="886"/>
      <c r="AK905" s="886"/>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5"/>
      <c r="AI906" s="886"/>
      <c r="AJ906" s="886"/>
      <c r="AK906" s="886"/>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5"/>
      <c r="AI907" s="886"/>
      <c r="AJ907" s="886"/>
      <c r="AK907" s="886"/>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5"/>
      <c r="AI908" s="886"/>
      <c r="AJ908" s="886"/>
      <c r="AK908" s="886"/>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5"/>
      <c r="AI909" s="886"/>
      <c r="AJ909" s="886"/>
      <c r="AK909" s="886"/>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5"/>
      <c r="AI910" s="886"/>
      <c r="AJ910" s="886"/>
      <c r="AK910" s="886"/>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5"/>
      <c r="AI911" s="886"/>
      <c r="AJ911" s="886"/>
      <c r="AK911" s="886"/>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5"/>
      <c r="AI912" s="886"/>
      <c r="AJ912" s="886"/>
      <c r="AK912" s="886"/>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5"/>
      <c r="AI913" s="886"/>
      <c r="AJ913" s="886"/>
      <c r="AK913" s="886"/>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5"/>
      <c r="AI914" s="886"/>
      <c r="AJ914" s="886"/>
      <c r="AK914" s="886"/>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5"/>
      <c r="AI915" s="886"/>
      <c r="AJ915" s="886"/>
      <c r="AK915" s="886"/>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5"/>
      <c r="AI916" s="886"/>
      <c r="AJ916" s="886"/>
      <c r="AK916" s="886"/>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5"/>
      <c r="AI917" s="886"/>
      <c r="AJ917" s="886"/>
      <c r="AK917" s="886"/>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5"/>
      <c r="AI918" s="886"/>
      <c r="AJ918" s="886"/>
      <c r="AK918" s="886"/>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5"/>
      <c r="AI919" s="886"/>
      <c r="AJ919" s="886"/>
      <c r="AK919" s="886"/>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5"/>
      <c r="AI920" s="886"/>
      <c r="AJ920" s="886"/>
      <c r="AK920" s="886"/>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5"/>
      <c r="AI921" s="886"/>
      <c r="AJ921" s="886"/>
      <c r="AK921" s="886"/>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5"/>
      <c r="AI922" s="886"/>
      <c r="AJ922" s="886"/>
      <c r="AK922" s="886"/>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5"/>
      <c r="AI923" s="886"/>
      <c r="AJ923" s="886"/>
      <c r="AK923" s="886"/>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5"/>
      <c r="AI924" s="886"/>
      <c r="AJ924" s="886"/>
      <c r="AK924" s="886"/>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88" t="s">
        <v>274</v>
      </c>
      <c r="K927" s="989"/>
      <c r="L927" s="989"/>
      <c r="M927" s="989"/>
      <c r="N927" s="989"/>
      <c r="O927" s="989"/>
      <c r="P927" s="428" t="s">
        <v>25</v>
      </c>
      <c r="Q927" s="428"/>
      <c r="R927" s="428"/>
      <c r="S927" s="428"/>
      <c r="T927" s="428"/>
      <c r="U927" s="428"/>
      <c r="V927" s="428"/>
      <c r="W927" s="428"/>
      <c r="X927" s="428"/>
      <c r="Y927" s="863" t="s">
        <v>319</v>
      </c>
      <c r="Z927" s="864"/>
      <c r="AA927" s="864"/>
      <c r="AB927" s="864"/>
      <c r="AC927" s="988" t="s">
        <v>310</v>
      </c>
      <c r="AD927" s="988"/>
      <c r="AE927" s="988"/>
      <c r="AF927" s="988"/>
      <c r="AG927" s="988"/>
      <c r="AH927" s="863" t="s">
        <v>236</v>
      </c>
      <c r="AI927" s="861"/>
      <c r="AJ927" s="861"/>
      <c r="AK927" s="861"/>
      <c r="AL927" s="861" t="s">
        <v>19</v>
      </c>
      <c r="AM927" s="861"/>
      <c r="AN927" s="861"/>
      <c r="AO927" s="865"/>
      <c r="AP927" s="990" t="s">
        <v>275</v>
      </c>
      <c r="AQ927" s="990"/>
      <c r="AR927" s="990"/>
      <c r="AS927" s="990"/>
      <c r="AT927" s="990"/>
      <c r="AU927" s="990"/>
      <c r="AV927" s="990"/>
      <c r="AW927" s="990"/>
      <c r="AX927" s="990"/>
      <c r="AY927" s="34">
        <f>$AY$925</f>
        <v>0</v>
      </c>
    </row>
    <row r="928" spans="1:51" ht="26.25" customHeight="1" x14ac:dyDescent="0.15">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5"/>
      <c r="AI928" s="886"/>
      <c r="AJ928" s="886"/>
      <c r="AK928" s="886"/>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5"/>
      <c r="AI929" s="886"/>
      <c r="AJ929" s="886"/>
      <c r="AK929" s="886"/>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5"/>
      <c r="AI930" s="886"/>
      <c r="AJ930" s="886"/>
      <c r="AK930" s="886"/>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5"/>
      <c r="AI931" s="886"/>
      <c r="AJ931" s="886"/>
      <c r="AK931" s="886"/>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5"/>
      <c r="AI932" s="886"/>
      <c r="AJ932" s="886"/>
      <c r="AK932" s="886"/>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5"/>
      <c r="AI933" s="886"/>
      <c r="AJ933" s="886"/>
      <c r="AK933" s="886"/>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5"/>
      <c r="AI934" s="886"/>
      <c r="AJ934" s="886"/>
      <c r="AK934" s="886"/>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5"/>
      <c r="AI935" s="886"/>
      <c r="AJ935" s="886"/>
      <c r="AK935" s="886"/>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5"/>
      <c r="AI936" s="886"/>
      <c r="AJ936" s="886"/>
      <c r="AK936" s="886"/>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5"/>
      <c r="AI937" s="886"/>
      <c r="AJ937" s="886"/>
      <c r="AK937" s="886"/>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5"/>
      <c r="AI938" s="886"/>
      <c r="AJ938" s="886"/>
      <c r="AK938" s="886"/>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5"/>
      <c r="AI939" s="886"/>
      <c r="AJ939" s="886"/>
      <c r="AK939" s="886"/>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5"/>
      <c r="AI940" s="886"/>
      <c r="AJ940" s="886"/>
      <c r="AK940" s="886"/>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5"/>
      <c r="AI941" s="886"/>
      <c r="AJ941" s="886"/>
      <c r="AK941" s="886"/>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5"/>
      <c r="AI942" s="886"/>
      <c r="AJ942" s="886"/>
      <c r="AK942" s="886"/>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5"/>
      <c r="AI943" s="886"/>
      <c r="AJ943" s="886"/>
      <c r="AK943" s="886"/>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5"/>
      <c r="AI944" s="886"/>
      <c r="AJ944" s="886"/>
      <c r="AK944" s="886"/>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5"/>
      <c r="AI945" s="886"/>
      <c r="AJ945" s="886"/>
      <c r="AK945" s="886"/>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5"/>
      <c r="AI946" s="886"/>
      <c r="AJ946" s="886"/>
      <c r="AK946" s="886"/>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5"/>
      <c r="AI947" s="886"/>
      <c r="AJ947" s="886"/>
      <c r="AK947" s="886"/>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5"/>
      <c r="AI948" s="886"/>
      <c r="AJ948" s="886"/>
      <c r="AK948" s="886"/>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5"/>
      <c r="AI949" s="886"/>
      <c r="AJ949" s="886"/>
      <c r="AK949" s="886"/>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5"/>
      <c r="AI950" s="886"/>
      <c r="AJ950" s="886"/>
      <c r="AK950" s="886"/>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5"/>
      <c r="AI951" s="886"/>
      <c r="AJ951" s="886"/>
      <c r="AK951" s="886"/>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5"/>
      <c r="AI952" s="886"/>
      <c r="AJ952" s="886"/>
      <c r="AK952" s="886"/>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5"/>
      <c r="AI953" s="886"/>
      <c r="AJ953" s="886"/>
      <c r="AK953" s="886"/>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5"/>
      <c r="AI954" s="886"/>
      <c r="AJ954" s="886"/>
      <c r="AK954" s="886"/>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5"/>
      <c r="AI955" s="886"/>
      <c r="AJ955" s="886"/>
      <c r="AK955" s="886"/>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5"/>
      <c r="AI956" s="886"/>
      <c r="AJ956" s="886"/>
      <c r="AK956" s="886"/>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5"/>
      <c r="AI957" s="886"/>
      <c r="AJ957" s="886"/>
      <c r="AK957" s="886"/>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88" t="s">
        <v>274</v>
      </c>
      <c r="K960" s="989"/>
      <c r="L960" s="989"/>
      <c r="M960" s="989"/>
      <c r="N960" s="989"/>
      <c r="O960" s="989"/>
      <c r="P960" s="428" t="s">
        <v>25</v>
      </c>
      <c r="Q960" s="428"/>
      <c r="R960" s="428"/>
      <c r="S960" s="428"/>
      <c r="T960" s="428"/>
      <c r="U960" s="428"/>
      <c r="V960" s="428"/>
      <c r="W960" s="428"/>
      <c r="X960" s="428"/>
      <c r="Y960" s="863" t="s">
        <v>319</v>
      </c>
      <c r="Z960" s="864"/>
      <c r="AA960" s="864"/>
      <c r="AB960" s="864"/>
      <c r="AC960" s="988" t="s">
        <v>310</v>
      </c>
      <c r="AD960" s="988"/>
      <c r="AE960" s="988"/>
      <c r="AF960" s="988"/>
      <c r="AG960" s="988"/>
      <c r="AH960" s="863" t="s">
        <v>236</v>
      </c>
      <c r="AI960" s="861"/>
      <c r="AJ960" s="861"/>
      <c r="AK960" s="861"/>
      <c r="AL960" s="861" t="s">
        <v>19</v>
      </c>
      <c r="AM960" s="861"/>
      <c r="AN960" s="861"/>
      <c r="AO960" s="865"/>
      <c r="AP960" s="990" t="s">
        <v>275</v>
      </c>
      <c r="AQ960" s="990"/>
      <c r="AR960" s="990"/>
      <c r="AS960" s="990"/>
      <c r="AT960" s="990"/>
      <c r="AU960" s="990"/>
      <c r="AV960" s="990"/>
      <c r="AW960" s="990"/>
      <c r="AX960" s="990"/>
      <c r="AY960" s="34">
        <f>$AY$958</f>
        <v>0</v>
      </c>
    </row>
    <row r="961" spans="1:51" ht="26.25" customHeight="1" x14ac:dyDescent="0.15">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5"/>
      <c r="AI961" s="886"/>
      <c r="AJ961" s="886"/>
      <c r="AK961" s="886"/>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5"/>
      <c r="AI962" s="886"/>
      <c r="AJ962" s="886"/>
      <c r="AK962" s="886"/>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5"/>
      <c r="AI963" s="886"/>
      <c r="AJ963" s="886"/>
      <c r="AK963" s="886"/>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5"/>
      <c r="AI964" s="886"/>
      <c r="AJ964" s="886"/>
      <c r="AK964" s="886"/>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5"/>
      <c r="AI965" s="886"/>
      <c r="AJ965" s="886"/>
      <c r="AK965" s="886"/>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5"/>
      <c r="AI966" s="886"/>
      <c r="AJ966" s="886"/>
      <c r="AK966" s="886"/>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5"/>
      <c r="AI967" s="886"/>
      <c r="AJ967" s="886"/>
      <c r="AK967" s="886"/>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5"/>
      <c r="AI968" s="886"/>
      <c r="AJ968" s="886"/>
      <c r="AK968" s="886"/>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5"/>
      <c r="AI969" s="886"/>
      <c r="AJ969" s="886"/>
      <c r="AK969" s="886"/>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5"/>
      <c r="AI970" s="886"/>
      <c r="AJ970" s="886"/>
      <c r="AK970" s="886"/>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5"/>
      <c r="AI971" s="886"/>
      <c r="AJ971" s="886"/>
      <c r="AK971" s="886"/>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5"/>
      <c r="AI972" s="886"/>
      <c r="AJ972" s="886"/>
      <c r="AK972" s="886"/>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5"/>
      <c r="AI973" s="886"/>
      <c r="AJ973" s="886"/>
      <c r="AK973" s="886"/>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5"/>
      <c r="AI974" s="886"/>
      <c r="AJ974" s="886"/>
      <c r="AK974" s="886"/>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5"/>
      <c r="AI975" s="886"/>
      <c r="AJ975" s="886"/>
      <c r="AK975" s="886"/>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5"/>
      <c r="AI976" s="886"/>
      <c r="AJ976" s="886"/>
      <c r="AK976" s="886"/>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5"/>
      <c r="AI977" s="886"/>
      <c r="AJ977" s="886"/>
      <c r="AK977" s="886"/>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5"/>
      <c r="AI978" s="886"/>
      <c r="AJ978" s="886"/>
      <c r="AK978" s="886"/>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5"/>
      <c r="AI979" s="886"/>
      <c r="AJ979" s="886"/>
      <c r="AK979" s="886"/>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5"/>
      <c r="AI980" s="886"/>
      <c r="AJ980" s="886"/>
      <c r="AK980" s="886"/>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5"/>
      <c r="AI981" s="886"/>
      <c r="AJ981" s="886"/>
      <c r="AK981" s="886"/>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5"/>
      <c r="AI982" s="886"/>
      <c r="AJ982" s="886"/>
      <c r="AK982" s="886"/>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5"/>
      <c r="AI983" s="886"/>
      <c r="AJ983" s="886"/>
      <c r="AK983" s="886"/>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5"/>
      <c r="AI984" s="886"/>
      <c r="AJ984" s="886"/>
      <c r="AK984" s="886"/>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5"/>
      <c r="AI985" s="886"/>
      <c r="AJ985" s="886"/>
      <c r="AK985" s="886"/>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5"/>
      <c r="AI986" s="886"/>
      <c r="AJ986" s="886"/>
      <c r="AK986" s="886"/>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5"/>
      <c r="AI987" s="886"/>
      <c r="AJ987" s="886"/>
      <c r="AK987" s="886"/>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5"/>
      <c r="AI988" s="886"/>
      <c r="AJ988" s="886"/>
      <c r="AK988" s="886"/>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5"/>
      <c r="AI989" s="886"/>
      <c r="AJ989" s="886"/>
      <c r="AK989" s="886"/>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5"/>
      <c r="AI990" s="886"/>
      <c r="AJ990" s="886"/>
      <c r="AK990" s="886"/>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88" t="s">
        <v>274</v>
      </c>
      <c r="K993" s="989"/>
      <c r="L993" s="989"/>
      <c r="M993" s="989"/>
      <c r="N993" s="989"/>
      <c r="O993" s="989"/>
      <c r="P993" s="428" t="s">
        <v>25</v>
      </c>
      <c r="Q993" s="428"/>
      <c r="R993" s="428"/>
      <c r="S993" s="428"/>
      <c r="T993" s="428"/>
      <c r="U993" s="428"/>
      <c r="V993" s="428"/>
      <c r="W993" s="428"/>
      <c r="X993" s="428"/>
      <c r="Y993" s="863" t="s">
        <v>319</v>
      </c>
      <c r="Z993" s="864"/>
      <c r="AA993" s="864"/>
      <c r="AB993" s="864"/>
      <c r="AC993" s="988" t="s">
        <v>310</v>
      </c>
      <c r="AD993" s="988"/>
      <c r="AE993" s="988"/>
      <c r="AF993" s="988"/>
      <c r="AG993" s="988"/>
      <c r="AH993" s="863" t="s">
        <v>236</v>
      </c>
      <c r="AI993" s="861"/>
      <c r="AJ993" s="861"/>
      <c r="AK993" s="861"/>
      <c r="AL993" s="861" t="s">
        <v>19</v>
      </c>
      <c r="AM993" s="861"/>
      <c r="AN993" s="861"/>
      <c r="AO993" s="865"/>
      <c r="AP993" s="990" t="s">
        <v>275</v>
      </c>
      <c r="AQ993" s="990"/>
      <c r="AR993" s="990"/>
      <c r="AS993" s="990"/>
      <c r="AT993" s="990"/>
      <c r="AU993" s="990"/>
      <c r="AV993" s="990"/>
      <c r="AW993" s="990"/>
      <c r="AX993" s="990"/>
      <c r="AY993" s="34">
        <f>$AY$991</f>
        <v>0</v>
      </c>
    </row>
    <row r="994" spans="1:51" ht="26.25" customHeight="1" x14ac:dyDescent="0.15">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5"/>
      <c r="AI994" s="886"/>
      <c r="AJ994" s="886"/>
      <c r="AK994" s="886"/>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5"/>
      <c r="AI995" s="886"/>
      <c r="AJ995" s="886"/>
      <c r="AK995" s="886"/>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5"/>
      <c r="AI996" s="886"/>
      <c r="AJ996" s="886"/>
      <c r="AK996" s="886"/>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5"/>
      <c r="AI997" s="886"/>
      <c r="AJ997" s="886"/>
      <c r="AK997" s="886"/>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5"/>
      <c r="AI998" s="886"/>
      <c r="AJ998" s="886"/>
      <c r="AK998" s="886"/>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5"/>
      <c r="AI999" s="886"/>
      <c r="AJ999" s="886"/>
      <c r="AK999" s="886"/>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5"/>
      <c r="AI1000" s="886"/>
      <c r="AJ1000" s="886"/>
      <c r="AK1000" s="886"/>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5"/>
      <c r="AI1001" s="886"/>
      <c r="AJ1001" s="886"/>
      <c r="AK1001" s="886"/>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5"/>
      <c r="AI1002" s="886"/>
      <c r="AJ1002" s="886"/>
      <c r="AK1002" s="886"/>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5"/>
      <c r="AI1003" s="886"/>
      <c r="AJ1003" s="886"/>
      <c r="AK1003" s="886"/>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5"/>
      <c r="AI1004" s="886"/>
      <c r="AJ1004" s="886"/>
      <c r="AK1004" s="886"/>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5"/>
      <c r="AI1005" s="886"/>
      <c r="AJ1005" s="886"/>
      <c r="AK1005" s="886"/>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5"/>
      <c r="AI1006" s="886"/>
      <c r="AJ1006" s="886"/>
      <c r="AK1006" s="886"/>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5"/>
      <c r="AI1007" s="886"/>
      <c r="AJ1007" s="886"/>
      <c r="AK1007" s="886"/>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5"/>
      <c r="AI1008" s="886"/>
      <c r="AJ1008" s="886"/>
      <c r="AK1008" s="886"/>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5"/>
      <c r="AI1009" s="886"/>
      <c r="AJ1009" s="886"/>
      <c r="AK1009" s="886"/>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5"/>
      <c r="AI1010" s="886"/>
      <c r="AJ1010" s="886"/>
      <c r="AK1010" s="886"/>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5"/>
      <c r="AI1011" s="886"/>
      <c r="AJ1011" s="886"/>
      <c r="AK1011" s="886"/>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5"/>
      <c r="AI1012" s="886"/>
      <c r="AJ1012" s="886"/>
      <c r="AK1012" s="886"/>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5"/>
      <c r="AI1013" s="886"/>
      <c r="AJ1013" s="886"/>
      <c r="AK1013" s="886"/>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5"/>
      <c r="AI1014" s="886"/>
      <c r="AJ1014" s="886"/>
      <c r="AK1014" s="886"/>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5"/>
      <c r="AI1015" s="886"/>
      <c r="AJ1015" s="886"/>
      <c r="AK1015" s="886"/>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5"/>
      <c r="AI1016" s="886"/>
      <c r="AJ1016" s="886"/>
      <c r="AK1016" s="886"/>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5"/>
      <c r="AI1017" s="886"/>
      <c r="AJ1017" s="886"/>
      <c r="AK1017" s="886"/>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5"/>
      <c r="AI1018" s="886"/>
      <c r="AJ1018" s="886"/>
      <c r="AK1018" s="886"/>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5"/>
      <c r="AI1019" s="886"/>
      <c r="AJ1019" s="886"/>
      <c r="AK1019" s="886"/>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5"/>
      <c r="AI1020" s="886"/>
      <c r="AJ1020" s="886"/>
      <c r="AK1020" s="886"/>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5"/>
      <c r="AI1021" s="886"/>
      <c r="AJ1021" s="886"/>
      <c r="AK1021" s="886"/>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5"/>
      <c r="AI1022" s="886"/>
      <c r="AJ1022" s="886"/>
      <c r="AK1022" s="886"/>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5"/>
      <c r="AI1023" s="886"/>
      <c r="AJ1023" s="886"/>
      <c r="AK1023" s="886"/>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88" t="s">
        <v>274</v>
      </c>
      <c r="K1026" s="989"/>
      <c r="L1026" s="989"/>
      <c r="M1026" s="989"/>
      <c r="N1026" s="989"/>
      <c r="O1026" s="989"/>
      <c r="P1026" s="428" t="s">
        <v>25</v>
      </c>
      <c r="Q1026" s="428"/>
      <c r="R1026" s="428"/>
      <c r="S1026" s="428"/>
      <c r="T1026" s="428"/>
      <c r="U1026" s="428"/>
      <c r="V1026" s="428"/>
      <c r="W1026" s="428"/>
      <c r="X1026" s="428"/>
      <c r="Y1026" s="863" t="s">
        <v>319</v>
      </c>
      <c r="Z1026" s="864"/>
      <c r="AA1026" s="864"/>
      <c r="AB1026" s="864"/>
      <c r="AC1026" s="988" t="s">
        <v>310</v>
      </c>
      <c r="AD1026" s="988"/>
      <c r="AE1026" s="988"/>
      <c r="AF1026" s="988"/>
      <c r="AG1026" s="988"/>
      <c r="AH1026" s="863" t="s">
        <v>236</v>
      </c>
      <c r="AI1026" s="861"/>
      <c r="AJ1026" s="861"/>
      <c r="AK1026" s="861"/>
      <c r="AL1026" s="861" t="s">
        <v>19</v>
      </c>
      <c r="AM1026" s="861"/>
      <c r="AN1026" s="861"/>
      <c r="AO1026" s="865"/>
      <c r="AP1026" s="990" t="s">
        <v>275</v>
      </c>
      <c r="AQ1026" s="990"/>
      <c r="AR1026" s="990"/>
      <c r="AS1026" s="990"/>
      <c r="AT1026" s="990"/>
      <c r="AU1026" s="990"/>
      <c r="AV1026" s="990"/>
      <c r="AW1026" s="990"/>
      <c r="AX1026" s="990"/>
      <c r="AY1026" s="34">
        <f>$AY$1024</f>
        <v>0</v>
      </c>
    </row>
    <row r="1027" spans="1:51" ht="26.25" customHeight="1" x14ac:dyDescent="0.15">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5"/>
      <c r="AI1027" s="886"/>
      <c r="AJ1027" s="886"/>
      <c r="AK1027" s="886"/>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5"/>
      <c r="AI1028" s="886"/>
      <c r="AJ1028" s="886"/>
      <c r="AK1028" s="886"/>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5"/>
      <c r="AI1029" s="886"/>
      <c r="AJ1029" s="886"/>
      <c r="AK1029" s="886"/>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5"/>
      <c r="AI1030" s="886"/>
      <c r="AJ1030" s="886"/>
      <c r="AK1030" s="886"/>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5"/>
      <c r="AI1031" s="886"/>
      <c r="AJ1031" s="886"/>
      <c r="AK1031" s="886"/>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5"/>
      <c r="AI1032" s="886"/>
      <c r="AJ1032" s="886"/>
      <c r="AK1032" s="886"/>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5"/>
      <c r="AI1033" s="886"/>
      <c r="AJ1033" s="886"/>
      <c r="AK1033" s="886"/>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5"/>
      <c r="AI1034" s="886"/>
      <c r="AJ1034" s="886"/>
      <c r="AK1034" s="886"/>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5"/>
      <c r="AI1035" s="886"/>
      <c r="AJ1035" s="886"/>
      <c r="AK1035" s="886"/>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5"/>
      <c r="AI1036" s="886"/>
      <c r="AJ1036" s="886"/>
      <c r="AK1036" s="886"/>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5"/>
      <c r="AI1037" s="886"/>
      <c r="AJ1037" s="886"/>
      <c r="AK1037" s="886"/>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5"/>
      <c r="AI1038" s="886"/>
      <c r="AJ1038" s="886"/>
      <c r="AK1038" s="886"/>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5"/>
      <c r="AI1039" s="886"/>
      <c r="AJ1039" s="886"/>
      <c r="AK1039" s="886"/>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5"/>
      <c r="AI1040" s="886"/>
      <c r="AJ1040" s="886"/>
      <c r="AK1040" s="886"/>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5"/>
      <c r="AI1041" s="886"/>
      <c r="AJ1041" s="886"/>
      <c r="AK1041" s="886"/>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5"/>
      <c r="AI1042" s="886"/>
      <c r="AJ1042" s="886"/>
      <c r="AK1042" s="886"/>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5"/>
      <c r="AI1043" s="886"/>
      <c r="AJ1043" s="886"/>
      <c r="AK1043" s="886"/>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5"/>
      <c r="AI1044" s="886"/>
      <c r="AJ1044" s="886"/>
      <c r="AK1044" s="886"/>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5"/>
      <c r="AI1045" s="886"/>
      <c r="AJ1045" s="886"/>
      <c r="AK1045" s="886"/>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5"/>
      <c r="AI1046" s="886"/>
      <c r="AJ1046" s="886"/>
      <c r="AK1046" s="886"/>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5"/>
      <c r="AI1047" s="886"/>
      <c r="AJ1047" s="886"/>
      <c r="AK1047" s="886"/>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5"/>
      <c r="AI1048" s="886"/>
      <c r="AJ1048" s="886"/>
      <c r="AK1048" s="886"/>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5"/>
      <c r="AI1049" s="886"/>
      <c r="AJ1049" s="886"/>
      <c r="AK1049" s="886"/>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5"/>
      <c r="AI1050" s="886"/>
      <c r="AJ1050" s="886"/>
      <c r="AK1050" s="886"/>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5"/>
      <c r="AI1051" s="886"/>
      <c r="AJ1051" s="886"/>
      <c r="AK1051" s="886"/>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5"/>
      <c r="AI1052" s="886"/>
      <c r="AJ1052" s="886"/>
      <c r="AK1052" s="886"/>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5"/>
      <c r="AI1053" s="886"/>
      <c r="AJ1053" s="886"/>
      <c r="AK1053" s="886"/>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5"/>
      <c r="AI1054" s="886"/>
      <c r="AJ1054" s="886"/>
      <c r="AK1054" s="886"/>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5"/>
      <c r="AI1055" s="886"/>
      <c r="AJ1055" s="886"/>
      <c r="AK1055" s="886"/>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5"/>
      <c r="AI1056" s="886"/>
      <c r="AJ1056" s="886"/>
      <c r="AK1056" s="886"/>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88" t="s">
        <v>274</v>
      </c>
      <c r="K1059" s="989"/>
      <c r="L1059" s="989"/>
      <c r="M1059" s="989"/>
      <c r="N1059" s="989"/>
      <c r="O1059" s="989"/>
      <c r="P1059" s="428" t="s">
        <v>25</v>
      </c>
      <c r="Q1059" s="428"/>
      <c r="R1059" s="428"/>
      <c r="S1059" s="428"/>
      <c r="T1059" s="428"/>
      <c r="U1059" s="428"/>
      <c r="V1059" s="428"/>
      <c r="W1059" s="428"/>
      <c r="X1059" s="428"/>
      <c r="Y1059" s="863" t="s">
        <v>319</v>
      </c>
      <c r="Z1059" s="864"/>
      <c r="AA1059" s="864"/>
      <c r="AB1059" s="864"/>
      <c r="AC1059" s="988" t="s">
        <v>310</v>
      </c>
      <c r="AD1059" s="988"/>
      <c r="AE1059" s="988"/>
      <c r="AF1059" s="988"/>
      <c r="AG1059" s="988"/>
      <c r="AH1059" s="863" t="s">
        <v>236</v>
      </c>
      <c r="AI1059" s="861"/>
      <c r="AJ1059" s="861"/>
      <c r="AK1059" s="861"/>
      <c r="AL1059" s="861" t="s">
        <v>19</v>
      </c>
      <c r="AM1059" s="861"/>
      <c r="AN1059" s="861"/>
      <c r="AO1059" s="865"/>
      <c r="AP1059" s="990" t="s">
        <v>275</v>
      </c>
      <c r="AQ1059" s="990"/>
      <c r="AR1059" s="990"/>
      <c r="AS1059" s="990"/>
      <c r="AT1059" s="990"/>
      <c r="AU1059" s="990"/>
      <c r="AV1059" s="990"/>
      <c r="AW1059" s="990"/>
      <c r="AX1059" s="990"/>
      <c r="AY1059" s="34">
        <f>$AY$1057</f>
        <v>0</v>
      </c>
    </row>
    <row r="1060" spans="1:51" ht="26.25" customHeight="1" x14ac:dyDescent="0.15">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5"/>
      <c r="AI1060" s="886"/>
      <c r="AJ1060" s="886"/>
      <c r="AK1060" s="886"/>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5"/>
      <c r="AI1061" s="886"/>
      <c r="AJ1061" s="886"/>
      <c r="AK1061" s="886"/>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5"/>
      <c r="AI1062" s="886"/>
      <c r="AJ1062" s="886"/>
      <c r="AK1062" s="886"/>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5"/>
      <c r="AI1063" s="886"/>
      <c r="AJ1063" s="886"/>
      <c r="AK1063" s="886"/>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5"/>
      <c r="AI1064" s="886"/>
      <c r="AJ1064" s="886"/>
      <c r="AK1064" s="886"/>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5"/>
      <c r="AI1065" s="886"/>
      <c r="AJ1065" s="886"/>
      <c r="AK1065" s="886"/>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5"/>
      <c r="AI1066" s="886"/>
      <c r="AJ1066" s="886"/>
      <c r="AK1066" s="886"/>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5"/>
      <c r="AI1067" s="886"/>
      <c r="AJ1067" s="886"/>
      <c r="AK1067" s="886"/>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5"/>
      <c r="AI1068" s="886"/>
      <c r="AJ1068" s="886"/>
      <c r="AK1068" s="886"/>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5"/>
      <c r="AI1069" s="886"/>
      <c r="AJ1069" s="886"/>
      <c r="AK1069" s="886"/>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5"/>
      <c r="AI1070" s="886"/>
      <c r="AJ1070" s="886"/>
      <c r="AK1070" s="886"/>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5"/>
      <c r="AI1071" s="886"/>
      <c r="AJ1071" s="886"/>
      <c r="AK1071" s="886"/>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5"/>
      <c r="AI1072" s="886"/>
      <c r="AJ1072" s="886"/>
      <c r="AK1072" s="886"/>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5"/>
      <c r="AI1073" s="886"/>
      <c r="AJ1073" s="886"/>
      <c r="AK1073" s="886"/>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5"/>
      <c r="AI1074" s="886"/>
      <c r="AJ1074" s="886"/>
      <c r="AK1074" s="886"/>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5"/>
      <c r="AI1075" s="886"/>
      <c r="AJ1075" s="886"/>
      <c r="AK1075" s="886"/>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5"/>
      <c r="AI1076" s="886"/>
      <c r="AJ1076" s="886"/>
      <c r="AK1076" s="886"/>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5"/>
      <c r="AI1077" s="886"/>
      <c r="AJ1077" s="886"/>
      <c r="AK1077" s="886"/>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5"/>
      <c r="AI1078" s="886"/>
      <c r="AJ1078" s="886"/>
      <c r="AK1078" s="886"/>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5"/>
      <c r="AI1079" s="886"/>
      <c r="AJ1079" s="886"/>
      <c r="AK1079" s="886"/>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5"/>
      <c r="AI1080" s="886"/>
      <c r="AJ1080" s="886"/>
      <c r="AK1080" s="886"/>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5"/>
      <c r="AI1081" s="886"/>
      <c r="AJ1081" s="886"/>
      <c r="AK1081" s="886"/>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5"/>
      <c r="AI1082" s="886"/>
      <c r="AJ1082" s="886"/>
      <c r="AK1082" s="886"/>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5"/>
      <c r="AI1083" s="886"/>
      <c r="AJ1083" s="886"/>
      <c r="AK1083" s="886"/>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5"/>
      <c r="AI1084" s="886"/>
      <c r="AJ1084" s="886"/>
      <c r="AK1084" s="886"/>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5"/>
      <c r="AI1085" s="886"/>
      <c r="AJ1085" s="886"/>
      <c r="AK1085" s="886"/>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5"/>
      <c r="AI1086" s="886"/>
      <c r="AJ1086" s="886"/>
      <c r="AK1086" s="886"/>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5"/>
      <c r="AI1087" s="886"/>
      <c r="AJ1087" s="886"/>
      <c r="AK1087" s="886"/>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5"/>
      <c r="AI1088" s="886"/>
      <c r="AJ1088" s="886"/>
      <c r="AK1088" s="886"/>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5"/>
      <c r="AI1089" s="886"/>
      <c r="AJ1089" s="886"/>
      <c r="AK1089" s="886"/>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88" t="s">
        <v>274</v>
      </c>
      <c r="K1092" s="989"/>
      <c r="L1092" s="989"/>
      <c r="M1092" s="989"/>
      <c r="N1092" s="989"/>
      <c r="O1092" s="989"/>
      <c r="P1092" s="428" t="s">
        <v>25</v>
      </c>
      <c r="Q1092" s="428"/>
      <c r="R1092" s="428"/>
      <c r="S1092" s="428"/>
      <c r="T1092" s="428"/>
      <c r="U1092" s="428"/>
      <c r="V1092" s="428"/>
      <c r="W1092" s="428"/>
      <c r="X1092" s="428"/>
      <c r="Y1092" s="863" t="s">
        <v>319</v>
      </c>
      <c r="Z1092" s="864"/>
      <c r="AA1092" s="864"/>
      <c r="AB1092" s="864"/>
      <c r="AC1092" s="988" t="s">
        <v>310</v>
      </c>
      <c r="AD1092" s="988"/>
      <c r="AE1092" s="988"/>
      <c r="AF1092" s="988"/>
      <c r="AG1092" s="988"/>
      <c r="AH1092" s="863" t="s">
        <v>236</v>
      </c>
      <c r="AI1092" s="861"/>
      <c r="AJ1092" s="861"/>
      <c r="AK1092" s="861"/>
      <c r="AL1092" s="861" t="s">
        <v>19</v>
      </c>
      <c r="AM1092" s="861"/>
      <c r="AN1092" s="861"/>
      <c r="AO1092" s="865"/>
      <c r="AP1092" s="990" t="s">
        <v>275</v>
      </c>
      <c r="AQ1092" s="990"/>
      <c r="AR1092" s="990"/>
      <c r="AS1092" s="990"/>
      <c r="AT1092" s="990"/>
      <c r="AU1092" s="990"/>
      <c r="AV1092" s="990"/>
      <c r="AW1092" s="990"/>
      <c r="AX1092" s="990"/>
      <c r="AY1092">
        <f>$AY$1090</f>
        <v>0</v>
      </c>
    </row>
    <row r="1093" spans="1:51" ht="26.25" customHeight="1" x14ac:dyDescent="0.15">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5"/>
      <c r="AI1093" s="886"/>
      <c r="AJ1093" s="886"/>
      <c r="AK1093" s="886"/>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5"/>
      <c r="AI1094" s="886"/>
      <c r="AJ1094" s="886"/>
      <c r="AK1094" s="886"/>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5"/>
      <c r="AI1095" s="886"/>
      <c r="AJ1095" s="886"/>
      <c r="AK1095" s="886"/>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5"/>
      <c r="AI1096" s="886"/>
      <c r="AJ1096" s="886"/>
      <c r="AK1096" s="886"/>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5"/>
      <c r="AI1097" s="886"/>
      <c r="AJ1097" s="886"/>
      <c r="AK1097" s="886"/>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5"/>
      <c r="AI1098" s="886"/>
      <c r="AJ1098" s="886"/>
      <c r="AK1098" s="886"/>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5"/>
      <c r="AI1099" s="886"/>
      <c r="AJ1099" s="886"/>
      <c r="AK1099" s="886"/>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5"/>
      <c r="AI1100" s="886"/>
      <c r="AJ1100" s="886"/>
      <c r="AK1100" s="886"/>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5"/>
      <c r="AI1101" s="886"/>
      <c r="AJ1101" s="886"/>
      <c r="AK1101" s="886"/>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5"/>
      <c r="AI1102" s="886"/>
      <c r="AJ1102" s="886"/>
      <c r="AK1102" s="886"/>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5"/>
      <c r="AI1103" s="886"/>
      <c r="AJ1103" s="886"/>
      <c r="AK1103" s="886"/>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5"/>
      <c r="AI1104" s="886"/>
      <c r="AJ1104" s="886"/>
      <c r="AK1104" s="886"/>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5"/>
      <c r="AI1105" s="886"/>
      <c r="AJ1105" s="886"/>
      <c r="AK1105" s="886"/>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5"/>
      <c r="AI1106" s="886"/>
      <c r="AJ1106" s="886"/>
      <c r="AK1106" s="886"/>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5"/>
      <c r="AI1107" s="886"/>
      <c r="AJ1107" s="886"/>
      <c r="AK1107" s="886"/>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5"/>
      <c r="AI1108" s="886"/>
      <c r="AJ1108" s="886"/>
      <c r="AK1108" s="886"/>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5"/>
      <c r="AI1109" s="886"/>
      <c r="AJ1109" s="886"/>
      <c r="AK1109" s="886"/>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5"/>
      <c r="AI1110" s="886"/>
      <c r="AJ1110" s="886"/>
      <c r="AK1110" s="886"/>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5"/>
      <c r="AI1111" s="886"/>
      <c r="AJ1111" s="886"/>
      <c r="AK1111" s="886"/>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5"/>
      <c r="AI1112" s="886"/>
      <c r="AJ1112" s="886"/>
      <c r="AK1112" s="886"/>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5"/>
      <c r="AI1113" s="886"/>
      <c r="AJ1113" s="886"/>
      <c r="AK1113" s="886"/>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5"/>
      <c r="AI1114" s="886"/>
      <c r="AJ1114" s="886"/>
      <c r="AK1114" s="886"/>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5"/>
      <c r="AI1115" s="886"/>
      <c r="AJ1115" s="886"/>
      <c r="AK1115" s="886"/>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5"/>
      <c r="AI1116" s="886"/>
      <c r="AJ1116" s="886"/>
      <c r="AK1116" s="886"/>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5"/>
      <c r="AI1117" s="886"/>
      <c r="AJ1117" s="886"/>
      <c r="AK1117" s="886"/>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5"/>
      <c r="AI1118" s="886"/>
      <c r="AJ1118" s="886"/>
      <c r="AK1118" s="886"/>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5"/>
      <c r="AI1119" s="886"/>
      <c r="AJ1119" s="886"/>
      <c r="AK1119" s="886"/>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5"/>
      <c r="AI1120" s="886"/>
      <c r="AJ1120" s="886"/>
      <c r="AK1120" s="886"/>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5"/>
      <c r="AI1121" s="886"/>
      <c r="AJ1121" s="886"/>
      <c r="AK1121" s="886"/>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5"/>
      <c r="AI1122" s="886"/>
      <c r="AJ1122" s="886"/>
      <c r="AK1122" s="886"/>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88" t="s">
        <v>274</v>
      </c>
      <c r="K1125" s="989"/>
      <c r="L1125" s="989"/>
      <c r="M1125" s="989"/>
      <c r="N1125" s="989"/>
      <c r="O1125" s="989"/>
      <c r="P1125" s="428" t="s">
        <v>25</v>
      </c>
      <c r="Q1125" s="428"/>
      <c r="R1125" s="428"/>
      <c r="S1125" s="428"/>
      <c r="T1125" s="428"/>
      <c r="U1125" s="428"/>
      <c r="V1125" s="428"/>
      <c r="W1125" s="428"/>
      <c r="X1125" s="428"/>
      <c r="Y1125" s="863" t="s">
        <v>319</v>
      </c>
      <c r="Z1125" s="864"/>
      <c r="AA1125" s="864"/>
      <c r="AB1125" s="864"/>
      <c r="AC1125" s="988" t="s">
        <v>310</v>
      </c>
      <c r="AD1125" s="988"/>
      <c r="AE1125" s="988"/>
      <c r="AF1125" s="988"/>
      <c r="AG1125" s="988"/>
      <c r="AH1125" s="863" t="s">
        <v>236</v>
      </c>
      <c r="AI1125" s="861"/>
      <c r="AJ1125" s="861"/>
      <c r="AK1125" s="861"/>
      <c r="AL1125" s="861" t="s">
        <v>19</v>
      </c>
      <c r="AM1125" s="861"/>
      <c r="AN1125" s="861"/>
      <c r="AO1125" s="865"/>
      <c r="AP1125" s="990" t="s">
        <v>275</v>
      </c>
      <c r="AQ1125" s="990"/>
      <c r="AR1125" s="990"/>
      <c r="AS1125" s="990"/>
      <c r="AT1125" s="990"/>
      <c r="AU1125" s="990"/>
      <c r="AV1125" s="990"/>
      <c r="AW1125" s="990"/>
      <c r="AX1125" s="990"/>
      <c r="AY1125">
        <f>$AY$1123</f>
        <v>0</v>
      </c>
    </row>
    <row r="1126" spans="1:51" ht="26.25" customHeight="1" x14ac:dyDescent="0.15">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5"/>
      <c r="AI1126" s="886"/>
      <c r="AJ1126" s="886"/>
      <c r="AK1126" s="886"/>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5"/>
      <c r="AI1127" s="886"/>
      <c r="AJ1127" s="886"/>
      <c r="AK1127" s="886"/>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5"/>
      <c r="AI1128" s="886"/>
      <c r="AJ1128" s="886"/>
      <c r="AK1128" s="886"/>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5"/>
      <c r="AI1129" s="886"/>
      <c r="AJ1129" s="886"/>
      <c r="AK1129" s="886"/>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5"/>
      <c r="AI1130" s="886"/>
      <c r="AJ1130" s="886"/>
      <c r="AK1130" s="886"/>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5"/>
      <c r="AI1131" s="886"/>
      <c r="AJ1131" s="886"/>
      <c r="AK1131" s="886"/>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5"/>
      <c r="AI1132" s="886"/>
      <c r="AJ1132" s="886"/>
      <c r="AK1132" s="886"/>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5"/>
      <c r="AI1133" s="886"/>
      <c r="AJ1133" s="886"/>
      <c r="AK1133" s="886"/>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5"/>
      <c r="AI1134" s="886"/>
      <c r="AJ1134" s="886"/>
      <c r="AK1134" s="886"/>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5"/>
      <c r="AI1135" s="886"/>
      <c r="AJ1135" s="886"/>
      <c r="AK1135" s="886"/>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5"/>
      <c r="AI1136" s="886"/>
      <c r="AJ1136" s="886"/>
      <c r="AK1136" s="886"/>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5"/>
      <c r="AI1137" s="886"/>
      <c r="AJ1137" s="886"/>
      <c r="AK1137" s="886"/>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5"/>
      <c r="AI1138" s="886"/>
      <c r="AJ1138" s="886"/>
      <c r="AK1138" s="886"/>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5"/>
      <c r="AI1139" s="886"/>
      <c r="AJ1139" s="886"/>
      <c r="AK1139" s="886"/>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5"/>
      <c r="AI1140" s="886"/>
      <c r="AJ1140" s="886"/>
      <c r="AK1140" s="886"/>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5"/>
      <c r="AI1141" s="886"/>
      <c r="AJ1141" s="886"/>
      <c r="AK1141" s="886"/>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5"/>
      <c r="AI1142" s="886"/>
      <c r="AJ1142" s="886"/>
      <c r="AK1142" s="886"/>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5"/>
      <c r="AI1143" s="886"/>
      <c r="AJ1143" s="886"/>
      <c r="AK1143" s="886"/>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5"/>
      <c r="AI1144" s="886"/>
      <c r="AJ1144" s="886"/>
      <c r="AK1144" s="886"/>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5"/>
      <c r="AI1145" s="886"/>
      <c r="AJ1145" s="886"/>
      <c r="AK1145" s="886"/>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5"/>
      <c r="AI1146" s="886"/>
      <c r="AJ1146" s="886"/>
      <c r="AK1146" s="886"/>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5"/>
      <c r="AI1147" s="886"/>
      <c r="AJ1147" s="886"/>
      <c r="AK1147" s="886"/>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5"/>
      <c r="AI1148" s="886"/>
      <c r="AJ1148" s="886"/>
      <c r="AK1148" s="886"/>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5"/>
      <c r="AI1149" s="886"/>
      <c r="AJ1149" s="886"/>
      <c r="AK1149" s="886"/>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5"/>
      <c r="AI1150" s="886"/>
      <c r="AJ1150" s="886"/>
      <c r="AK1150" s="886"/>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5"/>
      <c r="AI1151" s="886"/>
      <c r="AJ1151" s="886"/>
      <c r="AK1151" s="886"/>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5"/>
      <c r="AI1152" s="886"/>
      <c r="AJ1152" s="886"/>
      <c r="AK1152" s="886"/>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5"/>
      <c r="AI1153" s="886"/>
      <c r="AJ1153" s="886"/>
      <c r="AK1153" s="886"/>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5"/>
      <c r="AI1154" s="886"/>
      <c r="AJ1154" s="886"/>
      <c r="AK1154" s="886"/>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5"/>
      <c r="AI1155" s="886"/>
      <c r="AJ1155" s="886"/>
      <c r="AK1155" s="886"/>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88" t="s">
        <v>274</v>
      </c>
      <c r="K1158" s="989"/>
      <c r="L1158" s="989"/>
      <c r="M1158" s="989"/>
      <c r="N1158" s="989"/>
      <c r="O1158" s="989"/>
      <c r="P1158" s="428" t="s">
        <v>25</v>
      </c>
      <c r="Q1158" s="428"/>
      <c r="R1158" s="428"/>
      <c r="S1158" s="428"/>
      <c r="T1158" s="428"/>
      <c r="U1158" s="428"/>
      <c r="V1158" s="428"/>
      <c r="W1158" s="428"/>
      <c r="X1158" s="428"/>
      <c r="Y1158" s="863" t="s">
        <v>319</v>
      </c>
      <c r="Z1158" s="864"/>
      <c r="AA1158" s="864"/>
      <c r="AB1158" s="864"/>
      <c r="AC1158" s="988" t="s">
        <v>310</v>
      </c>
      <c r="AD1158" s="988"/>
      <c r="AE1158" s="988"/>
      <c r="AF1158" s="988"/>
      <c r="AG1158" s="988"/>
      <c r="AH1158" s="863" t="s">
        <v>236</v>
      </c>
      <c r="AI1158" s="861"/>
      <c r="AJ1158" s="861"/>
      <c r="AK1158" s="861"/>
      <c r="AL1158" s="861" t="s">
        <v>19</v>
      </c>
      <c r="AM1158" s="861"/>
      <c r="AN1158" s="861"/>
      <c r="AO1158" s="865"/>
      <c r="AP1158" s="990" t="s">
        <v>275</v>
      </c>
      <c r="AQ1158" s="990"/>
      <c r="AR1158" s="990"/>
      <c r="AS1158" s="990"/>
      <c r="AT1158" s="990"/>
      <c r="AU1158" s="990"/>
      <c r="AV1158" s="990"/>
      <c r="AW1158" s="990"/>
      <c r="AX1158" s="990"/>
      <c r="AY1158">
        <f>$AY$1156</f>
        <v>0</v>
      </c>
    </row>
    <row r="1159" spans="1:51" ht="26.25" customHeight="1" x14ac:dyDescent="0.15">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5"/>
      <c r="AI1159" s="886"/>
      <c r="AJ1159" s="886"/>
      <c r="AK1159" s="886"/>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5"/>
      <c r="AI1160" s="886"/>
      <c r="AJ1160" s="886"/>
      <c r="AK1160" s="886"/>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5"/>
      <c r="AI1161" s="886"/>
      <c r="AJ1161" s="886"/>
      <c r="AK1161" s="886"/>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5"/>
      <c r="AI1162" s="886"/>
      <c r="AJ1162" s="886"/>
      <c r="AK1162" s="886"/>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5"/>
      <c r="AI1163" s="886"/>
      <c r="AJ1163" s="886"/>
      <c r="AK1163" s="886"/>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5"/>
      <c r="AI1164" s="886"/>
      <c r="AJ1164" s="886"/>
      <c r="AK1164" s="886"/>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5"/>
      <c r="AI1165" s="886"/>
      <c r="AJ1165" s="886"/>
      <c r="AK1165" s="886"/>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5"/>
      <c r="AI1166" s="886"/>
      <c r="AJ1166" s="886"/>
      <c r="AK1166" s="886"/>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5"/>
      <c r="AI1167" s="886"/>
      <c r="AJ1167" s="886"/>
      <c r="AK1167" s="886"/>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5"/>
      <c r="AI1168" s="886"/>
      <c r="AJ1168" s="886"/>
      <c r="AK1168" s="886"/>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5"/>
      <c r="AI1169" s="886"/>
      <c r="AJ1169" s="886"/>
      <c r="AK1169" s="886"/>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5"/>
      <c r="AI1170" s="886"/>
      <c r="AJ1170" s="886"/>
      <c r="AK1170" s="886"/>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5"/>
      <c r="AI1171" s="886"/>
      <c r="AJ1171" s="886"/>
      <c r="AK1171" s="886"/>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5"/>
      <c r="AI1172" s="886"/>
      <c r="AJ1172" s="886"/>
      <c r="AK1172" s="886"/>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5"/>
      <c r="AI1173" s="886"/>
      <c r="AJ1173" s="886"/>
      <c r="AK1173" s="886"/>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5"/>
      <c r="AI1174" s="886"/>
      <c r="AJ1174" s="886"/>
      <c r="AK1174" s="886"/>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5"/>
      <c r="AI1175" s="886"/>
      <c r="AJ1175" s="886"/>
      <c r="AK1175" s="886"/>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5"/>
      <c r="AI1176" s="886"/>
      <c r="AJ1176" s="886"/>
      <c r="AK1176" s="886"/>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5"/>
      <c r="AI1177" s="886"/>
      <c r="AJ1177" s="886"/>
      <c r="AK1177" s="886"/>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5"/>
      <c r="AI1178" s="886"/>
      <c r="AJ1178" s="886"/>
      <c r="AK1178" s="886"/>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5"/>
      <c r="AI1179" s="886"/>
      <c r="AJ1179" s="886"/>
      <c r="AK1179" s="886"/>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5"/>
      <c r="AI1180" s="886"/>
      <c r="AJ1180" s="886"/>
      <c r="AK1180" s="886"/>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5"/>
      <c r="AI1181" s="886"/>
      <c r="AJ1181" s="886"/>
      <c r="AK1181" s="886"/>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5"/>
      <c r="AI1182" s="886"/>
      <c r="AJ1182" s="886"/>
      <c r="AK1182" s="886"/>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5"/>
      <c r="AI1183" s="886"/>
      <c r="AJ1183" s="886"/>
      <c r="AK1183" s="886"/>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5"/>
      <c r="AI1184" s="886"/>
      <c r="AJ1184" s="886"/>
      <c r="AK1184" s="886"/>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5"/>
      <c r="AI1185" s="886"/>
      <c r="AJ1185" s="886"/>
      <c r="AK1185" s="886"/>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5"/>
      <c r="AI1186" s="886"/>
      <c r="AJ1186" s="886"/>
      <c r="AK1186" s="886"/>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5"/>
      <c r="AI1187" s="886"/>
      <c r="AJ1187" s="886"/>
      <c r="AK1187" s="886"/>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5"/>
      <c r="AI1188" s="886"/>
      <c r="AJ1188" s="886"/>
      <c r="AK1188" s="886"/>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88" t="s">
        <v>274</v>
      </c>
      <c r="K1191" s="989"/>
      <c r="L1191" s="989"/>
      <c r="M1191" s="989"/>
      <c r="N1191" s="989"/>
      <c r="O1191" s="989"/>
      <c r="P1191" s="428" t="s">
        <v>25</v>
      </c>
      <c r="Q1191" s="428"/>
      <c r="R1191" s="428"/>
      <c r="S1191" s="428"/>
      <c r="T1191" s="428"/>
      <c r="U1191" s="428"/>
      <c r="V1191" s="428"/>
      <c r="W1191" s="428"/>
      <c r="X1191" s="428"/>
      <c r="Y1191" s="863" t="s">
        <v>319</v>
      </c>
      <c r="Z1191" s="864"/>
      <c r="AA1191" s="864"/>
      <c r="AB1191" s="864"/>
      <c r="AC1191" s="988" t="s">
        <v>310</v>
      </c>
      <c r="AD1191" s="988"/>
      <c r="AE1191" s="988"/>
      <c r="AF1191" s="988"/>
      <c r="AG1191" s="988"/>
      <c r="AH1191" s="863" t="s">
        <v>236</v>
      </c>
      <c r="AI1191" s="861"/>
      <c r="AJ1191" s="861"/>
      <c r="AK1191" s="861"/>
      <c r="AL1191" s="861" t="s">
        <v>19</v>
      </c>
      <c r="AM1191" s="861"/>
      <c r="AN1191" s="861"/>
      <c r="AO1191" s="865"/>
      <c r="AP1191" s="990" t="s">
        <v>275</v>
      </c>
      <c r="AQ1191" s="990"/>
      <c r="AR1191" s="990"/>
      <c r="AS1191" s="990"/>
      <c r="AT1191" s="990"/>
      <c r="AU1191" s="990"/>
      <c r="AV1191" s="990"/>
      <c r="AW1191" s="990"/>
      <c r="AX1191" s="990"/>
      <c r="AY1191">
        <f>$AY$1189</f>
        <v>0</v>
      </c>
    </row>
    <row r="1192" spans="1:51" ht="26.25" customHeight="1" x14ac:dyDescent="0.15">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5"/>
      <c r="AI1192" s="886"/>
      <c r="AJ1192" s="886"/>
      <c r="AK1192" s="886"/>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5"/>
      <c r="AI1193" s="886"/>
      <c r="AJ1193" s="886"/>
      <c r="AK1193" s="886"/>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5"/>
      <c r="AI1194" s="886"/>
      <c r="AJ1194" s="886"/>
      <c r="AK1194" s="886"/>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5"/>
      <c r="AI1195" s="886"/>
      <c r="AJ1195" s="886"/>
      <c r="AK1195" s="886"/>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5"/>
      <c r="AI1196" s="886"/>
      <c r="AJ1196" s="886"/>
      <c r="AK1196" s="886"/>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5"/>
      <c r="AI1197" s="886"/>
      <c r="AJ1197" s="886"/>
      <c r="AK1197" s="886"/>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5"/>
      <c r="AI1198" s="886"/>
      <c r="AJ1198" s="886"/>
      <c r="AK1198" s="886"/>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5"/>
      <c r="AI1199" s="886"/>
      <c r="AJ1199" s="886"/>
      <c r="AK1199" s="886"/>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5"/>
      <c r="AI1200" s="886"/>
      <c r="AJ1200" s="886"/>
      <c r="AK1200" s="886"/>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5"/>
      <c r="AI1201" s="886"/>
      <c r="AJ1201" s="886"/>
      <c r="AK1201" s="886"/>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5"/>
      <c r="AI1202" s="886"/>
      <c r="AJ1202" s="886"/>
      <c r="AK1202" s="886"/>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5"/>
      <c r="AI1203" s="886"/>
      <c r="AJ1203" s="886"/>
      <c r="AK1203" s="886"/>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5"/>
      <c r="AI1204" s="886"/>
      <c r="AJ1204" s="886"/>
      <c r="AK1204" s="886"/>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5"/>
      <c r="AI1205" s="886"/>
      <c r="AJ1205" s="886"/>
      <c r="AK1205" s="886"/>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5"/>
      <c r="AI1206" s="886"/>
      <c r="AJ1206" s="886"/>
      <c r="AK1206" s="886"/>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5"/>
      <c r="AI1207" s="886"/>
      <c r="AJ1207" s="886"/>
      <c r="AK1207" s="886"/>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5"/>
      <c r="AI1208" s="886"/>
      <c r="AJ1208" s="886"/>
      <c r="AK1208" s="886"/>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5"/>
      <c r="AI1209" s="886"/>
      <c r="AJ1209" s="886"/>
      <c r="AK1209" s="886"/>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5"/>
      <c r="AI1210" s="886"/>
      <c r="AJ1210" s="886"/>
      <c r="AK1210" s="886"/>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5"/>
      <c r="AI1211" s="886"/>
      <c r="AJ1211" s="886"/>
      <c r="AK1211" s="886"/>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5"/>
      <c r="AI1212" s="886"/>
      <c r="AJ1212" s="886"/>
      <c r="AK1212" s="886"/>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5"/>
      <c r="AI1213" s="886"/>
      <c r="AJ1213" s="886"/>
      <c r="AK1213" s="886"/>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5"/>
      <c r="AI1214" s="886"/>
      <c r="AJ1214" s="886"/>
      <c r="AK1214" s="886"/>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5"/>
      <c r="AI1215" s="886"/>
      <c r="AJ1215" s="886"/>
      <c r="AK1215" s="886"/>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5"/>
      <c r="AI1216" s="886"/>
      <c r="AJ1216" s="886"/>
      <c r="AK1216" s="886"/>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5"/>
      <c r="AI1217" s="886"/>
      <c r="AJ1217" s="886"/>
      <c r="AK1217" s="886"/>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5"/>
      <c r="AI1218" s="886"/>
      <c r="AJ1218" s="886"/>
      <c r="AK1218" s="886"/>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5"/>
      <c r="AI1219" s="886"/>
      <c r="AJ1219" s="886"/>
      <c r="AK1219" s="886"/>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5"/>
      <c r="AI1220" s="886"/>
      <c r="AJ1220" s="886"/>
      <c r="AK1220" s="886"/>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5"/>
      <c r="AI1221" s="886"/>
      <c r="AJ1221" s="886"/>
      <c r="AK1221" s="886"/>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88" t="s">
        <v>274</v>
      </c>
      <c r="K1224" s="989"/>
      <c r="L1224" s="989"/>
      <c r="M1224" s="989"/>
      <c r="N1224" s="989"/>
      <c r="O1224" s="989"/>
      <c r="P1224" s="428" t="s">
        <v>25</v>
      </c>
      <c r="Q1224" s="428"/>
      <c r="R1224" s="428"/>
      <c r="S1224" s="428"/>
      <c r="T1224" s="428"/>
      <c r="U1224" s="428"/>
      <c r="V1224" s="428"/>
      <c r="W1224" s="428"/>
      <c r="X1224" s="428"/>
      <c r="Y1224" s="863" t="s">
        <v>319</v>
      </c>
      <c r="Z1224" s="864"/>
      <c r="AA1224" s="864"/>
      <c r="AB1224" s="864"/>
      <c r="AC1224" s="988" t="s">
        <v>310</v>
      </c>
      <c r="AD1224" s="988"/>
      <c r="AE1224" s="988"/>
      <c r="AF1224" s="988"/>
      <c r="AG1224" s="988"/>
      <c r="AH1224" s="863" t="s">
        <v>236</v>
      </c>
      <c r="AI1224" s="861"/>
      <c r="AJ1224" s="861"/>
      <c r="AK1224" s="861"/>
      <c r="AL1224" s="861" t="s">
        <v>19</v>
      </c>
      <c r="AM1224" s="861"/>
      <c r="AN1224" s="861"/>
      <c r="AO1224" s="865"/>
      <c r="AP1224" s="990" t="s">
        <v>275</v>
      </c>
      <c r="AQ1224" s="990"/>
      <c r="AR1224" s="990"/>
      <c r="AS1224" s="990"/>
      <c r="AT1224" s="990"/>
      <c r="AU1224" s="990"/>
      <c r="AV1224" s="990"/>
      <c r="AW1224" s="990"/>
      <c r="AX1224" s="990"/>
      <c r="AY1224">
        <f>$AY$1222</f>
        <v>0</v>
      </c>
    </row>
    <row r="1225" spans="1:51" ht="26.25" customHeight="1" x14ac:dyDescent="0.15">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5"/>
      <c r="AI1225" s="886"/>
      <c r="AJ1225" s="886"/>
      <c r="AK1225" s="886"/>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5"/>
      <c r="AI1226" s="886"/>
      <c r="AJ1226" s="886"/>
      <c r="AK1226" s="886"/>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5"/>
      <c r="AI1227" s="886"/>
      <c r="AJ1227" s="886"/>
      <c r="AK1227" s="886"/>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5"/>
      <c r="AI1228" s="886"/>
      <c r="AJ1228" s="886"/>
      <c r="AK1228" s="886"/>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5"/>
      <c r="AI1229" s="886"/>
      <c r="AJ1229" s="886"/>
      <c r="AK1229" s="886"/>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5"/>
      <c r="AI1230" s="886"/>
      <c r="AJ1230" s="886"/>
      <c r="AK1230" s="886"/>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5"/>
      <c r="AI1231" s="886"/>
      <c r="AJ1231" s="886"/>
      <c r="AK1231" s="886"/>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5"/>
      <c r="AI1232" s="886"/>
      <c r="AJ1232" s="886"/>
      <c r="AK1232" s="886"/>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5"/>
      <c r="AI1233" s="886"/>
      <c r="AJ1233" s="886"/>
      <c r="AK1233" s="886"/>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5"/>
      <c r="AI1234" s="886"/>
      <c r="AJ1234" s="886"/>
      <c r="AK1234" s="886"/>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5"/>
      <c r="AI1235" s="886"/>
      <c r="AJ1235" s="886"/>
      <c r="AK1235" s="886"/>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5"/>
      <c r="AI1236" s="886"/>
      <c r="AJ1236" s="886"/>
      <c r="AK1236" s="886"/>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5"/>
      <c r="AI1237" s="886"/>
      <c r="AJ1237" s="886"/>
      <c r="AK1237" s="886"/>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5"/>
      <c r="AI1238" s="886"/>
      <c r="AJ1238" s="886"/>
      <c r="AK1238" s="886"/>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5"/>
      <c r="AI1239" s="886"/>
      <c r="AJ1239" s="886"/>
      <c r="AK1239" s="886"/>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5"/>
      <c r="AI1240" s="886"/>
      <c r="AJ1240" s="886"/>
      <c r="AK1240" s="886"/>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5"/>
      <c r="AI1241" s="886"/>
      <c r="AJ1241" s="886"/>
      <c r="AK1241" s="886"/>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5"/>
      <c r="AI1242" s="886"/>
      <c r="AJ1242" s="886"/>
      <c r="AK1242" s="886"/>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5"/>
      <c r="AI1243" s="886"/>
      <c r="AJ1243" s="886"/>
      <c r="AK1243" s="886"/>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5"/>
      <c r="AI1244" s="886"/>
      <c r="AJ1244" s="886"/>
      <c r="AK1244" s="886"/>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5"/>
      <c r="AI1245" s="886"/>
      <c r="AJ1245" s="886"/>
      <c r="AK1245" s="886"/>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5"/>
      <c r="AI1246" s="886"/>
      <c r="AJ1246" s="886"/>
      <c r="AK1246" s="886"/>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5"/>
      <c r="AI1247" s="886"/>
      <c r="AJ1247" s="886"/>
      <c r="AK1247" s="886"/>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5"/>
      <c r="AI1248" s="886"/>
      <c r="AJ1248" s="886"/>
      <c r="AK1248" s="886"/>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5"/>
      <c r="AI1249" s="886"/>
      <c r="AJ1249" s="886"/>
      <c r="AK1249" s="886"/>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5"/>
      <c r="AI1250" s="886"/>
      <c r="AJ1250" s="886"/>
      <c r="AK1250" s="886"/>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5"/>
      <c r="AI1251" s="886"/>
      <c r="AJ1251" s="886"/>
      <c r="AK1251" s="886"/>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5"/>
      <c r="AI1252" s="886"/>
      <c r="AJ1252" s="886"/>
      <c r="AK1252" s="886"/>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5"/>
      <c r="AI1253" s="886"/>
      <c r="AJ1253" s="886"/>
      <c r="AK1253" s="886"/>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5"/>
      <c r="AI1254" s="886"/>
      <c r="AJ1254" s="886"/>
      <c r="AK1254" s="886"/>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88" t="s">
        <v>274</v>
      </c>
      <c r="K1257" s="989"/>
      <c r="L1257" s="989"/>
      <c r="M1257" s="989"/>
      <c r="N1257" s="989"/>
      <c r="O1257" s="989"/>
      <c r="P1257" s="428" t="s">
        <v>25</v>
      </c>
      <c r="Q1257" s="428"/>
      <c r="R1257" s="428"/>
      <c r="S1257" s="428"/>
      <c r="T1257" s="428"/>
      <c r="U1257" s="428"/>
      <c r="V1257" s="428"/>
      <c r="W1257" s="428"/>
      <c r="X1257" s="428"/>
      <c r="Y1257" s="863" t="s">
        <v>319</v>
      </c>
      <c r="Z1257" s="864"/>
      <c r="AA1257" s="864"/>
      <c r="AB1257" s="864"/>
      <c r="AC1257" s="988" t="s">
        <v>310</v>
      </c>
      <c r="AD1257" s="988"/>
      <c r="AE1257" s="988"/>
      <c r="AF1257" s="988"/>
      <c r="AG1257" s="988"/>
      <c r="AH1257" s="863" t="s">
        <v>236</v>
      </c>
      <c r="AI1257" s="861"/>
      <c r="AJ1257" s="861"/>
      <c r="AK1257" s="861"/>
      <c r="AL1257" s="861" t="s">
        <v>19</v>
      </c>
      <c r="AM1257" s="861"/>
      <c r="AN1257" s="861"/>
      <c r="AO1257" s="865"/>
      <c r="AP1257" s="990" t="s">
        <v>275</v>
      </c>
      <c r="AQ1257" s="990"/>
      <c r="AR1257" s="990"/>
      <c r="AS1257" s="990"/>
      <c r="AT1257" s="990"/>
      <c r="AU1257" s="990"/>
      <c r="AV1257" s="990"/>
      <c r="AW1257" s="990"/>
      <c r="AX1257" s="990"/>
      <c r="AY1257">
        <f>$AY$1255</f>
        <v>0</v>
      </c>
    </row>
    <row r="1258" spans="1:51" ht="26.25" customHeight="1" x14ac:dyDescent="0.15">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5"/>
      <c r="AI1258" s="886"/>
      <c r="AJ1258" s="886"/>
      <c r="AK1258" s="886"/>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5"/>
      <c r="AI1259" s="886"/>
      <c r="AJ1259" s="886"/>
      <c r="AK1259" s="886"/>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5"/>
      <c r="AI1260" s="886"/>
      <c r="AJ1260" s="886"/>
      <c r="AK1260" s="886"/>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5"/>
      <c r="AI1261" s="886"/>
      <c r="AJ1261" s="886"/>
      <c r="AK1261" s="886"/>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5"/>
      <c r="AI1262" s="886"/>
      <c r="AJ1262" s="886"/>
      <c r="AK1262" s="886"/>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5"/>
      <c r="AI1263" s="886"/>
      <c r="AJ1263" s="886"/>
      <c r="AK1263" s="886"/>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5"/>
      <c r="AI1264" s="886"/>
      <c r="AJ1264" s="886"/>
      <c r="AK1264" s="886"/>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5"/>
      <c r="AI1265" s="886"/>
      <c r="AJ1265" s="886"/>
      <c r="AK1265" s="886"/>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5"/>
      <c r="AI1266" s="886"/>
      <c r="AJ1266" s="886"/>
      <c r="AK1266" s="886"/>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5"/>
      <c r="AI1267" s="886"/>
      <c r="AJ1267" s="886"/>
      <c r="AK1267" s="886"/>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5"/>
      <c r="AI1268" s="886"/>
      <c r="AJ1268" s="886"/>
      <c r="AK1268" s="886"/>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5"/>
      <c r="AI1269" s="886"/>
      <c r="AJ1269" s="886"/>
      <c r="AK1269" s="886"/>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5"/>
      <c r="AI1270" s="886"/>
      <c r="AJ1270" s="886"/>
      <c r="AK1270" s="886"/>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5"/>
      <c r="AI1271" s="886"/>
      <c r="AJ1271" s="886"/>
      <c r="AK1271" s="886"/>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5"/>
      <c r="AI1272" s="886"/>
      <c r="AJ1272" s="886"/>
      <c r="AK1272" s="886"/>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5"/>
      <c r="AI1273" s="886"/>
      <c r="AJ1273" s="886"/>
      <c r="AK1273" s="886"/>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5"/>
      <c r="AI1274" s="886"/>
      <c r="AJ1274" s="886"/>
      <c r="AK1274" s="886"/>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5"/>
      <c r="AI1275" s="886"/>
      <c r="AJ1275" s="886"/>
      <c r="AK1275" s="886"/>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5"/>
      <c r="AI1276" s="886"/>
      <c r="AJ1276" s="886"/>
      <c r="AK1276" s="886"/>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5"/>
      <c r="AI1277" s="886"/>
      <c r="AJ1277" s="886"/>
      <c r="AK1277" s="886"/>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5"/>
      <c r="AI1278" s="886"/>
      <c r="AJ1278" s="886"/>
      <c r="AK1278" s="886"/>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5"/>
      <c r="AI1279" s="886"/>
      <c r="AJ1279" s="886"/>
      <c r="AK1279" s="886"/>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5"/>
      <c r="AI1280" s="886"/>
      <c r="AJ1280" s="886"/>
      <c r="AK1280" s="886"/>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5"/>
      <c r="AI1281" s="886"/>
      <c r="AJ1281" s="886"/>
      <c r="AK1281" s="886"/>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5"/>
      <c r="AI1282" s="886"/>
      <c r="AJ1282" s="886"/>
      <c r="AK1282" s="886"/>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5"/>
      <c r="AI1283" s="886"/>
      <c r="AJ1283" s="886"/>
      <c r="AK1283" s="886"/>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5"/>
      <c r="AI1284" s="886"/>
      <c r="AJ1284" s="886"/>
      <c r="AK1284" s="886"/>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5"/>
      <c r="AI1285" s="886"/>
      <c r="AJ1285" s="886"/>
      <c r="AK1285" s="886"/>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5"/>
      <c r="AI1286" s="886"/>
      <c r="AJ1286" s="886"/>
      <c r="AK1286" s="886"/>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5"/>
      <c r="AI1287" s="886"/>
      <c r="AJ1287" s="886"/>
      <c r="AK1287" s="886"/>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88" t="s">
        <v>274</v>
      </c>
      <c r="K1290" s="989"/>
      <c r="L1290" s="989"/>
      <c r="M1290" s="989"/>
      <c r="N1290" s="989"/>
      <c r="O1290" s="989"/>
      <c r="P1290" s="428" t="s">
        <v>25</v>
      </c>
      <c r="Q1290" s="428"/>
      <c r="R1290" s="428"/>
      <c r="S1290" s="428"/>
      <c r="T1290" s="428"/>
      <c r="U1290" s="428"/>
      <c r="V1290" s="428"/>
      <c r="W1290" s="428"/>
      <c r="X1290" s="428"/>
      <c r="Y1290" s="863" t="s">
        <v>319</v>
      </c>
      <c r="Z1290" s="864"/>
      <c r="AA1290" s="864"/>
      <c r="AB1290" s="864"/>
      <c r="AC1290" s="988" t="s">
        <v>310</v>
      </c>
      <c r="AD1290" s="988"/>
      <c r="AE1290" s="988"/>
      <c r="AF1290" s="988"/>
      <c r="AG1290" s="988"/>
      <c r="AH1290" s="863" t="s">
        <v>236</v>
      </c>
      <c r="AI1290" s="861"/>
      <c r="AJ1290" s="861"/>
      <c r="AK1290" s="861"/>
      <c r="AL1290" s="861" t="s">
        <v>19</v>
      </c>
      <c r="AM1290" s="861"/>
      <c r="AN1290" s="861"/>
      <c r="AO1290" s="865"/>
      <c r="AP1290" s="990" t="s">
        <v>275</v>
      </c>
      <c r="AQ1290" s="990"/>
      <c r="AR1290" s="990"/>
      <c r="AS1290" s="990"/>
      <c r="AT1290" s="990"/>
      <c r="AU1290" s="990"/>
      <c r="AV1290" s="990"/>
      <c r="AW1290" s="990"/>
      <c r="AX1290" s="990"/>
      <c r="AY1290">
        <f>$AY$1288</f>
        <v>0</v>
      </c>
    </row>
    <row r="1291" spans="1:51" ht="26.25" customHeight="1" x14ac:dyDescent="0.15">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5"/>
      <c r="AI1291" s="886"/>
      <c r="AJ1291" s="886"/>
      <c r="AK1291" s="886"/>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5"/>
      <c r="AI1292" s="886"/>
      <c r="AJ1292" s="886"/>
      <c r="AK1292" s="886"/>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5"/>
      <c r="AI1293" s="886"/>
      <c r="AJ1293" s="886"/>
      <c r="AK1293" s="886"/>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5"/>
      <c r="AI1294" s="886"/>
      <c r="AJ1294" s="886"/>
      <c r="AK1294" s="886"/>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5"/>
      <c r="AI1295" s="886"/>
      <c r="AJ1295" s="886"/>
      <c r="AK1295" s="886"/>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5"/>
      <c r="AI1296" s="886"/>
      <c r="AJ1296" s="886"/>
      <c r="AK1296" s="886"/>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5"/>
      <c r="AI1297" s="886"/>
      <c r="AJ1297" s="886"/>
      <c r="AK1297" s="886"/>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5"/>
      <c r="AI1298" s="886"/>
      <c r="AJ1298" s="886"/>
      <c r="AK1298" s="886"/>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5"/>
      <c r="AI1299" s="886"/>
      <c r="AJ1299" s="886"/>
      <c r="AK1299" s="886"/>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5"/>
      <c r="AI1300" s="886"/>
      <c r="AJ1300" s="886"/>
      <c r="AK1300" s="886"/>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5"/>
      <c r="AI1301" s="886"/>
      <c r="AJ1301" s="886"/>
      <c r="AK1301" s="886"/>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5"/>
      <c r="AI1302" s="886"/>
      <c r="AJ1302" s="886"/>
      <c r="AK1302" s="886"/>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5"/>
      <c r="AI1303" s="886"/>
      <c r="AJ1303" s="886"/>
      <c r="AK1303" s="886"/>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5"/>
      <c r="AI1304" s="886"/>
      <c r="AJ1304" s="886"/>
      <c r="AK1304" s="886"/>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5"/>
      <c r="AI1305" s="886"/>
      <c r="AJ1305" s="886"/>
      <c r="AK1305" s="886"/>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5"/>
      <c r="AI1306" s="886"/>
      <c r="AJ1306" s="886"/>
      <c r="AK1306" s="886"/>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5"/>
      <c r="AI1307" s="886"/>
      <c r="AJ1307" s="886"/>
      <c r="AK1307" s="886"/>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5"/>
      <c r="AI1308" s="886"/>
      <c r="AJ1308" s="886"/>
      <c r="AK1308" s="886"/>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5"/>
      <c r="AI1309" s="886"/>
      <c r="AJ1309" s="886"/>
      <c r="AK1309" s="886"/>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5"/>
      <c r="AI1310" s="886"/>
      <c r="AJ1310" s="886"/>
      <c r="AK1310" s="886"/>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5"/>
      <c r="AI1311" s="886"/>
      <c r="AJ1311" s="886"/>
      <c r="AK1311" s="886"/>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5"/>
      <c r="AI1312" s="886"/>
      <c r="AJ1312" s="886"/>
      <c r="AK1312" s="886"/>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5"/>
      <c r="AI1313" s="886"/>
      <c r="AJ1313" s="886"/>
      <c r="AK1313" s="886"/>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5"/>
      <c r="AI1314" s="886"/>
      <c r="AJ1314" s="886"/>
      <c r="AK1314" s="886"/>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5"/>
      <c r="AI1315" s="886"/>
      <c r="AJ1315" s="886"/>
      <c r="AK1315" s="886"/>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5"/>
      <c r="AI1316" s="886"/>
      <c r="AJ1316" s="886"/>
      <c r="AK1316" s="886"/>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5"/>
      <c r="AI1317" s="886"/>
      <c r="AJ1317" s="886"/>
      <c r="AK1317" s="886"/>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5"/>
      <c r="AI1318" s="886"/>
      <c r="AJ1318" s="886"/>
      <c r="AK1318" s="886"/>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5"/>
      <c r="AI1319" s="886"/>
      <c r="AJ1319" s="886"/>
      <c r="AK1319" s="886"/>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5"/>
      <c r="AI1320" s="886"/>
      <c r="AJ1320" s="886"/>
      <c r="AK1320" s="886"/>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辻 裕菜(tsuji-yuuna.z50)</cp:lastModifiedBy>
  <cp:lastPrinted>2022-08-15T05:48:41Z</cp:lastPrinted>
  <dcterms:created xsi:type="dcterms:W3CDTF">2012-03-13T00:50:25Z</dcterms:created>
  <dcterms:modified xsi:type="dcterms:W3CDTF">2022-08-25T02:47:54Z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