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扶養手当係\R4児童扶養手当\14 作業依頼\02 予算係\■行政レビュー\8月\06 修正依頼\"/>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行政事業レビューシート!$A$1:$AZ$408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204" i="11" l="1"/>
  <c r="AY212" i="11"/>
  <c r="AY201" i="11"/>
  <c r="AY209" i="11"/>
  <c r="AY100" i="11"/>
  <c r="AY126" i="11"/>
  <c r="AY115" i="11"/>
  <c r="AY119" i="11"/>
  <c r="AY123" i="11"/>
  <c r="AY131" i="11"/>
  <c r="AY153" i="11"/>
  <c r="AY143" i="11"/>
  <c r="AY138" i="11"/>
  <c r="AY177" i="11"/>
  <c r="AY172" i="11"/>
  <c r="AY116" i="11"/>
  <c r="AY154" i="11"/>
  <c r="AY163" i="11"/>
  <c r="AY140" i="11"/>
  <c r="AY174" i="11"/>
  <c r="AY178"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2" i="11"/>
  <c r="AY84" i="11"/>
  <c r="AY92" i="11"/>
  <c r="AY96" i="11"/>
  <c r="AY86"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<sst xmlns="http://schemas.openxmlformats.org/spreadsheetml/2006/main" count="2145" uniqueCount="777">
  <si>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</si>
  <si>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</si>
  <si>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</si>
  <si>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</si>
  <si>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</si>
  <si>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</si>
  <si>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</si>
  <si>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</si>
  <si>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</si>
  <si>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</si>
  <si>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</si>
  <si>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</si>
  <si>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</si>
  <si>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</si>
  <si>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</si>
  <si>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</si>
  <si>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</si>
  <si>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</si>
  <si>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</si>
  <si>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</si>
  <si>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</si>
  <si>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</si>
  <si>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</si>
  <si>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</si>
  <si>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</si>
  <si>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</si>
  <si>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</si>
  <si>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</si>
  <si>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</si>
  <si>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</si>
  <si>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</si>
  <si>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</si>
  <si>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</si>
  <si>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</si>
  <si>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</si>
  <si>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</si>
  <si>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</si>
  <si>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</si>
  <si>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</si>
  <si>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</si>
  <si>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</si>
  <si>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</si>
  <si>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</si>
  <si>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</si>
  <si>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</si>
  <si>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</si>
  <si>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</si>
  <si>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</si>
  <si>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</si>
  <si>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</si>
  <si>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</si>
  <si>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</si>
  <si>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</si>
  <si>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</si>
  <si>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</si>
  <si>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</si>
  <si>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</si>
  <si>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</si>
  <si>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</si>
  <si>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</si>
  <si>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</si>
  <si>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</si>
  <si>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</si>
  <si>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</si>
  <si>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</si>
  <si>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</si>
  <si>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</si>
  <si>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</si>
  <si>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</si>
  <si>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</si>
  <si>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</si>
  <si>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</si>
  <si>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</si>
  <si>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</si>
  <si>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</si>
  <si>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</si>
  <si>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</si>
  <si>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</si>
  <si>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</si>
  <si>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</si>
  <si>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</si>
  <si>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</si>
  <si>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</si>
  <si>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</si>
  <si>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</si>
  <si>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</si>
  <si>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</si>
  <si>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</si>
  <si>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</si>
  <si>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</si>
  <si>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</si>
  <si>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</si>
  <si>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</si>
  <si>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</si>
  <si>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</si>
  <si>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</si>
  <si>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</si>
  <si>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</si>
  <si>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</si>
  <si>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</si>
  <si>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</si>
  <si>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</si>
  <si>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</si>
  <si>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</si>
  <si>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</si>
  <si>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</si>
  <si>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</si>
  <si>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</si>
  <si>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</si>
  <si>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</si>
  <si>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</si>
  <si>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</si>
  <si>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</si>
  <si>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</si>
  <si>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</si>
  <si>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</si>
  <si>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</si>
  <si>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</si>
  <si>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</si>
  <si>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</si>
  <si>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</si>
  <si>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</si>
  <si>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</si>
  <si>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</si>
  <si>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</si>
  <si>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</si>
  <si>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</si>
  <si>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</si>
  <si>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</si>
  <si>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</si>
  <si>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</si>
  <si>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</si>
  <si>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</si>
  <si>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</si>
  <si>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</si>
  <si>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</si>
  <si>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</si>
  <si>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</si>
  <si>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</si>
  <si>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</si>
  <si>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</si>
  <si>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</si>
  <si>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</si>
  <si>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</si>
  <si>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</si>
  <si>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</si>
  <si>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</si>
  <si>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</si>
  <si>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</si>
  <si>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</si>
  <si>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</si>
  <si>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</si>
  <si>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</si>
  <si>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</si>
  <si>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</si>
  <si>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</si>
  <si>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</si>
  <si>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</si>
  <si>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</si>
  <si>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</si>
  <si>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</si>
  <si>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</si>
  <si>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</si>
  <si>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</si>
  <si>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</si>
  <si>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</si>
  <si>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</si>
  <si>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</si>
  <si>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</si>
  <si>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</si>
  <si>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</si>
  <si>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</si>
  <si>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</si>
  <si>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</si>
  <si>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</si>
  <si>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</si>
  <si>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</si>
  <si>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</si>
  <si>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</si>
  <si>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</si>
  <si>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</si>
  <si>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</si>
  <si>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</si>
  <si>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</si>
  <si>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</si>
  <si>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</si>
  <si>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</si>
  <si>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</si>
  <si>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</si>
  <si>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</si>
  <si>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</si>
  <si>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</si>
  <si>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</si>
  <si>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</si>
  <si>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</si>
  <si>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</si>
  <si>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</si>
  <si>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</si>
  <si>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</si>
  <si>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</si>
  <si>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</si>
  <si>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</si>
  <si>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</si>
  <si>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</si>
  <si>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</si>
  <si>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</si>
  <si>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</si>
  <si>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</si>
  <si>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</si>
  <si>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</si>
  <si>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</si>
  <si>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</si>
  <si>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</si>
  <si>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</si>
  <si>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</si>
  <si>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</si>
  <si>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</si>
  <si>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</si>
  <si>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</si>
  <si>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</si>
  <si>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</si>
  <si>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</si>
  <si>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</si>
  <si>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</si>
  <si>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</si>
  <si>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</si>
  <si>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</si>
  <si>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</si>
  <si>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</si>
  <si>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</si>
  <si>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</si>
  <si>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</si>
  <si>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</si>
  <si>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</si>
  <si>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</si>
  <si>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</si>
  <si>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</si>
  <si>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</si>
  <si>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</si>
  <si>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</si>
  <si>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</si>
  <si>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</si>
  <si>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</si>
  <si>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</si>
  <si>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</si>
  <si>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</si>
  <si>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</si>
  <si>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</si>
  <si>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</si>
  <si>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</si>
  <si>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</si>
  <si>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</si>
  <si>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</si>
  <si>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</si>
  <si>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</si>
  <si>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</si>
  <si>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</si>
  <si>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</si>
  <si>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</si>
  <si>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</si>
  <si>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</si>
  <si>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</si>
  <si>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</si>
  <si>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</si>
  <si>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</si>
  <si>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</si>
  <si>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</si>
  <si>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</si>
  <si>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</si>
  <si>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</si>
  <si>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</si>
  <si>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</si>
  <si>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</si>
  <si>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</si>
  <si>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</si>
  <si>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</si>
  <si>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</si>
  <si>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</si>
  <si>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</si>
  <si>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</si>
  <si>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</si>
  <si>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</si>
  <si>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</si>
  <si>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</si>
  <si>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</si>
  <si>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</si>
  <si>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</si>
  <si>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</si>
  <si>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</si>
  <si>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</si>
  <si>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</si>
  <si>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</si>
  <si>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</si>
  <si>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</si>
  <si>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</si>
  <si>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</si>
  <si>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</si>
  <si>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</si>
  <si>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</si>
  <si>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</si>
  <si>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</si>
  <si>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</si>
  <si>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</si>
  <si>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</si>
  <si>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</si>
  <si>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</si>
  <si>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</si>
  <si>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</si>
  <si>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</si>
  <si>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</si>
  <si>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</si>
  <si>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</si>
  <si>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</si>
  <si>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</si>
  <si>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</si>
  <si>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</si>
  <si>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</si>
  <si>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</si>
  <si>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</si>
  <si>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</si>
  <si>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</si>
  <si>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</si>
  <si>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</si>
  <si>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</si>
  <si>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</si>
  <si>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</si>
  <si>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</si>
  <si>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</si>
  <si>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</si>
  <si>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</si>
  <si>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</si>
  <si>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</si>
  <si>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</si>
  <si>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</si>
  <si>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</si>
  <si>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</si>
  <si>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</si>
  <si>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</si>
  <si>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</si>
  <si>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</si>
  <si>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</si>
  <si>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</si>
  <si>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</si>
  <si>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</si>
  <si>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</si>
  <si>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</si>
  <si>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</si>
  <si>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</si>
  <si>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</si>
  <si>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</si>
  <si>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</si>
  <si>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</si>
  <si>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</si>
  <si>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</si>
  <si>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</si>
  <si>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</si>
  <si>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</si>
  <si>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</si>
  <si>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</si>
  <si>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</si>
  <si>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</si>
  <si>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</si>
  <si>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</si>
  <si>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</si>
  <si>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</si>
  <si>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</si>
  <si>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</si>
  <si>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</si>
  <si>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</si>
  <si>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</si>
  <si>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</si>
  <si>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</si>
  <si>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</si>
  <si>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</si>
  <si>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</si>
  <si>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</si>
  <si>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</si>
  <si>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</si>
  <si>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</si>
  <si>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</si>
  <si>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</si>
  <si>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</si>
  <si>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</si>
  <si>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</si>
  <si>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</si>
  <si>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</si>
  <si>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</si>
  <si>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</si>
  <si>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</si>
  <si>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</si>
  <si>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</si>
  <si>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</si>
  <si>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</si>
  <si>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</si>
  <si>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</si>
  <si>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</si>
  <si>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</si>
  <si>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</si>
  <si>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</si>
  <si>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</si>
  <si>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</si>
  <si>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</si>
  <si>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</si>
  <si>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</si>
  <si>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</si>
  <si>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</si>
  <si>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</si>
  <si>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</si>
  <si>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</si>
  <si>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</si>
  <si>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</si>
  <si>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</si>
  <si>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</si>
  <si>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</si>
  <si>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</si>
  <si>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</si>
  <si>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</si>
  <si>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</si>
  <si>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</si>
  <si>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</si>
  <si>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</si>
  <si>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</si>
  <si>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</si>
  <si>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</si>
  <si>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</si>
  <si>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</si>
  <si>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</si>
  <si>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</si>
  <si>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</si>
  <si>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</si>
  <si>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</si>
  <si>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</si>
  <si>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</si>
  <si>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</si>
  <si>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</si>
  <si>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</si>
  <si>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</si>
  <si>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</si>
  <si>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</si>
  <si>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</si>
  <si>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</si>
  <si>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</si>
  <si>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</si>
  <si>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</si>
  <si>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</si>
  <si>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</si>
  <si>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</si>
  <si>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</si>
  <si>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</si>
  <si>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</si>
  <si>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</si>
  <si>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</si>
  <si>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</si>
  <si>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</si>
  <si>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</si>
  <si>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</si>
  <si>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</si>
  <si>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</si>
  <si>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</si>
  <si>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</si>
  <si>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</si>
  <si>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</si>
  <si>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</si>
  <si>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</si>
  <si>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</si>
  <si>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</si>
  <si>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</si>
  <si>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</si>
  <si>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</si>
  <si>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</si>
  <si>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</si>
  <si>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</si>
  <si>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</si>
  <si>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</si>
  <si>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</si>
  <si>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</si>
  <si>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</si>
  <si>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</si>
  <si>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</si>
  <si>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</si>
  <si>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</si>
  <si>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</si>
  <si>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</si>
  <si>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</si>
  <si>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</si>
  <si>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</si>
  <si>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</si>
  <si>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</si>
  <si>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</si>
  <si>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</si>
  <si>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</si>
  <si>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</si>
  <si>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</si>
  <si>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</si>
  <si>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</si>
  <si>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</si>
  <si>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</si>
  <si>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</si>
  <si>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</si>
  <si>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</si>
  <si>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</si>
  <si>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</si>
  <si>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</si>
  <si>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</si>
  <si>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</si>
  <si>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</si>
  <si>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</si>
  <si>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</si>
  <si>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</si>
  <si>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</si>
  <si>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</si>
  <si>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</si>
  <si>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</si>
  <si>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</si>
  <si>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</si>
  <si>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</si>
  <si>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</si>
  <si>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</si>
  <si>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</si>
  <si>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</si>
  <si>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</si>
  <si>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</si>
  <si>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</si>
  <si>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</si>
  <si>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</si>
  <si>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</si>
  <si>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</si>
  <si>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</si>
  <si>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</si>
  <si>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</si>
  <si>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</si>
  <si>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</si>
  <si>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</si>
  <si>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</si>
  <si>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</si>
  <si>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</si>
  <si>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</si>
  <si>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</si>
  <si>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</si>
  <si>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</si>
  <si>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</si>
  <si>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</si>
  <si>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</si>
  <si>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</si>
  <si>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</si>
  <si>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</si>
  <si>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</si>
  <si>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</si>
  <si>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</si>
  <si>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</si>
  <si>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</si>
  <si>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</si>
  <si>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</si>
  <si>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</si>
  <si>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</si>
  <si>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</si>
  <si>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</si>
  <si>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</si>
  <si>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</si>
  <si>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</si>
  <si>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</si>
  <si>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</si>
  <si>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</si>
  <si>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</si>
  <si>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</si>
  <si>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</si>
  <si>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</si>
  <si>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</si>
  <si>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</si>
  <si>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</si>
  <si>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</si>
  <si>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</si>
  <si>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</si>
  <si>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</si>
  <si>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</si>
  <si>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</si>
  <si>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</si>
  <si>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</si>
  <si>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</si>
  <si>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</si>
  <si>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</si>
  <si>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</si>
  <si>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</si>
  <si>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</si>
  <si>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</si>
  <si>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</si>
  <si>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</si>
  <si>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</si>
  <si>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</si>
  <si>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</si>
  <si>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</si>
  <si>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</si>
  <si>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</si>
  <si>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</si>
  <si>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</si>
  <si>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</si>
  <si>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</si>
  <si>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</si>
  <si>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</si>
  <si>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</si>
  <si>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</si>
  <si>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</si>
  <si>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</si>
  <si>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</si>
  <si>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</si>
  <si>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</si>
  <si>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</si>
  <si>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</si>
  <si>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</si>
  <si>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</si>
  <si>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</si>
  <si>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</si>
  <si>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</si>
  <si>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</si>
  <si>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</si>
  <si>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</si>
  <si>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</si>
  <si>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</si>
  <si>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</si>
  <si>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</si>
  <si>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</si>
  <si>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</si>
  <si>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</si>
  <si>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</si>
  <si>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</si>
  <si>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</si>
  <si>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</si>
  <si>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</si>
  <si>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</si>
  <si>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</si>
  <si>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</si>
  <si>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</si>
  <si>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</si>
  <si>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</si>
  <si>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</si>
  <si>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</si>
  <si>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</si>
  <si>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</si>
  <si>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</si>
  <si>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</si>
  <si>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</si>
  <si>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</si>
  <si>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</si>
  <si>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</si>
  <si>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</si>
  <si>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</si>
  <si>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</si>
  <si>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</si>
  <si>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</si>
  <si>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</si>
  <si>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</si>
  <si>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</si>
  <si>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</si>
  <si>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</si>
  <si>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</si>
  <si>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</si>
  <si>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</si>
  <si>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</si>
  <si>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</si>
  <si>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</si>
  <si>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</si>
  <si>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</si>
  <si>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</si>
  <si>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</si>
  <si>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</si>
  <si>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</si>
  <si>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</si>
  <si>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</si>
  <si>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</si>
  <si>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</si>
  <si>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</si>
  <si>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</si>
  <si>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</si>
  <si>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</si>
  <si>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</si>
  <si>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</si>
  <si>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</si>
  <si>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</si>
  <si>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</si>
  <si>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</si>
  <si>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</si>
  <si>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</si>
  <si>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</si>
  <si>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</si>
  <si>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</si>
  <si>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</si>
  <si>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</si>
  <si>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</si>
  <si>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</si>
  <si>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</si>
  <si>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</si>
  <si>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</si>
  <si>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</si>
  <si>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児童扶養手当</t>
  </si>
  <si>
    <t>子ども家庭局</t>
  </si>
  <si>
    <t>昭和36年度</t>
  </si>
  <si>
    <t>家庭福祉課母子家庭等自立支援室</t>
  </si>
  <si>
    <t>児童扶養手当法第21条</t>
  </si>
  <si>
    <t>少子化社会対策大綱（令和２年５月閣議決定）
児童扶養手当給付費の国庫負担について（昭和60年10月２日厚労省発児第150号）</t>
  </si>
  <si>
    <t>児童扶養手当給付費負担金</t>
  </si>
  <si>
    <t>児童扶養手当給付費</t>
  </si>
  <si>
    <t>-</t>
  </si>
  <si>
    <t>手当の支給要件を満たす者を適正に認定し、手当の支給を行うこと。</t>
  </si>
  <si>
    <t>地方厚生局が指導監査を行った自治体（都道府県、市、福祉事務所設置町村）の数</t>
  </si>
  <si>
    <t>箇所</t>
  </si>
  <si>
    <t>児童扶養手当受給者数（当該年度の３月末現在）</t>
  </si>
  <si>
    <t>人</t>
  </si>
  <si>
    <t>単位当たりコスト＝執行額（Ｘ）／受給者数（Ｙ）　　　　　　　　　　　　</t>
    <phoneticPr fontId="5"/>
  </si>
  <si>
    <t>Ｘ　/　Ｙ</t>
    <phoneticPr fontId="5"/>
  </si>
  <si>
    <t>198,988,586
 /900,673</t>
  </si>
  <si>
    <t>／　</t>
    <phoneticPr fontId="5"/>
  </si>
  <si>
    <t>３７２</t>
  </si>
  <si>
    <t>３２０</t>
  </si>
  <si>
    <t>６８３</t>
  </si>
  <si>
    <t>６８６</t>
  </si>
  <si>
    <t>７００</t>
  </si>
  <si>
    <t>６６９</t>
  </si>
  <si>
    <t>６７０</t>
  </si>
  <si>
    <t>６６８</t>
  </si>
  <si>
    <t>○</t>
  </si>
  <si>
    <t>齋藤　晴美</t>
    <rPh sb="3" eb="5">
      <t>ハルミ</t>
    </rPh>
    <phoneticPr fontId="5"/>
  </si>
  <si>
    <t>-</t>
    <phoneticPr fontId="5"/>
  </si>
  <si>
    <t>児童扶養手当は、離婚等によってひとり親となった家庭の児童について、支給要件を満たす場合に支給するものであるため、支給対象者がいれば必ず支給することとなる経費であり、目標値の設定になじまないため。</t>
    <phoneticPr fontId="5"/>
  </si>
  <si>
    <t>ひとり親家庭等の生活の安定と自立の促進に寄与し、児童扶養手当を支給することにより児童の福祉の増進を図ること。
受給者数が、離婚や死別等家庭内の要因が大きく反映されるため、受給者数に増減があるが、不足することのないよう必要な所要額について予算を確保し、都道府県等の支給に要する費用の1/3を負担することにより、児童福祉の増進に資することとしている。</t>
    <phoneticPr fontId="5"/>
  </si>
  <si>
    <t>ひとり親家庭の自立を図ること（Ⅶ－４）</t>
    <phoneticPr fontId="5"/>
  </si>
  <si>
    <t>ひとり親家庭の自立のための総合的な支援を図ること（Ⅶ－４－１）</t>
    <phoneticPr fontId="5"/>
  </si>
  <si>
    <t>https://www.mhlw.go.jp/wp/seisaku/hyouka/dl/r03_jizenbunseki/VII-4-1.pdf</t>
    <phoneticPr fontId="5"/>
  </si>
  <si>
    <t>児童扶養手当は本来国が実施すべき事業として制度創設されており、手当の支給要件を満たす者に対し適切な支給決定がされるよう国においてその適切な処理を確保する必要があるため。</t>
  </si>
  <si>
    <t>児童扶養手当法で定められている福祉制度であり、ひとり親家庭等の児童の福祉の増進という政策目的達成に向けて、優先度の高い事業である。</t>
  </si>
  <si>
    <t>児童扶養手当法に基づき、都道府県・市・福祉事務所設置町村において、法に定める支給要件を満たす受給資格者に手当を支給している。</t>
  </si>
  <si>
    <t>児童扶養手当法に基づき国が1/3、都道府県等が2/3を負担するものであり、適正なものである。</t>
  </si>
  <si>
    <t>児童扶養手当の月額については、母子福祉年金や老齢福祉年金等との均衡や物価変動等の要素を踏まえて決定されており、妥当である。</t>
  </si>
  <si>
    <t>児童扶養手当法に基づき国が1/3、都道府県等が2/3を負担するものであり、合理的なものである。</t>
  </si>
  <si>
    <t>児童扶養手当法に基づき、手当が児童の健やかな成長に寄与することを趣旨として支給されており、事業目的に即し真に必要なものに限定されている。</t>
  </si>
  <si>
    <t>無</t>
  </si>
  <si>
    <t>‐</t>
  </si>
  <si>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</si>
  <si>
    <t>厚労</t>
  </si>
  <si>
    <t>154,685,687
 /877,702</t>
    <phoneticPr fontId="5"/>
  </si>
  <si>
    <t>A.大阪市</t>
    <rPh sb="2" eb="5">
      <t>オオサカシ</t>
    </rPh>
    <phoneticPr fontId="5"/>
  </si>
  <si>
    <t>児童扶養手当給付費負担金</t>
    <rPh sb="0" eb="2">
      <t>ジドウ</t>
    </rPh>
    <rPh sb="2" eb="4">
      <t>フヨウ</t>
    </rPh>
    <rPh sb="4" eb="6">
      <t>テアテ</t>
    </rPh>
    <rPh sb="6" eb="8">
      <t>キュウフ</t>
    </rPh>
    <rPh sb="8" eb="9">
      <t>ヒ</t>
    </rPh>
    <rPh sb="9" eb="11">
      <t>フタン</t>
    </rPh>
    <rPh sb="11" eb="12">
      <t>キン</t>
    </rPh>
    <phoneticPr fontId="5"/>
  </si>
  <si>
    <t>児童扶養手当として</t>
    <rPh sb="0" eb="2">
      <t>ジドウ</t>
    </rPh>
    <rPh sb="2" eb="4">
      <t>フヨウ</t>
    </rPh>
    <rPh sb="4" eb="6">
      <t>テアテ</t>
    </rPh>
    <phoneticPr fontId="5"/>
  </si>
  <si>
    <t>大阪市</t>
    <rPh sb="0" eb="3">
      <t>オオサカシ</t>
    </rPh>
    <phoneticPr fontId="5"/>
  </si>
  <si>
    <t>横浜市</t>
    <rPh sb="0" eb="3">
      <t>ヨコハマシ</t>
    </rPh>
    <phoneticPr fontId="5"/>
  </si>
  <si>
    <t>札幌市</t>
    <rPh sb="0" eb="3">
      <t>サッポロシ</t>
    </rPh>
    <phoneticPr fontId="5"/>
  </si>
  <si>
    <t>名古屋市</t>
    <rPh sb="0" eb="4">
      <t>ナゴヤシ</t>
    </rPh>
    <phoneticPr fontId="5"/>
  </si>
  <si>
    <t>福岡市</t>
    <rPh sb="0" eb="3">
      <t>フクオカシ</t>
    </rPh>
    <phoneticPr fontId="5"/>
  </si>
  <si>
    <t>神戸市</t>
    <rPh sb="0" eb="3">
      <t>コウベシ</t>
    </rPh>
    <phoneticPr fontId="5"/>
  </si>
  <si>
    <t>京都市</t>
    <rPh sb="0" eb="3">
      <t>キョウトシ</t>
    </rPh>
    <phoneticPr fontId="5"/>
  </si>
  <si>
    <t>北九州市</t>
    <rPh sb="0" eb="4">
      <t>キタキュウシュウシ</t>
    </rPh>
    <phoneticPr fontId="5"/>
  </si>
  <si>
    <t>広島市</t>
    <rPh sb="0" eb="3">
      <t>ヒロシマシ</t>
    </rPh>
    <phoneticPr fontId="5"/>
  </si>
  <si>
    <t>堺市</t>
    <rPh sb="0" eb="2">
      <t>サカイシ</t>
    </rPh>
    <phoneticPr fontId="5"/>
  </si>
  <si>
    <t>児童扶養手当として（負担）</t>
    <rPh sb="0" eb="2">
      <t>ジドウ</t>
    </rPh>
    <rPh sb="2" eb="4">
      <t>フヨウ</t>
    </rPh>
    <rPh sb="4" eb="6">
      <t>テアテ</t>
    </rPh>
    <rPh sb="10" eb="12">
      <t>フタン</t>
    </rPh>
    <phoneticPr fontId="5"/>
  </si>
  <si>
    <t>補助金等交付</t>
  </si>
  <si>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</si>
  <si>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</si>
  <si>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</si>
  <si>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</si>
  <si>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</si>
  <si>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児童扶養手当として（給付）</t>
    <rPh sb="0" eb="2">
      <t>ジドウ</t>
    </rPh>
    <rPh sb="2" eb="4">
      <t>フヨウ</t>
    </rPh>
    <rPh sb="4" eb="6">
      <t>テアテ</t>
    </rPh>
    <rPh sb="10" eb="12">
      <t>キュウフ</t>
    </rPh>
    <phoneticPr fontId="5"/>
  </si>
  <si>
    <t>離婚によるひとり親世帯等、父又は母と生計を同じくしていない児童が育成される家庭の生活の安定と自立の促進に寄与するため、当該児童について手当を支給し、児童の福祉の増進を図る。</t>
    <phoneticPr fontId="5"/>
  </si>
  <si>
    <t>18歳に達する日以降の最初の３月31日までの間にある児童（障害児の場合は20歳未満）を監護する母、監護し、かつ生計を同じくする父又は養育するものに対して手当を支給。
○実施主体：都道府県・市・福祉事務所設置町村
○補助率：1/3</t>
    <rPh sb="49" eb="51">
      <t>カンゴ</t>
    </rPh>
    <phoneticPr fontId="5"/>
  </si>
  <si>
    <t>18歳に達する日以降の最初の３月31日までの間にある児童（障害児の場合は20歳未満）を監護する母、監護し、かつ生計を同じくする父又は養育するものに対して手当を支給。</t>
    <phoneticPr fontId="5"/>
  </si>
  <si>
    <t>161,773,972/970,584</t>
    <phoneticPr fontId="5"/>
  </si>
  <si>
    <t>ひとり親家庭等の生活の安定と自立の促進に寄与し、児童扶養手当を支給することにより児童の福祉の増進をはかることを目的として行われる事業であって、約88万世帯(令和3年3月末現在)の母子家庭等に支給しており、広く国民のニーズが認められる事業である。</t>
    <rPh sb="78" eb="80">
      <t>レイワ</t>
    </rPh>
    <phoneticPr fontId="5"/>
  </si>
  <si>
    <t>-</t>
    <phoneticPr fontId="5"/>
  </si>
  <si>
    <t>点検対象外</t>
    <rPh sb="0" eb="2">
      <t>テンケン</t>
    </rPh>
    <rPh sb="2" eb="5">
      <t>タイショウガイ</t>
    </rPh>
    <phoneticPr fontId="5"/>
  </si>
  <si>
    <t>生活の安定と自立の促進</t>
    <rPh sb="0" eb="2">
      <t>セイカツ</t>
    </rPh>
    <rPh sb="3" eb="5">
      <t>アンテイ</t>
    </rPh>
    <rPh sb="6" eb="8">
      <t>ジリツ</t>
    </rPh>
    <rPh sb="9" eb="11">
      <t>ソクシン</t>
    </rPh>
    <phoneticPr fontId="5"/>
  </si>
  <si>
    <t>-</t>
    <phoneticPr fontId="5"/>
  </si>
  <si>
    <t>終了予定</t>
  </si>
  <si>
    <t>本事業はこども家庭庁へ移管するため、令和４年度をもって終了すること。</t>
    <phoneticPr fontId="5"/>
  </si>
  <si>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rPh sb="0" eb="1">
      <t>ホン</t>
    </rPh>
    <rPh sb="1" eb="3">
      <t>ジギョウ</t>
    </rPh>
    <rPh sb="9" eb="11">
      <t>ヨサン</t>
    </rPh>
    <rPh sb="11" eb="13">
      <t>カモク</t>
    </rPh>
    <rPh sb="13" eb="14">
      <t>ジョウ</t>
    </rPh>
    <rPh sb="15" eb="17">
      <t>ジドウ</t>
    </rPh>
    <rPh sb="17" eb="19">
      <t>フヨウ</t>
    </rPh>
    <rPh sb="19" eb="21">
      <t>テアテ</t>
    </rPh>
    <rPh sb="21" eb="24">
      <t>キュウフヒ</t>
    </rPh>
    <rPh sb="24" eb="27">
      <t>フタンキン</t>
    </rPh>
    <rPh sb="28" eb="30">
      <t>ショウワ</t>
    </rPh>
    <rPh sb="32" eb="33">
      <t>ネン</t>
    </rPh>
    <rPh sb="33" eb="35">
      <t>イコウ</t>
    </rPh>
    <rPh sb="36" eb="38">
      <t>ニンテイ</t>
    </rPh>
    <rPh sb="41" eb="44">
      <t>ジュキュウシャ</t>
    </rPh>
    <rPh sb="44" eb="45">
      <t>ブン</t>
    </rPh>
    <rPh sb="47" eb="49">
      <t>ジドウ</t>
    </rPh>
    <rPh sb="49" eb="51">
      <t>フヨウ</t>
    </rPh>
    <rPh sb="51" eb="53">
      <t>テアテ</t>
    </rPh>
    <rPh sb="53" eb="56">
      <t>キュウフヒ</t>
    </rPh>
    <rPh sb="57" eb="59">
      <t>ショウワ</t>
    </rPh>
    <rPh sb="61" eb="62">
      <t>ネン</t>
    </rPh>
    <rPh sb="62" eb="64">
      <t>イゼン</t>
    </rPh>
    <rPh sb="65" eb="67">
      <t>ニンテイ</t>
    </rPh>
    <rPh sb="70" eb="73">
      <t>ジュキュウシャ</t>
    </rPh>
    <rPh sb="73" eb="74">
      <t>ブン</t>
    </rPh>
    <rPh sb="76" eb="77">
      <t>ワ</t>
    </rPh>
    <rPh sb="88" eb="90">
      <t>ジドウ</t>
    </rPh>
    <rPh sb="90" eb="92">
      <t>フヨウ</t>
    </rPh>
    <rPh sb="92" eb="94">
      <t>テアテ</t>
    </rPh>
    <rPh sb="94" eb="95">
      <t>ホウ</t>
    </rPh>
    <rPh sb="96" eb="97">
      <t>モト</t>
    </rPh>
    <rPh sb="100" eb="102">
      <t>ドウモク</t>
    </rPh>
    <rPh sb="102" eb="103">
      <t>テキ</t>
    </rPh>
    <rPh sb="104" eb="106">
      <t>キンガク</t>
    </rPh>
    <rPh sb="107" eb="109">
      <t>シキュウ</t>
    </rPh>
    <rPh sb="120" eb="122">
      <t>ドウイツ</t>
    </rPh>
    <rPh sb="127" eb="129">
      <t>キサイ</t>
    </rPh>
    <phoneticPr fontId="5"/>
  </si>
  <si>
    <t>-</t>
    <phoneticPr fontId="5"/>
  </si>
  <si>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約88万人程度に支給されている。また、各自治体における支給事務については、各地方厚生局において監査等を実施することにより適切な事務執行について指導等を行っており、例年約120か所程度の自治体への指導監査を実施している（ただし、令和２年度及び令和３年度については新型コロナウイルス感染症の感染拡大防止の観点から、指導監査の実施時期を延期している）。児童扶養手当は、離婚によるひとり親家庭等の生活の安定と自立の促進に寄与し、もって児童福祉の推進を図ることを目的として支給する制度であり、こども家庭庁へ移管後も引き続き本事業は必要である。</t>
    <rPh sb="98" eb="99">
      <t>ヤク</t>
    </rPh>
    <rPh sb="103" eb="105">
      <t>テイド</t>
    </rPh>
    <rPh sb="179" eb="181">
      <t>レイネン</t>
    </rPh>
    <rPh sb="181" eb="182">
      <t>ヤク</t>
    </rPh>
    <rPh sb="186" eb="187">
      <t>ショ</t>
    </rPh>
    <rPh sb="187" eb="189">
      <t>テイド</t>
    </rPh>
    <rPh sb="211" eb="213">
      <t>レイワ</t>
    </rPh>
    <rPh sb="214" eb="216">
      <t>ネンド</t>
    </rPh>
    <rPh sb="216" eb="217">
      <t>オヨ</t>
    </rPh>
    <rPh sb="218" eb="220">
      <t>レイワ</t>
    </rPh>
    <rPh sb="221" eb="223">
      <t>ネンド</t>
    </rPh>
    <rPh sb="228" eb="230">
      <t>シンガタ</t>
    </rPh>
    <rPh sb="237" eb="240">
      <t>カンセンショウ</t>
    </rPh>
    <rPh sb="241" eb="243">
      <t>カンセン</t>
    </rPh>
    <rPh sb="243" eb="245">
      <t>カクダイ</t>
    </rPh>
    <rPh sb="245" eb="247">
      <t>ボウシ</t>
    </rPh>
    <rPh sb="248" eb="250">
      <t>カンテン</t>
    </rPh>
    <rPh sb="253" eb="255">
      <t>シドウ</t>
    </rPh>
    <rPh sb="255" eb="257">
      <t>カンサ</t>
    </rPh>
    <rPh sb="342" eb="344">
      <t>カテイ</t>
    </rPh>
    <rPh sb="344" eb="345">
      <t>チョウ</t>
    </rPh>
    <rPh sb="346" eb="349">
      <t>イカンゴ</t>
    </rPh>
    <phoneticPr fontId="5"/>
  </si>
  <si>
    <t>こども家庭庁へ移管後も引き続き福祉行政報告例により、受給者数等の施策の実施上必要なデータを把握し、手当を必要とする受給者に対して適切に手当が支給されるよう運用していく。</t>
    <rPh sb="3" eb="5">
      <t>カテイ</t>
    </rPh>
    <rPh sb="5" eb="6">
      <t>チョウ</t>
    </rPh>
    <rPh sb="7" eb="10">
      <t>イカンゴ</t>
    </rPh>
    <phoneticPr fontId="5"/>
  </si>
  <si>
    <t>特別児童扶養手当等給付</t>
    <rPh sb="8" eb="9">
      <t>トウ</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</si>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</sst>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xdr:from>
      <xdr:col>38</xdr:col>
      <xdr:colOff>89647</xdr:colOff>
      <xdr:row>31</xdr:row>
      <xdr:rowOff>33618</xdr:rowOff>
    </xdr:from>
    <xdr:to>
      <xdr:col>41</xdr:col>
      <xdr:colOff>161598</xdr:colOff>
      <xdr:row>31</xdr:row>
      <xdr:rowOff>279454</xdr:rowOff>
    </xdr:to>
    <xdr:sp macro="" textlink="">
      <xdr:nvSpPr>
        <xdr:cNvPr id="2" name="テキスト ボックス 1"/>
        <xdr:cNvSpPr txBox="1"/>
      </xdr:nvSpPr>
      <xdr:spPr>
        <a:xfrm>
          <a:off x="7754471" y="12102353"/>
          <a:ext cx="677068"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112059</xdr:colOff>
      <xdr:row>34</xdr:row>
      <xdr:rowOff>33618</xdr:rowOff>
    </xdr:from>
    <xdr:to>
      <xdr:col>41</xdr:col>
      <xdr:colOff>184010</xdr:colOff>
      <xdr:row>34</xdr:row>
      <xdr:rowOff>279454</xdr:rowOff>
    </xdr:to>
    <xdr:sp macro="" textlink="">
      <xdr:nvSpPr>
        <xdr:cNvPr id="3" name="テキスト ボックス 2"/>
        <xdr:cNvSpPr txBox="1"/>
      </xdr:nvSpPr>
      <xdr:spPr>
        <a:xfrm>
          <a:off x="7776883" y="12976412"/>
          <a:ext cx="677068"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112058</xdr:colOff>
      <xdr:row>35</xdr:row>
      <xdr:rowOff>201706</xdr:rowOff>
    </xdr:from>
    <xdr:to>
      <xdr:col>41</xdr:col>
      <xdr:colOff>184009</xdr:colOff>
      <xdr:row>35</xdr:row>
      <xdr:rowOff>447542</xdr:rowOff>
    </xdr:to>
    <xdr:sp macro="" textlink="">
      <xdr:nvSpPr>
        <xdr:cNvPr id="4" name="テキスト ボックス 3"/>
        <xdr:cNvSpPr txBox="1"/>
      </xdr:nvSpPr>
      <xdr:spPr>
        <a:xfrm>
          <a:off x="7776882" y="13435853"/>
          <a:ext cx="677068" cy="24583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editAs="oneCell">
    <xdr:from>
      <xdr:col>6</xdr:col>
      <xdr:colOff>56579</xdr:colOff>
      <xdr:row>270</xdr:row>
      <xdr:rowOff>112059</xdr:rowOff>
    </xdr:from>
    <xdr:to>
      <xdr:col>49</xdr:col>
      <xdr:colOff>86038</xdr:colOff>
      <xdr:row>292</xdr:row>
      <xdr:rowOff>308975</xdr:rowOff>
    </xdr:to>
    <xdr:pic>
      <xdr:nvPicPr>
        <xdr:cNvPr id="6" name="図 5" descr="画面の領域"/>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66814" y="43568471"/>
          <a:ext cx="8702812" cy="88478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737</v>
      </c>
      <c r="AK2" s="187"/>
      <c r="AL2" s="187"/>
      <c r="AM2" s="187"/>
      <c r="AN2" s="90" t="s">
        <v>368</v>
      </c>
      <c r="AO2" s="187">
        <v>21</v>
      </c>
      <c r="AP2" s="187"/>
      <c r="AQ2" s="187"/>
      <c r="AR2" s="91" t="s">
        <v>368</v>
      </c>
      <c r="AS2" s="188">
        <v>752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少子化社会対策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761</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負担</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207480</v>
      </c>
      <c r="Q13" s="232"/>
      <c r="R13" s="232"/>
      <c r="S13" s="232"/>
      <c r="T13" s="232"/>
      <c r="U13" s="232"/>
      <c r="V13" s="233"/>
      <c r="W13" s="231">
        <v>159875</v>
      </c>
      <c r="X13" s="232"/>
      <c r="Y13" s="232"/>
      <c r="Z13" s="232"/>
      <c r="AA13" s="232"/>
      <c r="AB13" s="232"/>
      <c r="AC13" s="233"/>
      <c r="AD13" s="231">
        <v>157585</v>
      </c>
      <c r="AE13" s="232"/>
      <c r="AF13" s="232"/>
      <c r="AG13" s="232"/>
      <c r="AH13" s="232"/>
      <c r="AI13" s="232"/>
      <c r="AJ13" s="233"/>
      <c r="AK13" s="231">
        <v>161774</v>
      </c>
      <c r="AL13" s="232"/>
      <c r="AM13" s="232"/>
      <c r="AN13" s="232"/>
      <c r="AO13" s="232"/>
      <c r="AP13" s="232"/>
      <c r="AQ13" s="233"/>
      <c r="AR13" s="231" t="s">
        <v>772</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768</v>
      </c>
      <c r="Q14" s="232"/>
      <c r="R14" s="232"/>
      <c r="S14" s="232"/>
      <c r="T14" s="232"/>
      <c r="U14" s="232"/>
      <c r="V14" s="233"/>
      <c r="W14" s="231" t="s">
        <v>768</v>
      </c>
      <c r="X14" s="232"/>
      <c r="Y14" s="232"/>
      <c r="Z14" s="232"/>
      <c r="AA14" s="232"/>
      <c r="AB14" s="232"/>
      <c r="AC14" s="233"/>
      <c r="AD14" s="231" t="s">
        <v>768</v>
      </c>
      <c r="AE14" s="232"/>
      <c r="AF14" s="232"/>
      <c r="AG14" s="232"/>
      <c r="AH14" s="232"/>
      <c r="AI14" s="232"/>
      <c r="AJ14" s="233"/>
      <c r="AK14" s="231" t="s">
        <v>768</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768</v>
      </c>
      <c r="Q15" s="232"/>
      <c r="R15" s="232"/>
      <c r="S15" s="232"/>
      <c r="T15" s="232"/>
      <c r="U15" s="232"/>
      <c r="V15" s="233"/>
      <c r="W15" s="231" t="s">
        <v>768</v>
      </c>
      <c r="X15" s="232"/>
      <c r="Y15" s="232"/>
      <c r="Z15" s="232"/>
      <c r="AA15" s="232"/>
      <c r="AB15" s="232"/>
      <c r="AC15" s="233"/>
      <c r="AD15" s="231" t="s">
        <v>768</v>
      </c>
      <c r="AE15" s="232"/>
      <c r="AF15" s="232"/>
      <c r="AG15" s="232"/>
      <c r="AH15" s="232"/>
      <c r="AI15" s="232"/>
      <c r="AJ15" s="233"/>
      <c r="AK15" s="231" t="s">
        <v>768</v>
      </c>
      <c r="AL15" s="232"/>
      <c r="AM15" s="232"/>
      <c r="AN15" s="232"/>
      <c r="AO15" s="232"/>
      <c r="AP15" s="232"/>
      <c r="AQ15" s="233"/>
      <c r="AR15" s="231" t="s">
        <v>768</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768</v>
      </c>
      <c r="Q16" s="232"/>
      <c r="R16" s="232"/>
      <c r="S16" s="232"/>
      <c r="T16" s="232"/>
      <c r="U16" s="232"/>
      <c r="V16" s="233"/>
      <c r="W16" s="231" t="s">
        <v>768</v>
      </c>
      <c r="X16" s="232"/>
      <c r="Y16" s="232"/>
      <c r="Z16" s="232"/>
      <c r="AA16" s="232"/>
      <c r="AB16" s="232"/>
      <c r="AC16" s="233"/>
      <c r="AD16" s="231" t="s">
        <v>768</v>
      </c>
      <c r="AE16" s="232"/>
      <c r="AF16" s="232"/>
      <c r="AG16" s="232"/>
      <c r="AH16" s="232"/>
      <c r="AI16" s="232"/>
      <c r="AJ16" s="233"/>
      <c r="AK16" s="231" t="s">
        <v>768</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768</v>
      </c>
      <c r="Q17" s="232"/>
      <c r="R17" s="232"/>
      <c r="S17" s="232"/>
      <c r="T17" s="232"/>
      <c r="U17" s="232"/>
      <c r="V17" s="233"/>
      <c r="W17" s="231" t="s">
        <v>768</v>
      </c>
      <c r="X17" s="232"/>
      <c r="Y17" s="232"/>
      <c r="Z17" s="232"/>
      <c r="AA17" s="232"/>
      <c r="AB17" s="232"/>
      <c r="AC17" s="233"/>
      <c r="AD17" s="231" t="s">
        <v>768</v>
      </c>
      <c r="AE17" s="232"/>
      <c r="AF17" s="232"/>
      <c r="AG17" s="232"/>
      <c r="AH17" s="232"/>
      <c r="AI17" s="232"/>
      <c r="AJ17" s="233"/>
      <c r="AK17" s="231" t="s">
        <v>768</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207480</v>
      </c>
      <c r="Q18" s="272"/>
      <c r="R18" s="272"/>
      <c r="S18" s="272"/>
      <c r="T18" s="272"/>
      <c r="U18" s="272"/>
      <c r="V18" s="273"/>
      <c r="W18" s="271">
        <f>SUM(W13:AC17)</f>
        <v>159875</v>
      </c>
      <c r="X18" s="272"/>
      <c r="Y18" s="272"/>
      <c r="Z18" s="272"/>
      <c r="AA18" s="272"/>
      <c r="AB18" s="272"/>
      <c r="AC18" s="273"/>
      <c r="AD18" s="271">
        <f>SUM(AD13:AJ17)</f>
        <v>157585</v>
      </c>
      <c r="AE18" s="272"/>
      <c r="AF18" s="272"/>
      <c r="AG18" s="272"/>
      <c r="AH18" s="272"/>
      <c r="AI18" s="272"/>
      <c r="AJ18" s="273"/>
      <c r="AK18" s="271">
        <f>SUM(AK13:AQ17)</f>
        <v>161774</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198988</v>
      </c>
      <c r="Q19" s="232"/>
      <c r="R19" s="232"/>
      <c r="S19" s="232"/>
      <c r="T19" s="232"/>
      <c r="U19" s="232"/>
      <c r="V19" s="233"/>
      <c r="W19" s="231">
        <v>154686</v>
      </c>
      <c r="X19" s="232"/>
      <c r="Y19" s="232"/>
      <c r="Z19" s="232"/>
      <c r="AA19" s="232"/>
      <c r="AB19" s="232"/>
      <c r="AC19" s="233"/>
      <c r="AD19" s="231">
        <v>149508</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0.95907075380759588</v>
      </c>
      <c r="Q20" s="305"/>
      <c r="R20" s="305"/>
      <c r="S20" s="305"/>
      <c r="T20" s="305"/>
      <c r="U20" s="305"/>
      <c r="V20" s="305"/>
      <c r="W20" s="305">
        <f>IF(W18=0, "-", SUM(W19)/W18)</f>
        <v>0.96754339327599692</v>
      </c>
      <c r="X20" s="305"/>
      <c r="Y20" s="305"/>
      <c r="Z20" s="305"/>
      <c r="AA20" s="305"/>
      <c r="AB20" s="305"/>
      <c r="AC20" s="305"/>
      <c r="AD20" s="305">
        <f>IF(AD18=0, "-", SUM(AD19)/AD18)</f>
        <v>0.94874512168036296</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0.95907075380759588</v>
      </c>
      <c r="Q21" s="305"/>
      <c r="R21" s="305"/>
      <c r="S21" s="305"/>
      <c r="T21" s="305"/>
      <c r="U21" s="305"/>
      <c r="V21" s="305"/>
      <c r="W21" s="305">
        <f>IF(W19=0, "-", SUM(W19)/SUM(W13,W14))</f>
        <v>0.96754339327599692</v>
      </c>
      <c r="X21" s="305"/>
      <c r="Y21" s="305"/>
      <c r="Z21" s="305"/>
      <c r="AA21" s="305"/>
      <c r="AB21" s="305"/>
      <c r="AC21" s="305"/>
      <c r="AD21" s="305">
        <f>IF(AD19=0, "-", SUM(AD19)/SUM(AD13,AD14))</f>
        <v>0.94874512168036296</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699</v>
      </c>
      <c r="H23" s="289"/>
      <c r="I23" s="289"/>
      <c r="J23" s="289"/>
      <c r="K23" s="289"/>
      <c r="L23" s="289"/>
      <c r="M23" s="289"/>
      <c r="N23" s="289"/>
      <c r="O23" s="290"/>
      <c r="P23" s="291">
        <v>161773</v>
      </c>
      <c r="Q23" s="292"/>
      <c r="R23" s="292"/>
      <c r="S23" s="292"/>
      <c r="T23" s="292"/>
      <c r="U23" s="292"/>
      <c r="V23" s="293"/>
      <c r="W23" s="231" t="s">
        <v>772</v>
      </c>
      <c r="X23" s="232"/>
      <c r="Y23" s="232"/>
      <c r="Z23" s="232"/>
      <c r="AA23" s="232"/>
      <c r="AB23" s="232"/>
      <c r="AC23" s="23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700</v>
      </c>
      <c r="H24" s="301"/>
      <c r="I24" s="301"/>
      <c r="J24" s="301"/>
      <c r="K24" s="301"/>
      <c r="L24" s="301"/>
      <c r="M24" s="301"/>
      <c r="N24" s="301"/>
      <c r="O24" s="302"/>
      <c r="P24" s="231">
        <v>1</v>
      </c>
      <c r="Q24" s="232"/>
      <c r="R24" s="232"/>
      <c r="S24" s="232"/>
      <c r="T24" s="232"/>
      <c r="U24" s="232"/>
      <c r="V24" s="233"/>
      <c r="W24" s="231" t="s">
        <v>772</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161774</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762</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1"/>
      <c r="B32" s="330"/>
      <c r="C32" s="330"/>
      <c r="D32" s="330"/>
      <c r="E32" s="330"/>
      <c r="F32" s="331"/>
      <c r="G32" s="370" t="s">
        <v>767</v>
      </c>
      <c r="H32" s="371"/>
      <c r="I32" s="371"/>
      <c r="J32" s="371"/>
      <c r="K32" s="371"/>
      <c r="L32" s="371"/>
      <c r="M32" s="371"/>
      <c r="N32" s="371"/>
      <c r="O32" s="371"/>
      <c r="P32" s="374" t="s">
        <v>705</v>
      </c>
      <c r="Q32" s="375"/>
      <c r="R32" s="375"/>
      <c r="S32" s="375"/>
      <c r="T32" s="375"/>
      <c r="U32" s="375"/>
      <c r="V32" s="375"/>
      <c r="W32" s="375"/>
      <c r="X32" s="376"/>
      <c r="Y32" s="380" t="s">
        <v>52</v>
      </c>
      <c r="Z32" s="381"/>
      <c r="AA32" s="382"/>
      <c r="AB32" s="383" t="s">
        <v>706</v>
      </c>
      <c r="AC32" s="383"/>
      <c r="AD32" s="383"/>
      <c r="AE32" s="384">
        <v>900673</v>
      </c>
      <c r="AF32" s="384"/>
      <c r="AG32" s="384"/>
      <c r="AH32" s="384"/>
      <c r="AI32" s="384">
        <v>877702</v>
      </c>
      <c r="AJ32" s="384"/>
      <c r="AK32" s="384"/>
      <c r="AL32" s="384"/>
      <c r="AM32" s="384"/>
      <c r="AN32" s="384"/>
      <c r="AO32" s="384"/>
      <c r="AP32" s="384"/>
      <c r="AQ32" s="411" t="s">
        <v>721</v>
      </c>
      <c r="AR32" s="384"/>
      <c r="AS32" s="384"/>
      <c r="AT32" s="384"/>
      <c r="AU32" s="402" t="s">
        <v>765</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706</v>
      </c>
      <c r="AC33" s="383"/>
      <c r="AD33" s="383"/>
      <c r="AE33" s="384">
        <v>993037</v>
      </c>
      <c r="AF33" s="384"/>
      <c r="AG33" s="384"/>
      <c r="AH33" s="384"/>
      <c r="AI33" s="384">
        <v>942879</v>
      </c>
      <c r="AJ33" s="384"/>
      <c r="AK33" s="384"/>
      <c r="AL33" s="384"/>
      <c r="AM33" s="384">
        <v>936849</v>
      </c>
      <c r="AN33" s="384"/>
      <c r="AO33" s="384"/>
      <c r="AP33" s="384"/>
      <c r="AQ33" s="384">
        <v>970584</v>
      </c>
      <c r="AR33" s="384"/>
      <c r="AS33" s="384"/>
      <c r="AT33" s="384"/>
      <c r="AU33" s="402" t="s">
        <v>765</v>
      </c>
      <c r="AV33" s="418"/>
      <c r="AW33" s="418"/>
      <c r="AX33" s="419"/>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3"/>
      <c r="Y34" s="457"/>
      <c r="Z34" s="458"/>
      <c r="AA34" s="459"/>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2"/>
      <c r="B35" s="453"/>
      <c r="C35" s="453"/>
      <c r="D35" s="453"/>
      <c r="E35" s="453"/>
      <c r="F35" s="454"/>
      <c r="G35" s="407" t="s">
        <v>707</v>
      </c>
      <c r="H35" s="408"/>
      <c r="I35" s="408"/>
      <c r="J35" s="408"/>
      <c r="K35" s="408"/>
      <c r="L35" s="408"/>
      <c r="M35" s="408"/>
      <c r="N35" s="408"/>
      <c r="O35" s="408"/>
      <c r="P35" s="408"/>
      <c r="Q35" s="408"/>
      <c r="R35" s="408"/>
      <c r="S35" s="408"/>
      <c r="T35" s="408"/>
      <c r="U35" s="408"/>
      <c r="V35" s="408"/>
      <c r="W35" s="408"/>
      <c r="X35" s="408"/>
      <c r="Y35" s="432" t="s">
        <v>666</v>
      </c>
      <c r="Z35" s="433"/>
      <c r="AA35" s="434"/>
      <c r="AB35" s="435"/>
      <c r="AC35" s="436"/>
      <c r="AD35" s="437"/>
      <c r="AE35" s="411">
        <v>221</v>
      </c>
      <c r="AF35" s="411"/>
      <c r="AG35" s="411"/>
      <c r="AH35" s="411"/>
      <c r="AI35" s="411">
        <v>176</v>
      </c>
      <c r="AJ35" s="411"/>
      <c r="AK35" s="411"/>
      <c r="AL35" s="411"/>
      <c r="AM35" s="411"/>
      <c r="AN35" s="411"/>
      <c r="AO35" s="411"/>
      <c r="AP35" s="411"/>
      <c r="AQ35" s="402">
        <v>167</v>
      </c>
      <c r="AR35" s="385"/>
      <c r="AS35" s="385"/>
      <c r="AT35" s="385"/>
      <c r="AU35" s="385"/>
      <c r="AV35" s="385"/>
      <c r="AW35" s="385"/>
      <c r="AX35" s="386"/>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398" t="s">
        <v>669</v>
      </c>
      <c r="Z36" s="412"/>
      <c r="AA36" s="413"/>
      <c r="AB36" s="438" t="s">
        <v>708</v>
      </c>
      <c r="AC36" s="439"/>
      <c r="AD36" s="440"/>
      <c r="AE36" s="470" t="s">
        <v>709</v>
      </c>
      <c r="AF36" s="441"/>
      <c r="AG36" s="441"/>
      <c r="AH36" s="441"/>
      <c r="AI36" s="470" t="s">
        <v>738</v>
      </c>
      <c r="AJ36" s="441"/>
      <c r="AK36" s="441"/>
      <c r="AL36" s="441"/>
      <c r="AM36" s="441"/>
      <c r="AN36" s="441"/>
      <c r="AO36" s="441"/>
      <c r="AP36" s="441"/>
      <c r="AQ36" s="441" t="s">
        <v>763</v>
      </c>
      <c r="AR36" s="441"/>
      <c r="AS36" s="441"/>
      <c r="AT36" s="441"/>
      <c r="AU36" s="441"/>
      <c r="AV36" s="441"/>
      <c r="AW36" s="441"/>
      <c r="AX36" s="443"/>
    </row>
    <row r="37" spans="1:51" ht="18.75" customHeight="1" x14ac:dyDescent="0.15">
      <c r="A37" s="480" t="s">
        <v>316</v>
      </c>
      <c r="B37" s="481"/>
      <c r="C37" s="481"/>
      <c r="D37" s="481"/>
      <c r="E37" s="481"/>
      <c r="F37" s="482"/>
      <c r="G37" s="490" t="s">
        <v>140</v>
      </c>
      <c r="H37" s="335"/>
      <c r="I37" s="335"/>
      <c r="J37" s="335"/>
      <c r="K37" s="335"/>
      <c r="L37" s="335"/>
      <c r="M37" s="335"/>
      <c r="N37" s="335"/>
      <c r="O37" s="336"/>
      <c r="P37" s="339" t="s">
        <v>56</v>
      </c>
      <c r="Q37" s="335"/>
      <c r="R37" s="335"/>
      <c r="S37" s="335"/>
      <c r="T37" s="335"/>
      <c r="U37" s="335"/>
      <c r="V37" s="335"/>
      <c r="W37" s="335"/>
      <c r="X37" s="336"/>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5" t="s">
        <v>129</v>
      </c>
      <c r="AV37" s="335"/>
      <c r="AW37" s="335"/>
      <c r="AX37" s="340"/>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494"/>
      <c r="Z38" s="495"/>
      <c r="AA38" s="496"/>
      <c r="AB38" s="415"/>
      <c r="AC38" s="500"/>
      <c r="AD38" s="501"/>
      <c r="AE38" s="415"/>
      <c r="AF38" s="500"/>
      <c r="AG38" s="500"/>
      <c r="AH38" s="501"/>
      <c r="AI38" s="503"/>
      <c r="AJ38" s="503"/>
      <c r="AK38" s="503"/>
      <c r="AL38" s="415"/>
      <c r="AM38" s="503"/>
      <c r="AN38" s="503"/>
      <c r="AO38" s="503"/>
      <c r="AP38" s="415"/>
      <c r="AQ38" s="444" t="s">
        <v>701</v>
      </c>
      <c r="AR38" s="445"/>
      <c r="AS38" s="446" t="s">
        <v>224</v>
      </c>
      <c r="AT38" s="447"/>
      <c r="AU38" s="448" t="s">
        <v>701</v>
      </c>
      <c r="AV38" s="448"/>
      <c r="AW38" s="337" t="s">
        <v>170</v>
      </c>
      <c r="AX38" s="342"/>
    </row>
    <row r="39" spans="1:51" ht="23.25" customHeight="1" x14ac:dyDescent="0.15">
      <c r="A39" s="486"/>
      <c r="B39" s="484"/>
      <c r="C39" s="484"/>
      <c r="D39" s="484"/>
      <c r="E39" s="484"/>
      <c r="F39" s="485"/>
      <c r="G39" s="387" t="s">
        <v>701</v>
      </c>
      <c r="H39" s="388"/>
      <c r="I39" s="388"/>
      <c r="J39" s="388"/>
      <c r="K39" s="388"/>
      <c r="L39" s="388"/>
      <c r="M39" s="388"/>
      <c r="N39" s="388"/>
      <c r="O39" s="389"/>
      <c r="P39" s="154" t="s">
        <v>701</v>
      </c>
      <c r="Q39" s="154"/>
      <c r="R39" s="154"/>
      <c r="S39" s="154"/>
      <c r="T39" s="154"/>
      <c r="U39" s="154"/>
      <c r="V39" s="154"/>
      <c r="W39" s="154"/>
      <c r="X39" s="155"/>
      <c r="Y39" s="398" t="s">
        <v>12</v>
      </c>
      <c r="Z39" s="399"/>
      <c r="AA39" s="400"/>
      <c r="AB39" s="401" t="s">
        <v>701</v>
      </c>
      <c r="AC39" s="401"/>
      <c r="AD39" s="401"/>
      <c r="AE39" s="402" t="s">
        <v>701</v>
      </c>
      <c r="AF39" s="385"/>
      <c r="AG39" s="385"/>
      <c r="AH39" s="385"/>
      <c r="AI39" s="402" t="s">
        <v>701</v>
      </c>
      <c r="AJ39" s="385"/>
      <c r="AK39" s="385"/>
      <c r="AL39" s="385"/>
      <c r="AM39" s="402" t="s">
        <v>721</v>
      </c>
      <c r="AN39" s="385"/>
      <c r="AO39" s="385"/>
      <c r="AP39" s="385"/>
      <c r="AQ39" s="404" t="s">
        <v>701</v>
      </c>
      <c r="AR39" s="405"/>
      <c r="AS39" s="405"/>
      <c r="AT39" s="406"/>
      <c r="AU39" s="385" t="s">
        <v>701</v>
      </c>
      <c r="AV39" s="385"/>
      <c r="AW39" s="385"/>
      <c r="AX39" s="386"/>
    </row>
    <row r="40" spans="1:51" ht="23.25" customHeight="1" x14ac:dyDescent="0.15">
      <c r="A40" s="487"/>
      <c r="B40" s="488"/>
      <c r="C40" s="488"/>
      <c r="D40" s="488"/>
      <c r="E40" s="488"/>
      <c r="F40" s="489"/>
      <c r="G40" s="390"/>
      <c r="H40" s="391"/>
      <c r="I40" s="391"/>
      <c r="J40" s="391"/>
      <c r="K40" s="391"/>
      <c r="L40" s="391"/>
      <c r="M40" s="391"/>
      <c r="N40" s="391"/>
      <c r="O40" s="392"/>
      <c r="P40" s="396"/>
      <c r="Q40" s="396"/>
      <c r="R40" s="396"/>
      <c r="S40" s="396"/>
      <c r="T40" s="396"/>
      <c r="U40" s="396"/>
      <c r="V40" s="396"/>
      <c r="W40" s="396"/>
      <c r="X40" s="397"/>
      <c r="Y40" s="237" t="s">
        <v>51</v>
      </c>
      <c r="Z40" s="238"/>
      <c r="AA40" s="263"/>
      <c r="AB40" s="460" t="s">
        <v>701</v>
      </c>
      <c r="AC40" s="460"/>
      <c r="AD40" s="460"/>
      <c r="AE40" s="402" t="s">
        <v>701</v>
      </c>
      <c r="AF40" s="385"/>
      <c r="AG40" s="385"/>
      <c r="AH40" s="385"/>
      <c r="AI40" s="402" t="s">
        <v>701</v>
      </c>
      <c r="AJ40" s="385"/>
      <c r="AK40" s="385"/>
      <c r="AL40" s="385"/>
      <c r="AM40" s="402" t="s">
        <v>721</v>
      </c>
      <c r="AN40" s="385"/>
      <c r="AO40" s="385"/>
      <c r="AP40" s="385"/>
      <c r="AQ40" s="404" t="s">
        <v>701</v>
      </c>
      <c r="AR40" s="405"/>
      <c r="AS40" s="405"/>
      <c r="AT40" s="406"/>
      <c r="AU40" s="385" t="s">
        <v>701</v>
      </c>
      <c r="AV40" s="385"/>
      <c r="AW40" s="385"/>
      <c r="AX40" s="386"/>
    </row>
    <row r="41" spans="1:51" ht="23.25" customHeight="1" x14ac:dyDescent="0.15">
      <c r="A41" s="486"/>
      <c r="B41" s="484"/>
      <c r="C41" s="484"/>
      <c r="D41" s="484"/>
      <c r="E41" s="484"/>
      <c r="F41" s="485"/>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701</v>
      </c>
      <c r="AF41" s="385"/>
      <c r="AG41" s="385"/>
      <c r="AH41" s="385"/>
      <c r="AI41" s="402" t="s">
        <v>701</v>
      </c>
      <c r="AJ41" s="385"/>
      <c r="AK41" s="385"/>
      <c r="AL41" s="385"/>
      <c r="AM41" s="402" t="s">
        <v>721</v>
      </c>
      <c r="AN41" s="385"/>
      <c r="AO41" s="385"/>
      <c r="AP41" s="385"/>
      <c r="AQ41" s="404" t="s">
        <v>701</v>
      </c>
      <c r="AR41" s="405"/>
      <c r="AS41" s="405"/>
      <c r="AT41" s="406"/>
      <c r="AU41" s="385" t="s">
        <v>701</v>
      </c>
      <c r="AV41" s="385"/>
      <c r="AW41" s="385"/>
      <c r="AX41" s="386"/>
    </row>
    <row r="42" spans="1:51" ht="23.25" customHeight="1" x14ac:dyDescent="0.15">
      <c r="A42" s="474" t="s">
        <v>344</v>
      </c>
      <c r="B42" s="468"/>
      <c r="C42" s="468"/>
      <c r="D42" s="468"/>
      <c r="E42" s="468"/>
      <c r="F42" s="469"/>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2"/>
      <c r="B43" s="333"/>
      <c r="C43" s="333"/>
      <c r="D43" s="333"/>
      <c r="E43" s="333"/>
      <c r="F43" s="3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7.75" customHeight="1" x14ac:dyDescent="0.15">
      <c r="A46" s="327"/>
      <c r="B46" s="329"/>
      <c r="C46" s="330"/>
      <c r="D46" s="330"/>
      <c r="E46" s="330"/>
      <c r="F46" s="331"/>
      <c r="G46" s="526" t="s">
        <v>722</v>
      </c>
      <c r="H46" s="526"/>
      <c r="I46" s="526"/>
      <c r="J46" s="526"/>
      <c r="K46" s="526"/>
      <c r="L46" s="526"/>
      <c r="M46" s="526"/>
      <c r="N46" s="526"/>
      <c r="O46" s="526"/>
      <c r="P46" s="526"/>
      <c r="Q46" s="526"/>
      <c r="R46" s="526"/>
      <c r="S46" s="526"/>
      <c r="T46" s="526"/>
      <c r="U46" s="526"/>
      <c r="V46" s="526"/>
      <c r="W46" s="526"/>
      <c r="X46" s="526"/>
      <c r="Y46" s="526"/>
      <c r="Z46" s="526"/>
      <c r="AA46" s="527"/>
      <c r="AB46" s="532" t="s">
        <v>723</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8.5" customHeight="1" x14ac:dyDescent="0.15">
      <c r="A47" s="327"/>
      <c r="B47" s="329"/>
      <c r="C47" s="330"/>
      <c r="D47" s="330"/>
      <c r="E47" s="330"/>
      <c r="F47" s="331"/>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27.75" customHeight="1" x14ac:dyDescent="0.15">
      <c r="A48" s="327"/>
      <c r="B48" s="332"/>
      <c r="C48" s="333"/>
      <c r="D48" s="333"/>
      <c r="E48" s="333"/>
      <c r="F48" s="334"/>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7"/>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9" t="s">
        <v>11</v>
      </c>
      <c r="AC49" s="900"/>
      <c r="AD49" s="901"/>
      <c r="AE49" s="428" t="s">
        <v>501</v>
      </c>
      <c r="AF49" s="428"/>
      <c r="AG49" s="428"/>
      <c r="AH49" s="428"/>
      <c r="AI49" s="428" t="s">
        <v>653</v>
      </c>
      <c r="AJ49" s="428"/>
      <c r="AK49" s="428"/>
      <c r="AL49" s="428"/>
      <c r="AM49" s="428" t="s">
        <v>469</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0"/>
      <c r="AD50" s="501"/>
      <c r="AE50" s="428"/>
      <c r="AF50" s="428"/>
      <c r="AG50" s="428"/>
      <c r="AH50" s="428"/>
      <c r="AI50" s="428"/>
      <c r="AJ50" s="428"/>
      <c r="AK50" s="428"/>
      <c r="AL50" s="428"/>
      <c r="AM50" s="428"/>
      <c r="AN50" s="428"/>
      <c r="AO50" s="428"/>
      <c r="AP50" s="428"/>
      <c r="AQ50" s="509" t="s">
        <v>701</v>
      </c>
      <c r="AR50" s="448"/>
      <c r="AS50" s="446" t="s">
        <v>224</v>
      </c>
      <c r="AT50" s="447"/>
      <c r="AU50" s="448">
        <v>4</v>
      </c>
      <c r="AV50" s="448"/>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702</v>
      </c>
      <c r="H51" s="154"/>
      <c r="I51" s="154"/>
      <c r="J51" s="154"/>
      <c r="K51" s="154"/>
      <c r="L51" s="154"/>
      <c r="M51" s="154"/>
      <c r="N51" s="154"/>
      <c r="O51" s="155"/>
      <c r="P51" s="154" t="s">
        <v>703</v>
      </c>
      <c r="Q51" s="461"/>
      <c r="R51" s="461"/>
      <c r="S51" s="461"/>
      <c r="T51" s="461"/>
      <c r="U51" s="461"/>
      <c r="V51" s="461"/>
      <c r="W51" s="461"/>
      <c r="X51" s="462"/>
      <c r="Y51" s="903" t="s">
        <v>58</v>
      </c>
      <c r="Z51" s="904"/>
      <c r="AA51" s="905"/>
      <c r="AB51" s="401" t="s">
        <v>704</v>
      </c>
      <c r="AC51" s="401"/>
      <c r="AD51" s="401"/>
      <c r="AE51" s="402">
        <v>125</v>
      </c>
      <c r="AF51" s="385"/>
      <c r="AG51" s="385"/>
      <c r="AH51" s="385"/>
      <c r="AI51" s="402">
        <v>61</v>
      </c>
      <c r="AJ51" s="385"/>
      <c r="AK51" s="385"/>
      <c r="AL51" s="385"/>
      <c r="AM51" s="402">
        <v>86</v>
      </c>
      <c r="AN51" s="385"/>
      <c r="AO51" s="385"/>
      <c r="AP51" s="385"/>
      <c r="AQ51" s="404" t="s">
        <v>701</v>
      </c>
      <c r="AR51" s="405"/>
      <c r="AS51" s="405"/>
      <c r="AT51" s="406"/>
      <c r="AU51" s="385" t="s">
        <v>701</v>
      </c>
      <c r="AV51" s="385"/>
      <c r="AW51" s="385"/>
      <c r="AX51" s="386"/>
      <c r="AY51">
        <f t="shared" si="0"/>
        <v>1</v>
      </c>
    </row>
    <row r="52" spans="1:60" ht="23.25" customHeight="1" x14ac:dyDescent="0.15">
      <c r="A52" s="327"/>
      <c r="B52" s="329"/>
      <c r="C52" s="330"/>
      <c r="D52" s="330"/>
      <c r="E52" s="330"/>
      <c r="F52" s="331"/>
      <c r="G52" s="906"/>
      <c r="H52" s="396"/>
      <c r="I52" s="396"/>
      <c r="J52" s="396"/>
      <c r="K52" s="396"/>
      <c r="L52" s="396"/>
      <c r="M52" s="396"/>
      <c r="N52" s="396"/>
      <c r="O52" s="397"/>
      <c r="P52" s="463"/>
      <c r="Q52" s="463"/>
      <c r="R52" s="463"/>
      <c r="S52" s="463"/>
      <c r="T52" s="463"/>
      <c r="U52" s="463"/>
      <c r="V52" s="463"/>
      <c r="W52" s="463"/>
      <c r="X52" s="464"/>
      <c r="Y52" s="907" t="s">
        <v>51</v>
      </c>
      <c r="Z52" s="799"/>
      <c r="AA52" s="800"/>
      <c r="AB52" s="460" t="s">
        <v>701</v>
      </c>
      <c r="AC52" s="460"/>
      <c r="AD52" s="460"/>
      <c r="AE52" s="402" t="s">
        <v>701</v>
      </c>
      <c r="AF52" s="385"/>
      <c r="AG52" s="385"/>
      <c r="AH52" s="385"/>
      <c r="AI52" s="402" t="s">
        <v>701</v>
      </c>
      <c r="AJ52" s="385"/>
      <c r="AK52" s="385"/>
      <c r="AL52" s="385"/>
      <c r="AM52" s="402" t="s">
        <v>765</v>
      </c>
      <c r="AN52" s="385"/>
      <c r="AO52" s="385"/>
      <c r="AP52" s="385"/>
      <c r="AQ52" s="404" t="s">
        <v>701</v>
      </c>
      <c r="AR52" s="405"/>
      <c r="AS52" s="405"/>
      <c r="AT52" s="406"/>
      <c r="AU52" s="385" t="s">
        <v>701</v>
      </c>
      <c r="AV52" s="385"/>
      <c r="AW52" s="385"/>
      <c r="AX52" s="386"/>
      <c r="AY52">
        <f t="shared" si="0"/>
        <v>1</v>
      </c>
      <c r="AZ52" s="10"/>
      <c r="BA52" s="10"/>
      <c r="BB52" s="10"/>
      <c r="BC52" s="10"/>
    </row>
    <row r="53" spans="1:60" ht="23.25" customHeight="1" thickBot="1" x14ac:dyDescent="0.2">
      <c r="A53" s="327"/>
      <c r="B53" s="329"/>
      <c r="C53" s="330"/>
      <c r="D53" s="330"/>
      <c r="E53" s="330"/>
      <c r="F53" s="331"/>
      <c r="G53" s="156"/>
      <c r="H53" s="157"/>
      <c r="I53" s="157"/>
      <c r="J53" s="157"/>
      <c r="K53" s="157"/>
      <c r="L53" s="157"/>
      <c r="M53" s="157"/>
      <c r="N53" s="157"/>
      <c r="O53" s="158"/>
      <c r="P53" s="465"/>
      <c r="Q53" s="465"/>
      <c r="R53" s="465"/>
      <c r="S53" s="465"/>
      <c r="T53" s="465"/>
      <c r="U53" s="465"/>
      <c r="V53" s="465"/>
      <c r="W53" s="465"/>
      <c r="X53" s="466"/>
      <c r="Y53" s="907" t="s">
        <v>13</v>
      </c>
      <c r="Z53" s="799"/>
      <c r="AA53" s="800"/>
      <c r="AB53" s="908" t="s">
        <v>14</v>
      </c>
      <c r="AC53" s="908"/>
      <c r="AD53" s="908"/>
      <c r="AE53" s="577" t="s">
        <v>701</v>
      </c>
      <c r="AF53" s="578"/>
      <c r="AG53" s="578"/>
      <c r="AH53" s="578"/>
      <c r="AI53" s="577" t="s">
        <v>701</v>
      </c>
      <c r="AJ53" s="578"/>
      <c r="AK53" s="578"/>
      <c r="AL53" s="578"/>
      <c r="AM53" s="577" t="s">
        <v>765</v>
      </c>
      <c r="AN53" s="578"/>
      <c r="AO53" s="578"/>
      <c r="AP53" s="578"/>
      <c r="AQ53" s="404" t="s">
        <v>701</v>
      </c>
      <c r="AR53" s="405"/>
      <c r="AS53" s="405"/>
      <c r="AT53" s="406"/>
      <c r="AU53" s="385" t="s">
        <v>701</v>
      </c>
      <c r="AV53" s="385"/>
      <c r="AW53" s="385"/>
      <c r="AX53" s="386"/>
      <c r="AY53">
        <f t="shared" si="0"/>
        <v>1</v>
      </c>
      <c r="AZ53" s="10"/>
      <c r="BA53" s="10"/>
      <c r="BB53" s="10"/>
      <c r="BC53" s="10"/>
      <c r="BD53" s="10"/>
      <c r="BE53" s="10"/>
      <c r="BF53" s="10"/>
      <c r="BG53" s="10"/>
      <c r="BH53" s="10"/>
    </row>
    <row r="54" spans="1:60" ht="18.75" hidden="1" customHeight="1" x14ac:dyDescent="0.15">
      <c r="A54" s="327"/>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9" t="s">
        <v>11</v>
      </c>
      <c r="AC54" s="900"/>
      <c r="AD54" s="901"/>
      <c r="AE54" s="428" t="s">
        <v>501</v>
      </c>
      <c r="AF54" s="428"/>
      <c r="AG54" s="428"/>
      <c r="AH54" s="428"/>
      <c r="AI54" s="428" t="s">
        <v>653</v>
      </c>
      <c r="AJ54" s="428"/>
      <c r="AK54" s="428"/>
      <c r="AL54" s="428"/>
      <c r="AM54" s="428" t="s">
        <v>469</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0"/>
      <c r="AD55" s="501"/>
      <c r="AE55" s="428"/>
      <c r="AF55" s="428"/>
      <c r="AG55" s="428"/>
      <c r="AH55" s="428"/>
      <c r="AI55" s="428"/>
      <c r="AJ55" s="428"/>
      <c r="AK55" s="428"/>
      <c r="AL55" s="428"/>
      <c r="AM55" s="428"/>
      <c r="AN55" s="428"/>
      <c r="AO55" s="428"/>
      <c r="AP55" s="428"/>
      <c r="AQ55" s="509"/>
      <c r="AR55" s="448"/>
      <c r="AS55" s="446" t="s">
        <v>224</v>
      </c>
      <c r="AT55" s="447"/>
      <c r="AU55" s="448"/>
      <c r="AV55" s="448"/>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1"/>
      <c r="R56" s="461"/>
      <c r="S56" s="461"/>
      <c r="T56" s="461"/>
      <c r="U56" s="461"/>
      <c r="V56" s="461"/>
      <c r="W56" s="461"/>
      <c r="X56" s="462"/>
      <c r="Y56" s="903" t="s">
        <v>58</v>
      </c>
      <c r="Z56" s="904"/>
      <c r="AA56" s="905"/>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6"/>
      <c r="H57" s="396"/>
      <c r="I57" s="396"/>
      <c r="J57" s="396"/>
      <c r="K57" s="396"/>
      <c r="L57" s="396"/>
      <c r="M57" s="396"/>
      <c r="N57" s="396"/>
      <c r="O57" s="397"/>
      <c r="P57" s="463"/>
      <c r="Q57" s="463"/>
      <c r="R57" s="463"/>
      <c r="S57" s="463"/>
      <c r="T57" s="463"/>
      <c r="U57" s="463"/>
      <c r="V57" s="463"/>
      <c r="W57" s="463"/>
      <c r="X57" s="464"/>
      <c r="Y57" s="907" t="s">
        <v>51</v>
      </c>
      <c r="Z57" s="799"/>
      <c r="AA57" s="800"/>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5"/>
      <c r="Q58" s="465"/>
      <c r="R58" s="465"/>
      <c r="S58" s="465"/>
      <c r="T58" s="465"/>
      <c r="U58" s="465"/>
      <c r="V58" s="465"/>
      <c r="W58" s="465"/>
      <c r="X58" s="466"/>
      <c r="Y58" s="907" t="s">
        <v>13</v>
      </c>
      <c r="Z58" s="799"/>
      <c r="AA58" s="800"/>
      <c r="AB58" s="908" t="s">
        <v>14</v>
      </c>
      <c r="AC58" s="908"/>
      <c r="AD58" s="908"/>
      <c r="AE58" s="577"/>
      <c r="AF58" s="578"/>
      <c r="AG58" s="578"/>
      <c r="AH58" s="578"/>
      <c r="AI58" s="577"/>
      <c r="AJ58" s="578"/>
      <c r="AK58" s="578"/>
      <c r="AL58" s="578"/>
      <c r="AM58" s="577"/>
      <c r="AN58" s="578"/>
      <c r="AO58" s="578"/>
      <c r="AP58" s="578"/>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9" t="s">
        <v>11</v>
      </c>
      <c r="AC59" s="900"/>
      <c r="AD59" s="901"/>
      <c r="AE59" s="428" t="s">
        <v>501</v>
      </c>
      <c r="AF59" s="428"/>
      <c r="AG59" s="428"/>
      <c r="AH59" s="428"/>
      <c r="AI59" s="428" t="s">
        <v>653</v>
      </c>
      <c r="AJ59" s="428"/>
      <c r="AK59" s="428"/>
      <c r="AL59" s="428"/>
      <c r="AM59" s="428" t="s">
        <v>469</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0"/>
      <c r="AD60" s="501"/>
      <c r="AE60" s="428"/>
      <c r="AF60" s="428"/>
      <c r="AG60" s="428"/>
      <c r="AH60" s="428"/>
      <c r="AI60" s="428"/>
      <c r="AJ60" s="428"/>
      <c r="AK60" s="428"/>
      <c r="AL60" s="428"/>
      <c r="AM60" s="428"/>
      <c r="AN60" s="428"/>
      <c r="AO60" s="428"/>
      <c r="AP60" s="428"/>
      <c r="AQ60" s="509"/>
      <c r="AR60" s="448"/>
      <c r="AS60" s="446" t="s">
        <v>224</v>
      </c>
      <c r="AT60" s="447"/>
      <c r="AU60" s="448"/>
      <c r="AV60" s="448"/>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1"/>
      <c r="R61" s="461"/>
      <c r="S61" s="461"/>
      <c r="T61" s="461"/>
      <c r="U61" s="461"/>
      <c r="V61" s="461"/>
      <c r="W61" s="461"/>
      <c r="X61" s="462"/>
      <c r="Y61" s="903" t="s">
        <v>58</v>
      </c>
      <c r="Z61" s="904"/>
      <c r="AA61" s="905"/>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6"/>
      <c r="H62" s="396"/>
      <c r="I62" s="396"/>
      <c r="J62" s="396"/>
      <c r="K62" s="396"/>
      <c r="L62" s="396"/>
      <c r="M62" s="396"/>
      <c r="N62" s="396"/>
      <c r="O62" s="397"/>
      <c r="P62" s="463"/>
      <c r="Q62" s="463"/>
      <c r="R62" s="463"/>
      <c r="S62" s="463"/>
      <c r="T62" s="463"/>
      <c r="U62" s="463"/>
      <c r="V62" s="463"/>
      <c r="W62" s="463"/>
      <c r="X62" s="464"/>
      <c r="Y62" s="907" t="s">
        <v>51</v>
      </c>
      <c r="Z62" s="799"/>
      <c r="AA62" s="800"/>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6"/>
      <c r="C63" s="897"/>
      <c r="D63" s="897"/>
      <c r="E63" s="897"/>
      <c r="F63" s="898"/>
      <c r="G63" s="156"/>
      <c r="H63" s="157"/>
      <c r="I63" s="157"/>
      <c r="J63" s="157"/>
      <c r="K63" s="157"/>
      <c r="L63" s="157"/>
      <c r="M63" s="157"/>
      <c r="N63" s="157"/>
      <c r="O63" s="158"/>
      <c r="P63" s="465"/>
      <c r="Q63" s="465"/>
      <c r="R63" s="465"/>
      <c r="S63" s="465"/>
      <c r="T63" s="465"/>
      <c r="U63" s="465"/>
      <c r="V63" s="465"/>
      <c r="W63" s="465"/>
      <c r="X63" s="466"/>
      <c r="Y63" s="907" t="s">
        <v>13</v>
      </c>
      <c r="Z63" s="799"/>
      <c r="AA63" s="800"/>
      <c r="AB63" s="908" t="s">
        <v>14</v>
      </c>
      <c r="AC63" s="908"/>
      <c r="AD63" s="908"/>
      <c r="AE63" s="577"/>
      <c r="AF63" s="578"/>
      <c r="AG63" s="578"/>
      <c r="AH63" s="578"/>
      <c r="AI63" s="577"/>
      <c r="AJ63" s="578"/>
      <c r="AK63" s="578"/>
      <c r="AL63" s="578"/>
      <c r="AM63" s="577"/>
      <c r="AN63" s="578"/>
      <c r="AO63" s="578"/>
      <c r="AP63" s="578"/>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3"/>
      <c r="Y68" s="457"/>
      <c r="Z68" s="458"/>
      <c r="AA68" s="459"/>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710</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398"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hidden="1" customHeight="1" x14ac:dyDescent="0.15">
      <c r="A71" s="516" t="s">
        <v>316</v>
      </c>
      <c r="B71" s="517"/>
      <c r="C71" s="517"/>
      <c r="D71" s="517"/>
      <c r="E71" s="517"/>
      <c r="F71" s="518"/>
      <c r="G71" s="490" t="s">
        <v>140</v>
      </c>
      <c r="H71" s="335"/>
      <c r="I71" s="335"/>
      <c r="J71" s="335"/>
      <c r="K71" s="335"/>
      <c r="L71" s="335"/>
      <c r="M71" s="335"/>
      <c r="N71" s="335"/>
      <c r="O71" s="336"/>
      <c r="P71" s="339" t="s">
        <v>56</v>
      </c>
      <c r="Q71" s="335"/>
      <c r="R71" s="335"/>
      <c r="S71" s="335"/>
      <c r="T71" s="335"/>
      <c r="U71" s="335"/>
      <c r="V71" s="335"/>
      <c r="W71" s="335"/>
      <c r="X71" s="336"/>
      <c r="Y71" s="491"/>
      <c r="Z71" s="492"/>
      <c r="AA71" s="493"/>
      <c r="AB71" s="497" t="s">
        <v>11</v>
      </c>
      <c r="AC71" s="498"/>
      <c r="AD71" s="499"/>
      <c r="AE71" s="428" t="s">
        <v>501</v>
      </c>
      <c r="AF71" s="428"/>
      <c r="AG71" s="428"/>
      <c r="AH71" s="428"/>
      <c r="AI71" s="428" t="s">
        <v>653</v>
      </c>
      <c r="AJ71" s="428"/>
      <c r="AK71" s="428"/>
      <c r="AL71" s="428"/>
      <c r="AM71" s="428" t="s">
        <v>469</v>
      </c>
      <c r="AN71" s="428"/>
      <c r="AO71" s="428"/>
      <c r="AP71" s="428"/>
      <c r="AQ71" s="471" t="s">
        <v>223</v>
      </c>
      <c r="AR71" s="472"/>
      <c r="AS71" s="472"/>
      <c r="AT71" s="473"/>
      <c r="AU71" s="335" t="s">
        <v>129</v>
      </c>
      <c r="AV71" s="335"/>
      <c r="AW71" s="335"/>
      <c r="AX71" s="340"/>
      <c r="AY71">
        <f>COUNTA($G$73)</f>
        <v>0</v>
      </c>
    </row>
    <row r="72" spans="1:51" ht="18.75" hidden="1" customHeight="1" x14ac:dyDescent="0.15">
      <c r="A72" s="519"/>
      <c r="B72" s="520"/>
      <c r="C72" s="520"/>
      <c r="D72" s="520"/>
      <c r="E72" s="520"/>
      <c r="F72" s="521"/>
      <c r="G72" s="356"/>
      <c r="H72" s="337"/>
      <c r="I72" s="337"/>
      <c r="J72" s="337"/>
      <c r="K72" s="337"/>
      <c r="L72" s="337"/>
      <c r="M72" s="337"/>
      <c r="N72" s="337"/>
      <c r="O72" s="338"/>
      <c r="P72" s="341"/>
      <c r="Q72" s="337"/>
      <c r="R72" s="337"/>
      <c r="S72" s="337"/>
      <c r="T72" s="337"/>
      <c r="U72" s="337"/>
      <c r="V72" s="337"/>
      <c r="W72" s="337"/>
      <c r="X72" s="338"/>
      <c r="Y72" s="494"/>
      <c r="Z72" s="495"/>
      <c r="AA72" s="496"/>
      <c r="AB72" s="415"/>
      <c r="AC72" s="500"/>
      <c r="AD72" s="501"/>
      <c r="AE72" s="428"/>
      <c r="AF72" s="428"/>
      <c r="AG72" s="428"/>
      <c r="AH72" s="428"/>
      <c r="AI72" s="428"/>
      <c r="AJ72" s="428"/>
      <c r="AK72" s="428"/>
      <c r="AL72" s="428"/>
      <c r="AM72" s="428"/>
      <c r="AN72" s="428"/>
      <c r="AO72" s="428"/>
      <c r="AP72" s="428"/>
      <c r="AQ72" s="444"/>
      <c r="AR72" s="445"/>
      <c r="AS72" s="446" t="s">
        <v>224</v>
      </c>
      <c r="AT72" s="447"/>
      <c r="AU72" s="448"/>
      <c r="AV72" s="448"/>
      <c r="AW72" s="337" t="s">
        <v>170</v>
      </c>
      <c r="AX72" s="342"/>
      <c r="AY72">
        <f t="shared" ref="AY72:AY77" si="1">$AY$71</f>
        <v>0</v>
      </c>
    </row>
    <row r="73" spans="1:51" ht="23.25" hidden="1" customHeight="1" x14ac:dyDescent="0.15">
      <c r="A73" s="522"/>
      <c r="B73" s="520"/>
      <c r="C73" s="520"/>
      <c r="D73" s="520"/>
      <c r="E73" s="520"/>
      <c r="F73" s="521"/>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3"/>
      <c r="B74" s="524"/>
      <c r="C74" s="524"/>
      <c r="D74" s="524"/>
      <c r="E74" s="524"/>
      <c r="F74" s="525"/>
      <c r="G74" s="390"/>
      <c r="H74" s="391"/>
      <c r="I74" s="391"/>
      <c r="J74" s="391"/>
      <c r="K74" s="391"/>
      <c r="L74" s="391"/>
      <c r="M74" s="391"/>
      <c r="N74" s="391"/>
      <c r="O74" s="392"/>
      <c r="P74" s="396"/>
      <c r="Q74" s="396"/>
      <c r="R74" s="396"/>
      <c r="S74" s="396"/>
      <c r="T74" s="396"/>
      <c r="U74" s="396"/>
      <c r="V74" s="396"/>
      <c r="W74" s="396"/>
      <c r="X74" s="397"/>
      <c r="Y74" s="237" t="s">
        <v>51</v>
      </c>
      <c r="Z74" s="238"/>
      <c r="AA74" s="263"/>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2"/>
      <c r="B75" s="520"/>
      <c r="C75" s="520"/>
      <c r="D75" s="520"/>
      <c r="E75" s="520"/>
      <c r="F75" s="521"/>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4" t="s">
        <v>344</v>
      </c>
      <c r="B76" s="468"/>
      <c r="C76" s="468"/>
      <c r="D76" s="468"/>
      <c r="E76" s="468"/>
      <c r="F76" s="469"/>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2"/>
      <c r="B77" s="333"/>
      <c r="C77" s="333"/>
      <c r="D77" s="333"/>
      <c r="E77" s="333"/>
      <c r="F77" s="334"/>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7"/>
      <c r="B81" s="329"/>
      <c r="C81" s="330"/>
      <c r="D81" s="330"/>
      <c r="E81" s="330"/>
      <c r="F81" s="331"/>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7"/>
      <c r="B82" s="332"/>
      <c r="C82" s="333"/>
      <c r="D82" s="333"/>
      <c r="E82" s="333"/>
      <c r="F82" s="334"/>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7"/>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9" t="s">
        <v>11</v>
      </c>
      <c r="AC83" s="900"/>
      <c r="AD83" s="901"/>
      <c r="AE83" s="428" t="s">
        <v>501</v>
      </c>
      <c r="AF83" s="428"/>
      <c r="AG83" s="428"/>
      <c r="AH83" s="428"/>
      <c r="AI83" s="428" t="s">
        <v>653</v>
      </c>
      <c r="AJ83" s="428"/>
      <c r="AK83" s="428"/>
      <c r="AL83" s="428"/>
      <c r="AM83" s="428" t="s">
        <v>469</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0"/>
      <c r="AD84" s="501"/>
      <c r="AE84" s="428"/>
      <c r="AF84" s="428"/>
      <c r="AG84" s="428"/>
      <c r="AH84" s="428"/>
      <c r="AI84" s="428"/>
      <c r="AJ84" s="428"/>
      <c r="AK84" s="428"/>
      <c r="AL84" s="428"/>
      <c r="AM84" s="428"/>
      <c r="AN84" s="428"/>
      <c r="AO84" s="428"/>
      <c r="AP84" s="428"/>
      <c r="AQ84" s="509"/>
      <c r="AR84" s="448"/>
      <c r="AS84" s="446" t="s">
        <v>224</v>
      </c>
      <c r="AT84" s="447"/>
      <c r="AU84" s="448"/>
      <c r="AV84" s="448"/>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1"/>
      <c r="R85" s="461"/>
      <c r="S85" s="461"/>
      <c r="T85" s="461"/>
      <c r="U85" s="461"/>
      <c r="V85" s="461"/>
      <c r="W85" s="461"/>
      <c r="X85" s="462"/>
      <c r="Y85" s="903" t="s">
        <v>58</v>
      </c>
      <c r="Z85" s="904"/>
      <c r="AA85" s="905"/>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6"/>
      <c r="H86" s="396"/>
      <c r="I86" s="396"/>
      <c r="J86" s="396"/>
      <c r="K86" s="396"/>
      <c r="L86" s="396"/>
      <c r="M86" s="396"/>
      <c r="N86" s="396"/>
      <c r="O86" s="397"/>
      <c r="P86" s="463"/>
      <c r="Q86" s="463"/>
      <c r="R86" s="463"/>
      <c r="S86" s="463"/>
      <c r="T86" s="463"/>
      <c r="U86" s="463"/>
      <c r="V86" s="463"/>
      <c r="W86" s="463"/>
      <c r="X86" s="464"/>
      <c r="Y86" s="907" t="s">
        <v>51</v>
      </c>
      <c r="Z86" s="799"/>
      <c r="AA86" s="800"/>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5"/>
      <c r="Q87" s="465"/>
      <c r="R87" s="465"/>
      <c r="S87" s="465"/>
      <c r="T87" s="465"/>
      <c r="U87" s="465"/>
      <c r="V87" s="465"/>
      <c r="W87" s="465"/>
      <c r="X87" s="466"/>
      <c r="Y87" s="907" t="s">
        <v>13</v>
      </c>
      <c r="Z87" s="799"/>
      <c r="AA87" s="800"/>
      <c r="AB87" s="908" t="s">
        <v>14</v>
      </c>
      <c r="AC87" s="908"/>
      <c r="AD87" s="908"/>
      <c r="AE87" s="577"/>
      <c r="AF87" s="578"/>
      <c r="AG87" s="578"/>
      <c r="AH87" s="578"/>
      <c r="AI87" s="577"/>
      <c r="AJ87" s="578"/>
      <c r="AK87" s="578"/>
      <c r="AL87" s="578"/>
      <c r="AM87" s="577"/>
      <c r="AN87" s="578"/>
      <c r="AO87" s="578"/>
      <c r="AP87" s="578"/>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9" t="s">
        <v>11</v>
      </c>
      <c r="AC88" s="900"/>
      <c r="AD88" s="901"/>
      <c r="AE88" s="428" t="s">
        <v>501</v>
      </c>
      <c r="AF88" s="428"/>
      <c r="AG88" s="428"/>
      <c r="AH88" s="428"/>
      <c r="AI88" s="428" t="s">
        <v>653</v>
      </c>
      <c r="AJ88" s="428"/>
      <c r="AK88" s="428"/>
      <c r="AL88" s="428"/>
      <c r="AM88" s="428" t="s">
        <v>469</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0"/>
      <c r="AD89" s="501"/>
      <c r="AE89" s="428"/>
      <c r="AF89" s="428"/>
      <c r="AG89" s="428"/>
      <c r="AH89" s="428"/>
      <c r="AI89" s="428"/>
      <c r="AJ89" s="428"/>
      <c r="AK89" s="428"/>
      <c r="AL89" s="428"/>
      <c r="AM89" s="428"/>
      <c r="AN89" s="428"/>
      <c r="AO89" s="428"/>
      <c r="AP89" s="428"/>
      <c r="AQ89" s="509"/>
      <c r="AR89" s="448"/>
      <c r="AS89" s="446" t="s">
        <v>224</v>
      </c>
      <c r="AT89" s="447"/>
      <c r="AU89" s="448"/>
      <c r="AV89" s="448"/>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1"/>
      <c r="R90" s="461"/>
      <c r="S90" s="461"/>
      <c r="T90" s="461"/>
      <c r="U90" s="461"/>
      <c r="V90" s="461"/>
      <c r="W90" s="461"/>
      <c r="X90" s="462"/>
      <c r="Y90" s="903" t="s">
        <v>58</v>
      </c>
      <c r="Z90" s="904"/>
      <c r="AA90" s="905"/>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6"/>
      <c r="H91" s="396"/>
      <c r="I91" s="396"/>
      <c r="J91" s="396"/>
      <c r="K91" s="396"/>
      <c r="L91" s="396"/>
      <c r="M91" s="396"/>
      <c r="N91" s="396"/>
      <c r="O91" s="397"/>
      <c r="P91" s="463"/>
      <c r="Q91" s="463"/>
      <c r="R91" s="463"/>
      <c r="S91" s="463"/>
      <c r="T91" s="463"/>
      <c r="U91" s="463"/>
      <c r="V91" s="463"/>
      <c r="W91" s="463"/>
      <c r="X91" s="464"/>
      <c r="Y91" s="907" t="s">
        <v>51</v>
      </c>
      <c r="Z91" s="799"/>
      <c r="AA91" s="800"/>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5"/>
      <c r="Q92" s="465"/>
      <c r="R92" s="465"/>
      <c r="S92" s="465"/>
      <c r="T92" s="465"/>
      <c r="U92" s="465"/>
      <c r="V92" s="465"/>
      <c r="W92" s="465"/>
      <c r="X92" s="466"/>
      <c r="Y92" s="907" t="s">
        <v>13</v>
      </c>
      <c r="Z92" s="799"/>
      <c r="AA92" s="800"/>
      <c r="AB92" s="908" t="s">
        <v>14</v>
      </c>
      <c r="AC92" s="908"/>
      <c r="AD92" s="908"/>
      <c r="AE92" s="577"/>
      <c r="AF92" s="578"/>
      <c r="AG92" s="578"/>
      <c r="AH92" s="578"/>
      <c r="AI92" s="577"/>
      <c r="AJ92" s="578"/>
      <c r="AK92" s="578"/>
      <c r="AL92" s="578"/>
      <c r="AM92" s="577"/>
      <c r="AN92" s="578"/>
      <c r="AO92" s="578"/>
      <c r="AP92" s="578"/>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9" t="s">
        <v>11</v>
      </c>
      <c r="AC93" s="900"/>
      <c r="AD93" s="901"/>
      <c r="AE93" s="428" t="s">
        <v>501</v>
      </c>
      <c r="AF93" s="428"/>
      <c r="AG93" s="428"/>
      <c r="AH93" s="428"/>
      <c r="AI93" s="428" t="s">
        <v>653</v>
      </c>
      <c r="AJ93" s="428"/>
      <c r="AK93" s="428"/>
      <c r="AL93" s="428"/>
      <c r="AM93" s="428" t="s">
        <v>469</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0"/>
      <c r="AD94" s="501"/>
      <c r="AE94" s="428"/>
      <c r="AF94" s="428"/>
      <c r="AG94" s="428"/>
      <c r="AH94" s="428"/>
      <c r="AI94" s="428"/>
      <c r="AJ94" s="428"/>
      <c r="AK94" s="428"/>
      <c r="AL94" s="428"/>
      <c r="AM94" s="428"/>
      <c r="AN94" s="428"/>
      <c r="AO94" s="428"/>
      <c r="AP94" s="428"/>
      <c r="AQ94" s="509"/>
      <c r="AR94" s="448"/>
      <c r="AS94" s="446" t="s">
        <v>224</v>
      </c>
      <c r="AT94" s="447"/>
      <c r="AU94" s="448"/>
      <c r="AV94" s="448"/>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1"/>
      <c r="R95" s="461"/>
      <c r="S95" s="461"/>
      <c r="T95" s="461"/>
      <c r="U95" s="461"/>
      <c r="V95" s="461"/>
      <c r="W95" s="461"/>
      <c r="X95" s="462"/>
      <c r="Y95" s="903" t="s">
        <v>58</v>
      </c>
      <c r="Z95" s="904"/>
      <c r="AA95" s="905"/>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6"/>
      <c r="H96" s="396"/>
      <c r="I96" s="396"/>
      <c r="J96" s="396"/>
      <c r="K96" s="396"/>
      <c r="L96" s="396"/>
      <c r="M96" s="396"/>
      <c r="N96" s="396"/>
      <c r="O96" s="397"/>
      <c r="P96" s="463"/>
      <c r="Q96" s="463"/>
      <c r="R96" s="463"/>
      <c r="S96" s="463"/>
      <c r="T96" s="463"/>
      <c r="U96" s="463"/>
      <c r="V96" s="463"/>
      <c r="W96" s="463"/>
      <c r="X96" s="464"/>
      <c r="Y96" s="907" t="s">
        <v>51</v>
      </c>
      <c r="Z96" s="799"/>
      <c r="AA96" s="800"/>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6"/>
      <c r="C97" s="897"/>
      <c r="D97" s="897"/>
      <c r="E97" s="897"/>
      <c r="F97" s="898"/>
      <c r="G97" s="156"/>
      <c r="H97" s="157"/>
      <c r="I97" s="157"/>
      <c r="J97" s="157"/>
      <c r="K97" s="157"/>
      <c r="L97" s="157"/>
      <c r="M97" s="157"/>
      <c r="N97" s="157"/>
      <c r="O97" s="158"/>
      <c r="P97" s="465"/>
      <c r="Q97" s="465"/>
      <c r="R97" s="465"/>
      <c r="S97" s="465"/>
      <c r="T97" s="465"/>
      <c r="U97" s="465"/>
      <c r="V97" s="465"/>
      <c r="W97" s="465"/>
      <c r="X97" s="466"/>
      <c r="Y97" s="907" t="s">
        <v>13</v>
      </c>
      <c r="Z97" s="799"/>
      <c r="AA97" s="800"/>
      <c r="AB97" s="908" t="s">
        <v>14</v>
      </c>
      <c r="AC97" s="908"/>
      <c r="AD97" s="908"/>
      <c r="AE97" s="577"/>
      <c r="AF97" s="578"/>
      <c r="AG97" s="578"/>
      <c r="AH97" s="578"/>
      <c r="AI97" s="577"/>
      <c r="AJ97" s="578"/>
      <c r="AK97" s="578"/>
      <c r="AL97" s="578"/>
      <c r="AM97" s="577"/>
      <c r="AN97" s="578"/>
      <c r="AO97" s="578"/>
      <c r="AP97" s="578"/>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4" t="s">
        <v>666</v>
      </c>
      <c r="B102" s="354"/>
      <c r="C102" s="354"/>
      <c r="D102" s="354"/>
      <c r="E102" s="354"/>
      <c r="F102" s="475"/>
      <c r="G102" s="238" t="s">
        <v>667</v>
      </c>
      <c r="H102" s="238"/>
      <c r="I102" s="238"/>
      <c r="J102" s="238"/>
      <c r="K102" s="238"/>
      <c r="L102" s="238"/>
      <c r="M102" s="238"/>
      <c r="N102" s="238"/>
      <c r="O102" s="238"/>
      <c r="P102" s="238"/>
      <c r="Q102" s="238"/>
      <c r="R102" s="238"/>
      <c r="S102" s="238"/>
      <c r="T102" s="238"/>
      <c r="U102" s="238"/>
      <c r="V102" s="238"/>
      <c r="W102" s="238"/>
      <c r="X102" s="263"/>
      <c r="Y102" s="457"/>
      <c r="Z102" s="458"/>
      <c r="AA102" s="459"/>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6"/>
      <c r="B103" s="335"/>
      <c r="C103" s="335"/>
      <c r="D103" s="335"/>
      <c r="E103" s="335"/>
      <c r="F103" s="477"/>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8"/>
      <c r="B104" s="337"/>
      <c r="C104" s="337"/>
      <c r="D104" s="337"/>
      <c r="E104" s="337"/>
      <c r="F104" s="479"/>
      <c r="G104" s="409"/>
      <c r="H104" s="410"/>
      <c r="I104" s="410"/>
      <c r="J104" s="410"/>
      <c r="K104" s="410"/>
      <c r="L104" s="410"/>
      <c r="M104" s="410"/>
      <c r="N104" s="410"/>
      <c r="O104" s="410"/>
      <c r="P104" s="410"/>
      <c r="Q104" s="410"/>
      <c r="R104" s="410"/>
      <c r="S104" s="410"/>
      <c r="T104" s="410"/>
      <c r="U104" s="410"/>
      <c r="V104" s="410"/>
      <c r="W104" s="410"/>
      <c r="X104" s="410"/>
      <c r="Y104" s="398"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6" t="s">
        <v>316</v>
      </c>
      <c r="B105" s="517"/>
      <c r="C105" s="517"/>
      <c r="D105" s="517"/>
      <c r="E105" s="517"/>
      <c r="F105" s="518"/>
      <c r="G105" s="490" t="s">
        <v>140</v>
      </c>
      <c r="H105" s="335"/>
      <c r="I105" s="335"/>
      <c r="J105" s="335"/>
      <c r="K105" s="335"/>
      <c r="L105" s="335"/>
      <c r="M105" s="335"/>
      <c r="N105" s="335"/>
      <c r="O105" s="336"/>
      <c r="P105" s="339" t="s">
        <v>56</v>
      </c>
      <c r="Q105" s="335"/>
      <c r="R105" s="335"/>
      <c r="S105" s="335"/>
      <c r="T105" s="335"/>
      <c r="U105" s="335"/>
      <c r="V105" s="335"/>
      <c r="W105" s="335"/>
      <c r="X105" s="336"/>
      <c r="Y105" s="491"/>
      <c r="Z105" s="492"/>
      <c r="AA105" s="493"/>
      <c r="AB105" s="497" t="s">
        <v>11</v>
      </c>
      <c r="AC105" s="498"/>
      <c r="AD105" s="499"/>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5" t="s">
        <v>129</v>
      </c>
      <c r="AV105" s="335"/>
      <c r="AW105" s="335"/>
      <c r="AX105" s="340"/>
      <c r="AY105">
        <f>COUNTA($G$107)</f>
        <v>0</v>
      </c>
    </row>
    <row r="106" spans="1:60" ht="18.75" hidden="1" customHeight="1" x14ac:dyDescent="0.15">
      <c r="A106" s="519"/>
      <c r="B106" s="520"/>
      <c r="C106" s="520"/>
      <c r="D106" s="520"/>
      <c r="E106" s="520"/>
      <c r="F106" s="521"/>
      <c r="G106" s="356"/>
      <c r="H106" s="337"/>
      <c r="I106" s="337"/>
      <c r="J106" s="337"/>
      <c r="K106" s="337"/>
      <c r="L106" s="337"/>
      <c r="M106" s="337"/>
      <c r="N106" s="337"/>
      <c r="O106" s="338"/>
      <c r="P106" s="341"/>
      <c r="Q106" s="337"/>
      <c r="R106" s="337"/>
      <c r="S106" s="337"/>
      <c r="T106" s="337"/>
      <c r="U106" s="337"/>
      <c r="V106" s="337"/>
      <c r="W106" s="337"/>
      <c r="X106" s="338"/>
      <c r="Y106" s="494"/>
      <c r="Z106" s="495"/>
      <c r="AA106" s="496"/>
      <c r="AB106" s="415"/>
      <c r="AC106" s="500"/>
      <c r="AD106" s="501"/>
      <c r="AE106" s="428"/>
      <c r="AF106" s="428"/>
      <c r="AG106" s="428"/>
      <c r="AH106" s="428"/>
      <c r="AI106" s="428"/>
      <c r="AJ106" s="428"/>
      <c r="AK106" s="428"/>
      <c r="AL106" s="428"/>
      <c r="AM106" s="428"/>
      <c r="AN106" s="428"/>
      <c r="AO106" s="428"/>
      <c r="AP106" s="428"/>
      <c r="AQ106" s="444"/>
      <c r="AR106" s="445"/>
      <c r="AS106" s="446" t="s">
        <v>224</v>
      </c>
      <c r="AT106" s="447"/>
      <c r="AU106" s="448"/>
      <c r="AV106" s="448"/>
      <c r="AW106" s="337" t="s">
        <v>170</v>
      </c>
      <c r="AX106" s="342"/>
      <c r="AY106">
        <f t="shared" ref="AY106:AY111" si="3">$AY$105</f>
        <v>0</v>
      </c>
    </row>
    <row r="107" spans="1:60" ht="23.25" hidden="1" customHeight="1" x14ac:dyDescent="0.15">
      <c r="A107" s="522"/>
      <c r="B107" s="520"/>
      <c r="C107" s="520"/>
      <c r="D107" s="520"/>
      <c r="E107" s="520"/>
      <c r="F107" s="521"/>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3"/>
      <c r="B108" s="524"/>
      <c r="C108" s="524"/>
      <c r="D108" s="524"/>
      <c r="E108" s="524"/>
      <c r="F108" s="525"/>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2"/>
      <c r="B109" s="520"/>
      <c r="C109" s="520"/>
      <c r="D109" s="520"/>
      <c r="E109" s="520"/>
      <c r="F109" s="521"/>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4" t="s">
        <v>344</v>
      </c>
      <c r="B110" s="468"/>
      <c r="C110" s="468"/>
      <c r="D110" s="468"/>
      <c r="E110" s="468"/>
      <c r="F110" s="469"/>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2"/>
      <c r="B111" s="333"/>
      <c r="C111" s="333"/>
      <c r="D111" s="333"/>
      <c r="E111" s="333"/>
      <c r="F111" s="334"/>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7"/>
      <c r="B115" s="329"/>
      <c r="C115" s="330"/>
      <c r="D115" s="330"/>
      <c r="E115" s="330"/>
      <c r="F115" s="331"/>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7"/>
      <c r="B116" s="332"/>
      <c r="C116" s="333"/>
      <c r="D116" s="333"/>
      <c r="E116" s="333"/>
      <c r="F116" s="334"/>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7"/>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9" t="s">
        <v>11</v>
      </c>
      <c r="AC117" s="900"/>
      <c r="AD117" s="901"/>
      <c r="AE117" s="428" t="s">
        <v>501</v>
      </c>
      <c r="AF117" s="428"/>
      <c r="AG117" s="428"/>
      <c r="AH117" s="428"/>
      <c r="AI117" s="428" t="s">
        <v>653</v>
      </c>
      <c r="AJ117" s="428"/>
      <c r="AK117" s="428"/>
      <c r="AL117" s="428"/>
      <c r="AM117" s="428" t="s">
        <v>469</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0"/>
      <c r="AD118" s="501"/>
      <c r="AE118" s="428"/>
      <c r="AF118" s="428"/>
      <c r="AG118" s="428"/>
      <c r="AH118" s="428"/>
      <c r="AI118" s="428"/>
      <c r="AJ118" s="428"/>
      <c r="AK118" s="428"/>
      <c r="AL118" s="428"/>
      <c r="AM118" s="428"/>
      <c r="AN118" s="428"/>
      <c r="AO118" s="428"/>
      <c r="AP118" s="428"/>
      <c r="AQ118" s="509"/>
      <c r="AR118" s="448"/>
      <c r="AS118" s="446" t="s">
        <v>224</v>
      </c>
      <c r="AT118" s="447"/>
      <c r="AU118" s="448"/>
      <c r="AV118" s="448"/>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1"/>
      <c r="R119" s="461"/>
      <c r="S119" s="461"/>
      <c r="T119" s="461"/>
      <c r="U119" s="461"/>
      <c r="V119" s="461"/>
      <c r="W119" s="461"/>
      <c r="X119" s="462"/>
      <c r="Y119" s="903" t="s">
        <v>58</v>
      </c>
      <c r="Z119" s="904"/>
      <c r="AA119" s="905"/>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6"/>
      <c r="H120" s="396"/>
      <c r="I120" s="396"/>
      <c r="J120" s="396"/>
      <c r="K120" s="396"/>
      <c r="L120" s="396"/>
      <c r="M120" s="396"/>
      <c r="N120" s="396"/>
      <c r="O120" s="397"/>
      <c r="P120" s="463"/>
      <c r="Q120" s="463"/>
      <c r="R120" s="463"/>
      <c r="S120" s="463"/>
      <c r="T120" s="463"/>
      <c r="U120" s="463"/>
      <c r="V120" s="463"/>
      <c r="W120" s="463"/>
      <c r="X120" s="464"/>
      <c r="Y120" s="907" t="s">
        <v>51</v>
      </c>
      <c r="Z120" s="799"/>
      <c r="AA120" s="800"/>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5"/>
      <c r="Q121" s="465"/>
      <c r="R121" s="465"/>
      <c r="S121" s="465"/>
      <c r="T121" s="465"/>
      <c r="U121" s="465"/>
      <c r="V121" s="465"/>
      <c r="W121" s="465"/>
      <c r="X121" s="466"/>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9" t="s">
        <v>11</v>
      </c>
      <c r="AC122" s="900"/>
      <c r="AD122" s="901"/>
      <c r="AE122" s="428" t="s">
        <v>501</v>
      </c>
      <c r="AF122" s="428"/>
      <c r="AG122" s="428"/>
      <c r="AH122" s="428"/>
      <c r="AI122" s="428" t="s">
        <v>653</v>
      </c>
      <c r="AJ122" s="428"/>
      <c r="AK122" s="428"/>
      <c r="AL122" s="428"/>
      <c r="AM122" s="428" t="s">
        <v>469</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0"/>
      <c r="AD123" s="501"/>
      <c r="AE123" s="428"/>
      <c r="AF123" s="428"/>
      <c r="AG123" s="428"/>
      <c r="AH123" s="428"/>
      <c r="AI123" s="428"/>
      <c r="AJ123" s="428"/>
      <c r="AK123" s="428"/>
      <c r="AL123" s="428"/>
      <c r="AM123" s="428"/>
      <c r="AN123" s="428"/>
      <c r="AO123" s="428"/>
      <c r="AP123" s="428"/>
      <c r="AQ123" s="509"/>
      <c r="AR123" s="448"/>
      <c r="AS123" s="446" t="s">
        <v>224</v>
      </c>
      <c r="AT123" s="447"/>
      <c r="AU123" s="448"/>
      <c r="AV123" s="448"/>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1"/>
      <c r="R124" s="461"/>
      <c r="S124" s="461"/>
      <c r="T124" s="461"/>
      <c r="U124" s="461"/>
      <c r="V124" s="461"/>
      <c r="W124" s="461"/>
      <c r="X124" s="462"/>
      <c r="Y124" s="903" t="s">
        <v>58</v>
      </c>
      <c r="Z124" s="904"/>
      <c r="AA124" s="905"/>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6"/>
      <c r="H125" s="396"/>
      <c r="I125" s="396"/>
      <c r="J125" s="396"/>
      <c r="K125" s="396"/>
      <c r="L125" s="396"/>
      <c r="M125" s="396"/>
      <c r="N125" s="396"/>
      <c r="O125" s="397"/>
      <c r="P125" s="463"/>
      <c r="Q125" s="463"/>
      <c r="R125" s="463"/>
      <c r="S125" s="463"/>
      <c r="T125" s="463"/>
      <c r="U125" s="463"/>
      <c r="V125" s="463"/>
      <c r="W125" s="463"/>
      <c r="X125" s="464"/>
      <c r="Y125" s="907" t="s">
        <v>51</v>
      </c>
      <c r="Z125" s="799"/>
      <c r="AA125" s="800"/>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5"/>
      <c r="Q126" s="465"/>
      <c r="R126" s="465"/>
      <c r="S126" s="465"/>
      <c r="T126" s="465"/>
      <c r="U126" s="465"/>
      <c r="V126" s="465"/>
      <c r="W126" s="465"/>
      <c r="X126" s="466"/>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9" t="s">
        <v>11</v>
      </c>
      <c r="AC127" s="900"/>
      <c r="AD127" s="901"/>
      <c r="AE127" s="428" t="s">
        <v>501</v>
      </c>
      <c r="AF127" s="428"/>
      <c r="AG127" s="428"/>
      <c r="AH127" s="428"/>
      <c r="AI127" s="428" t="s">
        <v>653</v>
      </c>
      <c r="AJ127" s="428"/>
      <c r="AK127" s="428"/>
      <c r="AL127" s="428"/>
      <c r="AM127" s="428" t="s">
        <v>469</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0"/>
      <c r="AD128" s="501"/>
      <c r="AE128" s="428"/>
      <c r="AF128" s="428"/>
      <c r="AG128" s="428"/>
      <c r="AH128" s="428"/>
      <c r="AI128" s="428"/>
      <c r="AJ128" s="428"/>
      <c r="AK128" s="428"/>
      <c r="AL128" s="428"/>
      <c r="AM128" s="428"/>
      <c r="AN128" s="428"/>
      <c r="AO128" s="428"/>
      <c r="AP128" s="428"/>
      <c r="AQ128" s="509"/>
      <c r="AR128" s="448"/>
      <c r="AS128" s="446" t="s">
        <v>224</v>
      </c>
      <c r="AT128" s="447"/>
      <c r="AU128" s="448"/>
      <c r="AV128" s="448"/>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1"/>
      <c r="R129" s="461"/>
      <c r="S129" s="461"/>
      <c r="T129" s="461"/>
      <c r="U129" s="461"/>
      <c r="V129" s="461"/>
      <c r="W129" s="461"/>
      <c r="X129" s="462"/>
      <c r="Y129" s="903" t="s">
        <v>58</v>
      </c>
      <c r="Z129" s="904"/>
      <c r="AA129" s="905"/>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6"/>
      <c r="H130" s="396"/>
      <c r="I130" s="396"/>
      <c r="J130" s="396"/>
      <c r="K130" s="396"/>
      <c r="L130" s="396"/>
      <c r="M130" s="396"/>
      <c r="N130" s="396"/>
      <c r="O130" s="397"/>
      <c r="P130" s="463"/>
      <c r="Q130" s="463"/>
      <c r="R130" s="463"/>
      <c r="S130" s="463"/>
      <c r="T130" s="463"/>
      <c r="U130" s="463"/>
      <c r="V130" s="463"/>
      <c r="W130" s="463"/>
      <c r="X130" s="464"/>
      <c r="Y130" s="907" t="s">
        <v>51</v>
      </c>
      <c r="Z130" s="799"/>
      <c r="AA130" s="800"/>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6"/>
      <c r="C131" s="897"/>
      <c r="D131" s="897"/>
      <c r="E131" s="897"/>
      <c r="F131" s="898"/>
      <c r="G131" s="156"/>
      <c r="H131" s="157"/>
      <c r="I131" s="157"/>
      <c r="J131" s="157"/>
      <c r="K131" s="157"/>
      <c r="L131" s="157"/>
      <c r="M131" s="157"/>
      <c r="N131" s="157"/>
      <c r="O131" s="158"/>
      <c r="P131" s="465"/>
      <c r="Q131" s="465"/>
      <c r="R131" s="465"/>
      <c r="S131" s="465"/>
      <c r="T131" s="465"/>
      <c r="U131" s="465"/>
      <c r="V131" s="465"/>
      <c r="W131" s="465"/>
      <c r="X131" s="466"/>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4" t="s">
        <v>666</v>
      </c>
      <c r="B136" s="354"/>
      <c r="C136" s="354"/>
      <c r="D136" s="354"/>
      <c r="E136" s="354"/>
      <c r="F136" s="475"/>
      <c r="G136" s="238" t="s">
        <v>667</v>
      </c>
      <c r="H136" s="238"/>
      <c r="I136" s="238"/>
      <c r="J136" s="238"/>
      <c r="K136" s="238"/>
      <c r="L136" s="238"/>
      <c r="M136" s="238"/>
      <c r="N136" s="238"/>
      <c r="O136" s="238"/>
      <c r="P136" s="238"/>
      <c r="Q136" s="238"/>
      <c r="R136" s="238"/>
      <c r="S136" s="238"/>
      <c r="T136" s="238"/>
      <c r="U136" s="238"/>
      <c r="V136" s="238"/>
      <c r="W136" s="238"/>
      <c r="X136" s="263"/>
      <c r="Y136" s="457"/>
      <c r="Z136" s="458"/>
      <c r="AA136" s="459"/>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6"/>
      <c r="B137" s="335"/>
      <c r="C137" s="335"/>
      <c r="D137" s="335"/>
      <c r="E137" s="335"/>
      <c r="F137" s="477"/>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8"/>
      <c r="B138" s="337"/>
      <c r="C138" s="337"/>
      <c r="D138" s="337"/>
      <c r="E138" s="337"/>
      <c r="F138" s="479"/>
      <c r="G138" s="409"/>
      <c r="H138" s="410"/>
      <c r="I138" s="410"/>
      <c r="J138" s="410"/>
      <c r="K138" s="410"/>
      <c r="L138" s="410"/>
      <c r="M138" s="410"/>
      <c r="N138" s="410"/>
      <c r="O138" s="410"/>
      <c r="P138" s="410"/>
      <c r="Q138" s="410"/>
      <c r="R138" s="410"/>
      <c r="S138" s="410"/>
      <c r="T138" s="410"/>
      <c r="U138" s="410"/>
      <c r="V138" s="410"/>
      <c r="W138" s="410"/>
      <c r="X138" s="410"/>
      <c r="Y138" s="398"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6" t="s">
        <v>316</v>
      </c>
      <c r="B139" s="517"/>
      <c r="C139" s="517"/>
      <c r="D139" s="517"/>
      <c r="E139" s="517"/>
      <c r="F139" s="518"/>
      <c r="G139" s="490" t="s">
        <v>140</v>
      </c>
      <c r="H139" s="335"/>
      <c r="I139" s="335"/>
      <c r="J139" s="335"/>
      <c r="K139" s="335"/>
      <c r="L139" s="335"/>
      <c r="M139" s="335"/>
      <c r="N139" s="335"/>
      <c r="O139" s="336"/>
      <c r="P139" s="339" t="s">
        <v>56</v>
      </c>
      <c r="Q139" s="335"/>
      <c r="R139" s="335"/>
      <c r="S139" s="335"/>
      <c r="T139" s="335"/>
      <c r="U139" s="335"/>
      <c r="V139" s="335"/>
      <c r="W139" s="335"/>
      <c r="X139" s="336"/>
      <c r="Y139" s="491"/>
      <c r="Z139" s="492"/>
      <c r="AA139" s="493"/>
      <c r="AB139" s="497" t="s">
        <v>11</v>
      </c>
      <c r="AC139" s="498"/>
      <c r="AD139" s="499"/>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5" t="s">
        <v>129</v>
      </c>
      <c r="AV139" s="335"/>
      <c r="AW139" s="335"/>
      <c r="AX139" s="340"/>
      <c r="AY139">
        <f>COUNTA($G$141)</f>
        <v>0</v>
      </c>
    </row>
    <row r="140" spans="1:60" ht="18.75" hidden="1" customHeight="1" x14ac:dyDescent="0.15">
      <c r="A140" s="519"/>
      <c r="B140" s="520"/>
      <c r="C140" s="520"/>
      <c r="D140" s="520"/>
      <c r="E140" s="520"/>
      <c r="F140" s="521"/>
      <c r="G140" s="356"/>
      <c r="H140" s="337"/>
      <c r="I140" s="337"/>
      <c r="J140" s="337"/>
      <c r="K140" s="337"/>
      <c r="L140" s="337"/>
      <c r="M140" s="337"/>
      <c r="N140" s="337"/>
      <c r="O140" s="338"/>
      <c r="P140" s="341"/>
      <c r="Q140" s="337"/>
      <c r="R140" s="337"/>
      <c r="S140" s="337"/>
      <c r="T140" s="337"/>
      <c r="U140" s="337"/>
      <c r="V140" s="337"/>
      <c r="W140" s="337"/>
      <c r="X140" s="338"/>
      <c r="Y140" s="494"/>
      <c r="Z140" s="495"/>
      <c r="AA140" s="496"/>
      <c r="AB140" s="415"/>
      <c r="AC140" s="500"/>
      <c r="AD140" s="501"/>
      <c r="AE140" s="428"/>
      <c r="AF140" s="428"/>
      <c r="AG140" s="428"/>
      <c r="AH140" s="428"/>
      <c r="AI140" s="428"/>
      <c r="AJ140" s="428"/>
      <c r="AK140" s="428"/>
      <c r="AL140" s="428"/>
      <c r="AM140" s="428"/>
      <c r="AN140" s="428"/>
      <c r="AO140" s="428"/>
      <c r="AP140" s="428"/>
      <c r="AQ140" s="444"/>
      <c r="AR140" s="445"/>
      <c r="AS140" s="446" t="s">
        <v>224</v>
      </c>
      <c r="AT140" s="447"/>
      <c r="AU140" s="448"/>
      <c r="AV140" s="448"/>
      <c r="AW140" s="337" t="s">
        <v>170</v>
      </c>
      <c r="AX140" s="342"/>
      <c r="AY140">
        <f t="shared" ref="AY140:AY145" si="5">$AY$139</f>
        <v>0</v>
      </c>
    </row>
    <row r="141" spans="1:60" ht="23.25" hidden="1" customHeight="1" x14ac:dyDescent="0.15">
      <c r="A141" s="522"/>
      <c r="B141" s="520"/>
      <c r="C141" s="520"/>
      <c r="D141" s="520"/>
      <c r="E141" s="520"/>
      <c r="F141" s="521"/>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3"/>
      <c r="B142" s="524"/>
      <c r="C142" s="524"/>
      <c r="D142" s="524"/>
      <c r="E142" s="524"/>
      <c r="F142" s="525"/>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2"/>
      <c r="B143" s="520"/>
      <c r="C143" s="520"/>
      <c r="D143" s="520"/>
      <c r="E143" s="520"/>
      <c r="F143" s="521"/>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4" t="s">
        <v>344</v>
      </c>
      <c r="B144" s="468"/>
      <c r="C144" s="468"/>
      <c r="D144" s="468"/>
      <c r="E144" s="468"/>
      <c r="F144" s="469"/>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2"/>
      <c r="B145" s="333"/>
      <c r="C145" s="333"/>
      <c r="D145" s="333"/>
      <c r="E145" s="333"/>
      <c r="F145" s="334"/>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7"/>
      <c r="B149" s="329"/>
      <c r="C149" s="330"/>
      <c r="D149" s="330"/>
      <c r="E149" s="330"/>
      <c r="F149" s="331"/>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7"/>
      <c r="B150" s="332"/>
      <c r="C150" s="333"/>
      <c r="D150" s="333"/>
      <c r="E150" s="333"/>
      <c r="F150" s="334"/>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7"/>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9" t="s">
        <v>11</v>
      </c>
      <c r="AC151" s="900"/>
      <c r="AD151" s="901"/>
      <c r="AE151" s="428" t="s">
        <v>501</v>
      </c>
      <c r="AF151" s="428"/>
      <c r="AG151" s="428"/>
      <c r="AH151" s="428"/>
      <c r="AI151" s="428" t="s">
        <v>653</v>
      </c>
      <c r="AJ151" s="428"/>
      <c r="AK151" s="428"/>
      <c r="AL151" s="428"/>
      <c r="AM151" s="428" t="s">
        <v>469</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0"/>
      <c r="AD152" s="501"/>
      <c r="AE152" s="428"/>
      <c r="AF152" s="428"/>
      <c r="AG152" s="428"/>
      <c r="AH152" s="428"/>
      <c r="AI152" s="428"/>
      <c r="AJ152" s="428"/>
      <c r="AK152" s="428"/>
      <c r="AL152" s="428"/>
      <c r="AM152" s="428"/>
      <c r="AN152" s="428"/>
      <c r="AO152" s="428"/>
      <c r="AP152" s="428"/>
      <c r="AQ152" s="509"/>
      <c r="AR152" s="448"/>
      <c r="AS152" s="446" t="s">
        <v>224</v>
      </c>
      <c r="AT152" s="447"/>
      <c r="AU152" s="448"/>
      <c r="AV152" s="448"/>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1"/>
      <c r="R153" s="461"/>
      <c r="S153" s="461"/>
      <c r="T153" s="461"/>
      <c r="U153" s="461"/>
      <c r="V153" s="461"/>
      <c r="W153" s="461"/>
      <c r="X153" s="462"/>
      <c r="Y153" s="903" t="s">
        <v>58</v>
      </c>
      <c r="Z153" s="904"/>
      <c r="AA153" s="905"/>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6"/>
      <c r="H154" s="396"/>
      <c r="I154" s="396"/>
      <c r="J154" s="396"/>
      <c r="K154" s="396"/>
      <c r="L154" s="396"/>
      <c r="M154" s="396"/>
      <c r="N154" s="396"/>
      <c r="O154" s="397"/>
      <c r="P154" s="463"/>
      <c r="Q154" s="463"/>
      <c r="R154" s="463"/>
      <c r="S154" s="463"/>
      <c r="T154" s="463"/>
      <c r="U154" s="463"/>
      <c r="V154" s="463"/>
      <c r="W154" s="463"/>
      <c r="X154" s="464"/>
      <c r="Y154" s="907" t="s">
        <v>51</v>
      </c>
      <c r="Z154" s="799"/>
      <c r="AA154" s="800"/>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5"/>
      <c r="Q155" s="465"/>
      <c r="R155" s="465"/>
      <c r="S155" s="465"/>
      <c r="T155" s="465"/>
      <c r="U155" s="465"/>
      <c r="V155" s="465"/>
      <c r="W155" s="465"/>
      <c r="X155" s="466"/>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9" t="s">
        <v>11</v>
      </c>
      <c r="AC156" s="900"/>
      <c r="AD156" s="901"/>
      <c r="AE156" s="428" t="s">
        <v>501</v>
      </c>
      <c r="AF156" s="428"/>
      <c r="AG156" s="428"/>
      <c r="AH156" s="428"/>
      <c r="AI156" s="428" t="s">
        <v>653</v>
      </c>
      <c r="AJ156" s="428"/>
      <c r="AK156" s="428"/>
      <c r="AL156" s="428"/>
      <c r="AM156" s="428" t="s">
        <v>469</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0"/>
      <c r="AD157" s="501"/>
      <c r="AE157" s="428"/>
      <c r="AF157" s="428"/>
      <c r="AG157" s="428"/>
      <c r="AH157" s="428"/>
      <c r="AI157" s="428"/>
      <c r="AJ157" s="428"/>
      <c r="AK157" s="428"/>
      <c r="AL157" s="428"/>
      <c r="AM157" s="428"/>
      <c r="AN157" s="428"/>
      <c r="AO157" s="428"/>
      <c r="AP157" s="428"/>
      <c r="AQ157" s="509"/>
      <c r="AR157" s="448"/>
      <c r="AS157" s="446" t="s">
        <v>224</v>
      </c>
      <c r="AT157" s="447"/>
      <c r="AU157" s="448"/>
      <c r="AV157" s="448"/>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1"/>
      <c r="R158" s="461"/>
      <c r="S158" s="461"/>
      <c r="T158" s="461"/>
      <c r="U158" s="461"/>
      <c r="V158" s="461"/>
      <c r="W158" s="461"/>
      <c r="X158" s="462"/>
      <c r="Y158" s="903" t="s">
        <v>58</v>
      </c>
      <c r="Z158" s="904"/>
      <c r="AA158" s="905"/>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6"/>
      <c r="H159" s="396"/>
      <c r="I159" s="396"/>
      <c r="J159" s="396"/>
      <c r="K159" s="396"/>
      <c r="L159" s="396"/>
      <c r="M159" s="396"/>
      <c r="N159" s="396"/>
      <c r="O159" s="397"/>
      <c r="P159" s="463"/>
      <c r="Q159" s="463"/>
      <c r="R159" s="463"/>
      <c r="S159" s="463"/>
      <c r="T159" s="463"/>
      <c r="U159" s="463"/>
      <c r="V159" s="463"/>
      <c r="W159" s="463"/>
      <c r="X159" s="464"/>
      <c r="Y159" s="907" t="s">
        <v>51</v>
      </c>
      <c r="Z159" s="799"/>
      <c r="AA159" s="800"/>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5"/>
      <c r="Q160" s="465"/>
      <c r="R160" s="465"/>
      <c r="S160" s="465"/>
      <c r="T160" s="465"/>
      <c r="U160" s="465"/>
      <c r="V160" s="465"/>
      <c r="W160" s="465"/>
      <c r="X160" s="466"/>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9" t="s">
        <v>11</v>
      </c>
      <c r="AC161" s="900"/>
      <c r="AD161" s="901"/>
      <c r="AE161" s="428" t="s">
        <v>501</v>
      </c>
      <c r="AF161" s="428"/>
      <c r="AG161" s="428"/>
      <c r="AH161" s="428"/>
      <c r="AI161" s="428" t="s">
        <v>653</v>
      </c>
      <c r="AJ161" s="428"/>
      <c r="AK161" s="428"/>
      <c r="AL161" s="428"/>
      <c r="AM161" s="428" t="s">
        <v>469</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0"/>
      <c r="AD162" s="501"/>
      <c r="AE162" s="428"/>
      <c r="AF162" s="428"/>
      <c r="AG162" s="428"/>
      <c r="AH162" s="428"/>
      <c r="AI162" s="428"/>
      <c r="AJ162" s="428"/>
      <c r="AK162" s="428"/>
      <c r="AL162" s="428"/>
      <c r="AM162" s="428"/>
      <c r="AN162" s="428"/>
      <c r="AO162" s="428"/>
      <c r="AP162" s="428"/>
      <c r="AQ162" s="509"/>
      <c r="AR162" s="448"/>
      <c r="AS162" s="446" t="s">
        <v>224</v>
      </c>
      <c r="AT162" s="447"/>
      <c r="AU162" s="448"/>
      <c r="AV162" s="448"/>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1"/>
      <c r="R163" s="461"/>
      <c r="S163" s="461"/>
      <c r="T163" s="461"/>
      <c r="U163" s="461"/>
      <c r="V163" s="461"/>
      <c r="W163" s="461"/>
      <c r="X163" s="462"/>
      <c r="Y163" s="903" t="s">
        <v>58</v>
      </c>
      <c r="Z163" s="904"/>
      <c r="AA163" s="905"/>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6"/>
      <c r="H164" s="396"/>
      <c r="I164" s="396"/>
      <c r="J164" s="396"/>
      <c r="K164" s="396"/>
      <c r="L164" s="396"/>
      <c r="M164" s="396"/>
      <c r="N164" s="396"/>
      <c r="O164" s="397"/>
      <c r="P164" s="463"/>
      <c r="Q164" s="463"/>
      <c r="R164" s="463"/>
      <c r="S164" s="463"/>
      <c r="T164" s="463"/>
      <c r="U164" s="463"/>
      <c r="V164" s="463"/>
      <c r="W164" s="463"/>
      <c r="X164" s="464"/>
      <c r="Y164" s="907" t="s">
        <v>51</v>
      </c>
      <c r="Z164" s="799"/>
      <c r="AA164" s="800"/>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4" t="s">
        <v>666</v>
      </c>
      <c r="B170" s="354"/>
      <c r="C170" s="354"/>
      <c r="D170" s="354"/>
      <c r="E170" s="354"/>
      <c r="F170" s="475"/>
      <c r="G170" s="238" t="s">
        <v>667</v>
      </c>
      <c r="H170" s="238"/>
      <c r="I170" s="238"/>
      <c r="J170" s="238"/>
      <c r="K170" s="238"/>
      <c r="L170" s="238"/>
      <c r="M170" s="238"/>
      <c r="N170" s="238"/>
      <c r="O170" s="238"/>
      <c r="P170" s="238"/>
      <c r="Q170" s="238"/>
      <c r="R170" s="238"/>
      <c r="S170" s="238"/>
      <c r="T170" s="238"/>
      <c r="U170" s="238"/>
      <c r="V170" s="238"/>
      <c r="W170" s="238"/>
      <c r="X170" s="263"/>
      <c r="Y170" s="457"/>
      <c r="Z170" s="458"/>
      <c r="AA170" s="459"/>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6"/>
      <c r="B171" s="335"/>
      <c r="C171" s="335"/>
      <c r="D171" s="335"/>
      <c r="E171" s="335"/>
      <c r="F171" s="477"/>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8"/>
      <c r="B172" s="337"/>
      <c r="C172" s="337"/>
      <c r="D172" s="337"/>
      <c r="E172" s="337"/>
      <c r="F172" s="479"/>
      <c r="G172" s="409"/>
      <c r="H172" s="410"/>
      <c r="I172" s="410"/>
      <c r="J172" s="410"/>
      <c r="K172" s="410"/>
      <c r="L172" s="410"/>
      <c r="M172" s="410"/>
      <c r="N172" s="410"/>
      <c r="O172" s="410"/>
      <c r="P172" s="410"/>
      <c r="Q172" s="410"/>
      <c r="R172" s="410"/>
      <c r="S172" s="410"/>
      <c r="T172" s="410"/>
      <c r="U172" s="410"/>
      <c r="V172" s="410"/>
      <c r="W172" s="410"/>
      <c r="X172" s="410"/>
      <c r="Y172" s="398"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6" t="s">
        <v>316</v>
      </c>
      <c r="B173" s="517"/>
      <c r="C173" s="517"/>
      <c r="D173" s="517"/>
      <c r="E173" s="517"/>
      <c r="F173" s="518"/>
      <c r="G173" s="490" t="s">
        <v>140</v>
      </c>
      <c r="H173" s="335"/>
      <c r="I173" s="335"/>
      <c r="J173" s="335"/>
      <c r="K173" s="335"/>
      <c r="L173" s="335"/>
      <c r="M173" s="335"/>
      <c r="N173" s="335"/>
      <c r="O173" s="336"/>
      <c r="P173" s="339" t="s">
        <v>56</v>
      </c>
      <c r="Q173" s="335"/>
      <c r="R173" s="335"/>
      <c r="S173" s="335"/>
      <c r="T173" s="335"/>
      <c r="U173" s="335"/>
      <c r="V173" s="335"/>
      <c r="W173" s="335"/>
      <c r="X173" s="336"/>
      <c r="Y173" s="491"/>
      <c r="Z173" s="492"/>
      <c r="AA173" s="493"/>
      <c r="AB173" s="497" t="s">
        <v>11</v>
      </c>
      <c r="AC173" s="498"/>
      <c r="AD173" s="499"/>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5" t="s">
        <v>129</v>
      </c>
      <c r="AV173" s="335"/>
      <c r="AW173" s="335"/>
      <c r="AX173" s="340"/>
      <c r="AY173">
        <f>COUNTA($G$175)</f>
        <v>0</v>
      </c>
    </row>
    <row r="174" spans="1:60" ht="18.75" hidden="1" customHeight="1" x14ac:dyDescent="0.15">
      <c r="A174" s="519"/>
      <c r="B174" s="520"/>
      <c r="C174" s="520"/>
      <c r="D174" s="520"/>
      <c r="E174" s="520"/>
      <c r="F174" s="521"/>
      <c r="G174" s="356"/>
      <c r="H174" s="337"/>
      <c r="I174" s="337"/>
      <c r="J174" s="337"/>
      <c r="K174" s="337"/>
      <c r="L174" s="337"/>
      <c r="M174" s="337"/>
      <c r="N174" s="337"/>
      <c r="O174" s="338"/>
      <c r="P174" s="341"/>
      <c r="Q174" s="337"/>
      <c r="R174" s="337"/>
      <c r="S174" s="337"/>
      <c r="T174" s="337"/>
      <c r="U174" s="337"/>
      <c r="V174" s="337"/>
      <c r="W174" s="337"/>
      <c r="X174" s="338"/>
      <c r="Y174" s="494"/>
      <c r="Z174" s="495"/>
      <c r="AA174" s="496"/>
      <c r="AB174" s="415"/>
      <c r="AC174" s="500"/>
      <c r="AD174" s="501"/>
      <c r="AE174" s="428"/>
      <c r="AF174" s="428"/>
      <c r="AG174" s="428"/>
      <c r="AH174" s="428"/>
      <c r="AI174" s="428"/>
      <c r="AJ174" s="428"/>
      <c r="AK174" s="428"/>
      <c r="AL174" s="428"/>
      <c r="AM174" s="428"/>
      <c r="AN174" s="428"/>
      <c r="AO174" s="428"/>
      <c r="AP174" s="428"/>
      <c r="AQ174" s="444"/>
      <c r="AR174" s="445"/>
      <c r="AS174" s="446" t="s">
        <v>224</v>
      </c>
      <c r="AT174" s="447"/>
      <c r="AU174" s="448"/>
      <c r="AV174" s="448"/>
      <c r="AW174" s="337" t="s">
        <v>170</v>
      </c>
      <c r="AX174" s="342"/>
      <c r="AY174">
        <f t="shared" ref="AY174:AY179" si="7">$AY$173</f>
        <v>0</v>
      </c>
    </row>
    <row r="175" spans="1:60" ht="23.25" hidden="1" customHeight="1" x14ac:dyDescent="0.15">
      <c r="A175" s="522"/>
      <c r="B175" s="520"/>
      <c r="C175" s="520"/>
      <c r="D175" s="520"/>
      <c r="E175" s="520"/>
      <c r="F175" s="521"/>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3"/>
      <c r="B176" s="524"/>
      <c r="C176" s="524"/>
      <c r="D176" s="524"/>
      <c r="E176" s="524"/>
      <c r="F176" s="525"/>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2"/>
      <c r="B177" s="520"/>
      <c r="C177" s="520"/>
      <c r="D177" s="520"/>
      <c r="E177" s="520"/>
      <c r="F177" s="521"/>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4" t="s">
        <v>344</v>
      </c>
      <c r="B178" s="468"/>
      <c r="C178" s="468"/>
      <c r="D178" s="468"/>
      <c r="E178" s="468"/>
      <c r="F178" s="469"/>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2"/>
      <c r="B179" s="333"/>
      <c r="C179" s="333"/>
      <c r="D179" s="333"/>
      <c r="E179" s="333"/>
      <c r="F179" s="334"/>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7"/>
      <c r="B183" s="329"/>
      <c r="C183" s="330"/>
      <c r="D183" s="330"/>
      <c r="E183" s="330"/>
      <c r="F183" s="331"/>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7"/>
      <c r="B184" s="332"/>
      <c r="C184" s="333"/>
      <c r="D184" s="333"/>
      <c r="E184" s="333"/>
      <c r="F184" s="334"/>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7"/>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9" t="s">
        <v>11</v>
      </c>
      <c r="AC185" s="900"/>
      <c r="AD185" s="901"/>
      <c r="AE185" s="428" t="s">
        <v>501</v>
      </c>
      <c r="AF185" s="428"/>
      <c r="AG185" s="428"/>
      <c r="AH185" s="428"/>
      <c r="AI185" s="428" t="s">
        <v>653</v>
      </c>
      <c r="AJ185" s="428"/>
      <c r="AK185" s="428"/>
      <c r="AL185" s="428"/>
      <c r="AM185" s="428" t="s">
        <v>469</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0"/>
      <c r="AD186" s="501"/>
      <c r="AE186" s="428"/>
      <c r="AF186" s="428"/>
      <c r="AG186" s="428"/>
      <c r="AH186" s="428"/>
      <c r="AI186" s="428"/>
      <c r="AJ186" s="428"/>
      <c r="AK186" s="428"/>
      <c r="AL186" s="428"/>
      <c r="AM186" s="428"/>
      <c r="AN186" s="428"/>
      <c r="AO186" s="428"/>
      <c r="AP186" s="428"/>
      <c r="AQ186" s="509"/>
      <c r="AR186" s="448"/>
      <c r="AS186" s="446" t="s">
        <v>224</v>
      </c>
      <c r="AT186" s="447"/>
      <c r="AU186" s="448"/>
      <c r="AV186" s="448"/>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1"/>
      <c r="R187" s="461"/>
      <c r="S187" s="461"/>
      <c r="T187" s="461"/>
      <c r="U187" s="461"/>
      <c r="V187" s="461"/>
      <c r="W187" s="461"/>
      <c r="X187" s="462"/>
      <c r="Y187" s="903" t="s">
        <v>58</v>
      </c>
      <c r="Z187" s="904"/>
      <c r="AA187" s="905"/>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6"/>
      <c r="H188" s="396"/>
      <c r="I188" s="396"/>
      <c r="J188" s="396"/>
      <c r="K188" s="396"/>
      <c r="L188" s="396"/>
      <c r="M188" s="396"/>
      <c r="N188" s="396"/>
      <c r="O188" s="397"/>
      <c r="P188" s="463"/>
      <c r="Q188" s="463"/>
      <c r="R188" s="463"/>
      <c r="S188" s="463"/>
      <c r="T188" s="463"/>
      <c r="U188" s="463"/>
      <c r="V188" s="463"/>
      <c r="W188" s="463"/>
      <c r="X188" s="464"/>
      <c r="Y188" s="907" t="s">
        <v>51</v>
      </c>
      <c r="Z188" s="799"/>
      <c r="AA188" s="800"/>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5"/>
      <c r="Q189" s="465"/>
      <c r="R189" s="465"/>
      <c r="S189" s="465"/>
      <c r="T189" s="465"/>
      <c r="U189" s="465"/>
      <c r="V189" s="465"/>
      <c r="W189" s="465"/>
      <c r="X189" s="466"/>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9" t="s">
        <v>11</v>
      </c>
      <c r="AC190" s="900"/>
      <c r="AD190" s="901"/>
      <c r="AE190" s="428" t="s">
        <v>501</v>
      </c>
      <c r="AF190" s="428"/>
      <c r="AG190" s="428"/>
      <c r="AH190" s="428"/>
      <c r="AI190" s="428" t="s">
        <v>653</v>
      </c>
      <c r="AJ190" s="428"/>
      <c r="AK190" s="428"/>
      <c r="AL190" s="428"/>
      <c r="AM190" s="428" t="s">
        <v>469</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0"/>
      <c r="AD191" s="501"/>
      <c r="AE191" s="428"/>
      <c r="AF191" s="428"/>
      <c r="AG191" s="428"/>
      <c r="AH191" s="428"/>
      <c r="AI191" s="428"/>
      <c r="AJ191" s="428"/>
      <c r="AK191" s="428"/>
      <c r="AL191" s="428"/>
      <c r="AM191" s="428"/>
      <c r="AN191" s="428"/>
      <c r="AO191" s="428"/>
      <c r="AP191" s="428"/>
      <c r="AQ191" s="509"/>
      <c r="AR191" s="448"/>
      <c r="AS191" s="446" t="s">
        <v>224</v>
      </c>
      <c r="AT191" s="447"/>
      <c r="AU191" s="448"/>
      <c r="AV191" s="448"/>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1"/>
      <c r="R192" s="461"/>
      <c r="S192" s="461"/>
      <c r="T192" s="461"/>
      <c r="U192" s="461"/>
      <c r="V192" s="461"/>
      <c r="W192" s="461"/>
      <c r="X192" s="462"/>
      <c r="Y192" s="903" t="s">
        <v>58</v>
      </c>
      <c r="Z192" s="904"/>
      <c r="AA192" s="905"/>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6"/>
      <c r="H193" s="396"/>
      <c r="I193" s="396"/>
      <c r="J193" s="396"/>
      <c r="K193" s="396"/>
      <c r="L193" s="396"/>
      <c r="M193" s="396"/>
      <c r="N193" s="396"/>
      <c r="O193" s="397"/>
      <c r="P193" s="463"/>
      <c r="Q193" s="463"/>
      <c r="R193" s="463"/>
      <c r="S193" s="463"/>
      <c r="T193" s="463"/>
      <c r="U193" s="463"/>
      <c r="V193" s="463"/>
      <c r="W193" s="463"/>
      <c r="X193" s="464"/>
      <c r="Y193" s="907" t="s">
        <v>51</v>
      </c>
      <c r="Z193" s="799"/>
      <c r="AA193" s="800"/>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5"/>
      <c r="Q194" s="465"/>
      <c r="R194" s="465"/>
      <c r="S194" s="465"/>
      <c r="T194" s="465"/>
      <c r="U194" s="465"/>
      <c r="V194" s="465"/>
      <c r="W194" s="465"/>
      <c r="X194" s="466"/>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9" t="s">
        <v>11</v>
      </c>
      <c r="AC195" s="900"/>
      <c r="AD195" s="901"/>
      <c r="AE195" s="428" t="s">
        <v>501</v>
      </c>
      <c r="AF195" s="428"/>
      <c r="AG195" s="428"/>
      <c r="AH195" s="428"/>
      <c r="AI195" s="428" t="s">
        <v>653</v>
      </c>
      <c r="AJ195" s="428"/>
      <c r="AK195" s="428"/>
      <c r="AL195" s="428"/>
      <c r="AM195" s="428" t="s">
        <v>469</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0"/>
      <c r="AD196" s="501"/>
      <c r="AE196" s="428"/>
      <c r="AF196" s="428"/>
      <c r="AG196" s="428"/>
      <c r="AH196" s="428"/>
      <c r="AI196" s="428"/>
      <c r="AJ196" s="428"/>
      <c r="AK196" s="428"/>
      <c r="AL196" s="428"/>
      <c r="AM196" s="428"/>
      <c r="AN196" s="428"/>
      <c r="AO196" s="428"/>
      <c r="AP196" s="428"/>
      <c r="AQ196" s="509"/>
      <c r="AR196" s="448"/>
      <c r="AS196" s="446" t="s">
        <v>224</v>
      </c>
      <c r="AT196" s="447"/>
      <c r="AU196" s="448"/>
      <c r="AV196" s="448"/>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1"/>
      <c r="R197" s="461"/>
      <c r="S197" s="461"/>
      <c r="T197" s="461"/>
      <c r="U197" s="461"/>
      <c r="V197" s="461"/>
      <c r="W197" s="461"/>
      <c r="X197" s="462"/>
      <c r="Y197" s="903" t="s">
        <v>58</v>
      </c>
      <c r="Z197" s="904"/>
      <c r="AA197" s="905"/>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6"/>
      <c r="H198" s="396"/>
      <c r="I198" s="396"/>
      <c r="J198" s="396"/>
      <c r="K198" s="396"/>
      <c r="L198" s="396"/>
      <c r="M198" s="396"/>
      <c r="N198" s="396"/>
      <c r="O198" s="397"/>
      <c r="P198" s="463"/>
      <c r="Q198" s="463"/>
      <c r="R198" s="463"/>
      <c r="S198" s="463"/>
      <c r="T198" s="463"/>
      <c r="U198" s="463"/>
      <c r="V198" s="463"/>
      <c r="W198" s="463"/>
      <c r="X198" s="464"/>
      <c r="Y198" s="907" t="s">
        <v>51</v>
      </c>
      <c r="Z198" s="799"/>
      <c r="AA198" s="800"/>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8" t="s">
        <v>501</v>
      </c>
      <c r="AF200" s="428"/>
      <c r="AG200" s="428"/>
      <c r="AH200" s="428"/>
      <c r="AI200" s="428" t="s">
        <v>653</v>
      </c>
      <c r="AJ200" s="428"/>
      <c r="AK200" s="428"/>
      <c r="AL200" s="428"/>
      <c r="AM200" s="428" t="s">
        <v>469</v>
      </c>
      <c r="AN200" s="428"/>
      <c r="AO200" s="428"/>
      <c r="AP200" s="428"/>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8"/>
      <c r="AF201" s="428"/>
      <c r="AG201" s="428"/>
      <c r="AH201" s="428"/>
      <c r="AI201" s="428"/>
      <c r="AJ201" s="428"/>
      <c r="AK201" s="428"/>
      <c r="AL201" s="428"/>
      <c r="AM201" s="428"/>
      <c r="AN201" s="428"/>
      <c r="AO201" s="428"/>
      <c r="AP201" s="428"/>
      <c r="AQ201" s="444"/>
      <c r="AR201" s="445"/>
      <c r="AS201" s="446" t="s">
        <v>224</v>
      </c>
      <c r="AT201" s="447"/>
      <c r="AU201" s="448"/>
      <c r="AV201" s="448"/>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2"/>
      <c r="AF202" s="385"/>
      <c r="AG202" s="385"/>
      <c r="AH202" s="385"/>
      <c r="AI202" s="402"/>
      <c r="AJ202" s="385"/>
      <c r="AK202" s="385"/>
      <c r="AL202" s="385"/>
      <c r="AM202" s="402"/>
      <c r="AN202" s="385"/>
      <c r="AO202" s="385"/>
      <c r="AP202" s="385"/>
      <c r="AQ202" s="402"/>
      <c r="AR202" s="385"/>
      <c r="AS202" s="385"/>
      <c r="AT202" s="575"/>
      <c r="AU202" s="385"/>
      <c r="AV202" s="385"/>
      <c r="AW202" s="385"/>
      <c r="AX202" s="386"/>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6" t="s">
        <v>51</v>
      </c>
      <c r="Z203" s="286"/>
      <c r="AA203" s="320"/>
      <c r="AB203" s="598" t="s">
        <v>334</v>
      </c>
      <c r="AC203" s="598"/>
      <c r="AD203" s="598"/>
      <c r="AE203" s="402"/>
      <c r="AF203" s="385"/>
      <c r="AG203" s="385"/>
      <c r="AH203" s="385"/>
      <c r="AI203" s="402"/>
      <c r="AJ203" s="385"/>
      <c r="AK203" s="385"/>
      <c r="AL203" s="385"/>
      <c r="AM203" s="402"/>
      <c r="AN203" s="385"/>
      <c r="AO203" s="385"/>
      <c r="AP203" s="385"/>
      <c r="AQ203" s="402"/>
      <c r="AR203" s="385"/>
      <c r="AS203" s="385"/>
      <c r="AT203" s="575"/>
      <c r="AU203" s="385"/>
      <c r="AV203" s="385"/>
      <c r="AW203" s="385"/>
      <c r="AX203" s="386"/>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6" t="s">
        <v>13</v>
      </c>
      <c r="Z204" s="286"/>
      <c r="AA204" s="320"/>
      <c r="AB204" s="576" t="s">
        <v>335</v>
      </c>
      <c r="AC204" s="576"/>
      <c r="AD204" s="576"/>
      <c r="AE204" s="577"/>
      <c r="AF204" s="578"/>
      <c r="AG204" s="578"/>
      <c r="AH204" s="578"/>
      <c r="AI204" s="577"/>
      <c r="AJ204" s="578"/>
      <c r="AK204" s="578"/>
      <c r="AL204" s="578"/>
      <c r="AM204" s="577"/>
      <c r="AN204" s="578"/>
      <c r="AO204" s="578"/>
      <c r="AP204" s="578"/>
      <c r="AQ204" s="402"/>
      <c r="AR204" s="385"/>
      <c r="AS204" s="385"/>
      <c r="AT204" s="575"/>
      <c r="AU204" s="385"/>
      <c r="AV204" s="385"/>
      <c r="AW204" s="385"/>
      <c r="AX204" s="386"/>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2"/>
      <c r="AF205" s="385"/>
      <c r="AG205" s="385"/>
      <c r="AH205" s="385"/>
      <c r="AI205" s="402"/>
      <c r="AJ205" s="385"/>
      <c r="AK205" s="385"/>
      <c r="AL205" s="385"/>
      <c r="AM205" s="402"/>
      <c r="AN205" s="385"/>
      <c r="AO205" s="385"/>
      <c r="AP205" s="385"/>
      <c r="AQ205" s="402"/>
      <c r="AR205" s="385"/>
      <c r="AS205" s="385"/>
      <c r="AT205" s="575"/>
      <c r="AU205" s="385"/>
      <c r="AV205" s="385"/>
      <c r="AW205" s="385"/>
      <c r="AX205" s="386"/>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6" t="s">
        <v>51</v>
      </c>
      <c r="Z206" s="286"/>
      <c r="AA206" s="320"/>
      <c r="AB206" s="598" t="s">
        <v>334</v>
      </c>
      <c r="AC206" s="598"/>
      <c r="AD206" s="598"/>
      <c r="AE206" s="402"/>
      <c r="AF206" s="385"/>
      <c r="AG206" s="385"/>
      <c r="AH206" s="385"/>
      <c r="AI206" s="402"/>
      <c r="AJ206" s="385"/>
      <c r="AK206" s="385"/>
      <c r="AL206" s="385"/>
      <c r="AM206" s="402"/>
      <c r="AN206" s="385"/>
      <c r="AO206" s="385"/>
      <c r="AP206" s="385"/>
      <c r="AQ206" s="402"/>
      <c r="AR206" s="385"/>
      <c r="AS206" s="385"/>
      <c r="AT206" s="575"/>
      <c r="AU206" s="385"/>
      <c r="AV206" s="385"/>
      <c r="AW206" s="385"/>
      <c r="AX206" s="386"/>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6" t="s">
        <v>13</v>
      </c>
      <c r="Z207" s="286"/>
      <c r="AA207" s="320"/>
      <c r="AB207" s="576" t="s">
        <v>335</v>
      </c>
      <c r="AC207" s="576"/>
      <c r="AD207" s="576"/>
      <c r="AE207" s="577"/>
      <c r="AF207" s="578"/>
      <c r="AG207" s="578"/>
      <c r="AH207" s="578"/>
      <c r="AI207" s="577"/>
      <c r="AJ207" s="578"/>
      <c r="AK207" s="578"/>
      <c r="AL207" s="578"/>
      <c r="AM207" s="577"/>
      <c r="AN207" s="578"/>
      <c r="AO207" s="578"/>
      <c r="AP207" s="597"/>
      <c r="AQ207" s="402"/>
      <c r="AR207" s="385"/>
      <c r="AS207" s="385"/>
      <c r="AT207" s="575"/>
      <c r="AU207" s="385"/>
      <c r="AV207" s="385"/>
      <c r="AW207" s="385"/>
      <c r="AX207" s="386"/>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7" t="s">
        <v>11</v>
      </c>
      <c r="AC208" s="354"/>
      <c r="AD208" s="355"/>
      <c r="AE208" s="151" t="s">
        <v>501</v>
      </c>
      <c r="AF208" s="151"/>
      <c r="AG208" s="151"/>
      <c r="AH208" s="151"/>
      <c r="AI208" s="428" t="s">
        <v>653</v>
      </c>
      <c r="AJ208" s="428"/>
      <c r="AK208" s="428"/>
      <c r="AL208" s="428"/>
      <c r="AM208" s="428" t="s">
        <v>469</v>
      </c>
      <c r="AN208" s="428"/>
      <c r="AO208" s="428"/>
      <c r="AP208" s="428"/>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6"/>
      <c r="I209" s="446"/>
      <c r="J209" s="446"/>
      <c r="K209" s="446"/>
      <c r="L209" s="446"/>
      <c r="M209" s="446"/>
      <c r="N209" s="446"/>
      <c r="O209" s="447"/>
      <c r="P209" s="608"/>
      <c r="Q209" s="446"/>
      <c r="R209" s="446"/>
      <c r="S209" s="446"/>
      <c r="T209" s="446"/>
      <c r="U209" s="446"/>
      <c r="V209" s="446"/>
      <c r="W209" s="446"/>
      <c r="X209" s="447"/>
      <c r="Y209" s="612"/>
      <c r="Z209" s="613"/>
      <c r="AA209" s="614"/>
      <c r="AB209" s="341"/>
      <c r="AC209" s="337"/>
      <c r="AD209" s="338"/>
      <c r="AE209" s="151"/>
      <c r="AF209" s="151"/>
      <c r="AG209" s="151"/>
      <c r="AH209" s="151"/>
      <c r="AI209" s="428"/>
      <c r="AJ209" s="428"/>
      <c r="AK209" s="428"/>
      <c r="AL209" s="428"/>
      <c r="AM209" s="428"/>
      <c r="AN209" s="428"/>
      <c r="AO209" s="428"/>
      <c r="AP209" s="428"/>
      <c r="AQ209" s="444"/>
      <c r="AR209" s="445"/>
      <c r="AS209" s="446" t="s">
        <v>224</v>
      </c>
      <c r="AT209" s="447"/>
      <c r="AU209" s="444"/>
      <c r="AV209" s="445"/>
      <c r="AW209" s="446"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9"/>
      <c r="B211" s="580"/>
      <c r="C211" s="580"/>
      <c r="D211" s="580"/>
      <c r="E211" s="580"/>
      <c r="F211" s="581"/>
      <c r="G211" s="616"/>
      <c r="H211" s="396"/>
      <c r="I211" s="396"/>
      <c r="J211" s="396"/>
      <c r="K211" s="396"/>
      <c r="L211" s="396"/>
      <c r="M211" s="396"/>
      <c r="N211" s="396"/>
      <c r="O211" s="397"/>
      <c r="P211" s="396"/>
      <c r="Q211" s="396"/>
      <c r="R211" s="396"/>
      <c r="S211" s="396"/>
      <c r="T211" s="396"/>
      <c r="U211" s="396"/>
      <c r="V211" s="396"/>
      <c r="W211" s="396"/>
      <c r="X211" s="397"/>
      <c r="Y211" s="624" t="s">
        <v>51</v>
      </c>
      <c r="Z211" s="625"/>
      <c r="AA211" s="626"/>
      <c r="AB211" s="627"/>
      <c r="AC211" s="627"/>
      <c r="AD211" s="627"/>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6"/>
      <c r="Q212" s="396"/>
      <c r="R212" s="396"/>
      <c r="S212" s="396"/>
      <c r="T212" s="396"/>
      <c r="U212" s="396"/>
      <c r="V212" s="396"/>
      <c r="W212" s="396"/>
      <c r="X212" s="397"/>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4"/>
      <c r="AR212" s="405"/>
      <c r="AS212" s="405"/>
      <c r="AT212" s="406"/>
      <c r="AU212" s="385"/>
      <c r="AV212" s="385"/>
      <c r="AW212" s="385"/>
      <c r="AX212" s="386"/>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724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7" t="s">
        <v>242</v>
      </c>
      <c r="F216" s="469"/>
      <c r="G216" s="153" t="s">
        <v>725</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726</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2"/>
      <c r="F217" s="334"/>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765</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7" t="s">
        <v>363</v>
      </c>
      <c r="F218" s="469"/>
      <c r="G218" s="632" t="s">
        <v>230</v>
      </c>
      <c r="H218" s="633"/>
      <c r="I218" s="633"/>
      <c r="J218" s="655" t="s">
        <v>721</v>
      </c>
      <c r="K218" s="656"/>
      <c r="L218" s="656"/>
      <c r="M218" s="656"/>
      <c r="N218" s="656"/>
      <c r="O218" s="656"/>
      <c r="P218" s="656"/>
      <c r="Q218" s="656"/>
      <c r="R218" s="656"/>
      <c r="S218" s="656"/>
      <c r="T218" s="657"/>
      <c r="U218" s="630" t="s">
        <v>721</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29"/>
      <c r="F219" s="331"/>
      <c r="G219" s="632" t="s">
        <v>685</v>
      </c>
      <c r="H219" s="633"/>
      <c r="I219" s="633"/>
      <c r="J219" s="633"/>
      <c r="K219" s="633"/>
      <c r="L219" s="633"/>
      <c r="M219" s="633"/>
      <c r="N219" s="633"/>
      <c r="O219" s="633"/>
      <c r="P219" s="633"/>
      <c r="Q219" s="633"/>
      <c r="R219" s="633"/>
      <c r="S219" s="633"/>
      <c r="T219" s="633"/>
      <c r="U219" s="629" t="s">
        <v>721</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2"/>
      <c r="F220" s="334"/>
      <c r="G220" s="632" t="s">
        <v>672</v>
      </c>
      <c r="H220" s="633"/>
      <c r="I220" s="633"/>
      <c r="J220" s="633"/>
      <c r="K220" s="633"/>
      <c r="L220" s="633"/>
      <c r="M220" s="633"/>
      <c r="N220" s="633"/>
      <c r="O220" s="633"/>
      <c r="P220" s="633"/>
      <c r="Q220" s="633"/>
      <c r="R220" s="633"/>
      <c r="S220" s="633"/>
      <c r="T220" s="633"/>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8.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719</v>
      </c>
      <c r="AE223" s="720"/>
      <c r="AF223" s="720"/>
      <c r="AG223" s="721" t="s">
        <v>764</v>
      </c>
      <c r="AH223" s="722"/>
      <c r="AI223" s="722"/>
      <c r="AJ223" s="722"/>
      <c r="AK223" s="722"/>
      <c r="AL223" s="722"/>
      <c r="AM223" s="722"/>
      <c r="AN223" s="722"/>
      <c r="AO223" s="722"/>
      <c r="AP223" s="722"/>
      <c r="AQ223" s="722"/>
      <c r="AR223" s="722"/>
      <c r="AS223" s="722"/>
      <c r="AT223" s="722"/>
      <c r="AU223" s="722"/>
      <c r="AV223" s="722"/>
      <c r="AW223" s="722"/>
      <c r="AX223" s="723"/>
    </row>
    <row r="224" spans="1:51" ht="60"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719</v>
      </c>
      <c r="AE224" s="701"/>
      <c r="AF224" s="701"/>
      <c r="AG224" s="727" t="s">
        <v>727</v>
      </c>
      <c r="AH224" s="728"/>
      <c r="AI224" s="728"/>
      <c r="AJ224" s="728"/>
      <c r="AK224" s="728"/>
      <c r="AL224" s="728"/>
      <c r="AM224" s="728"/>
      <c r="AN224" s="728"/>
      <c r="AO224" s="728"/>
      <c r="AP224" s="728"/>
      <c r="AQ224" s="728"/>
      <c r="AR224" s="728"/>
      <c r="AS224" s="728"/>
      <c r="AT224" s="728"/>
      <c r="AU224" s="728"/>
      <c r="AV224" s="728"/>
      <c r="AW224" s="728"/>
      <c r="AX224" s="729"/>
    </row>
    <row r="225" spans="1:50" ht="60"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719</v>
      </c>
      <c r="AE225" s="734"/>
      <c r="AF225" s="734"/>
      <c r="AG225" s="691" t="s">
        <v>728</v>
      </c>
      <c r="AH225" s="396"/>
      <c r="AI225" s="396"/>
      <c r="AJ225" s="396"/>
      <c r="AK225" s="396"/>
      <c r="AL225" s="396"/>
      <c r="AM225" s="396"/>
      <c r="AN225" s="396"/>
      <c r="AO225" s="396"/>
      <c r="AP225" s="396"/>
      <c r="AQ225" s="396"/>
      <c r="AR225" s="396"/>
      <c r="AS225" s="396"/>
      <c r="AT225" s="396"/>
      <c r="AU225" s="396"/>
      <c r="AV225" s="396"/>
      <c r="AW225" s="396"/>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719</v>
      </c>
      <c r="AE226" s="688"/>
      <c r="AF226" s="688"/>
      <c r="AG226" s="689" t="s">
        <v>729</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734</v>
      </c>
      <c r="AE227" s="701"/>
      <c r="AF227" s="702"/>
      <c r="AG227" s="691"/>
      <c r="AH227" s="396"/>
      <c r="AI227" s="396"/>
      <c r="AJ227" s="396"/>
      <c r="AK227" s="396"/>
      <c r="AL227" s="396"/>
      <c r="AM227" s="396"/>
      <c r="AN227" s="396"/>
      <c r="AO227" s="396"/>
      <c r="AP227" s="396"/>
      <c r="AQ227" s="396"/>
      <c r="AR227" s="396"/>
      <c r="AS227" s="396"/>
      <c r="AT227" s="396"/>
      <c r="AU227" s="396"/>
      <c r="AV227" s="396"/>
      <c r="AW227" s="396"/>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734</v>
      </c>
      <c r="AE228" s="707"/>
      <c r="AF228" s="707"/>
      <c r="AG228" s="691"/>
      <c r="AH228" s="396"/>
      <c r="AI228" s="396"/>
      <c r="AJ228" s="396"/>
      <c r="AK228" s="396"/>
      <c r="AL228" s="396"/>
      <c r="AM228" s="396"/>
      <c r="AN228" s="396"/>
      <c r="AO228" s="396"/>
      <c r="AP228" s="396"/>
      <c r="AQ228" s="396"/>
      <c r="AR228" s="396"/>
      <c r="AS228" s="396"/>
      <c r="AT228" s="396"/>
      <c r="AU228" s="396"/>
      <c r="AV228" s="396"/>
      <c r="AW228" s="396"/>
      <c r="AX228" s="692"/>
    </row>
    <row r="229" spans="1:50" ht="36.7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719</v>
      </c>
      <c r="AE229" s="753"/>
      <c r="AF229" s="753"/>
      <c r="AG229" s="754" t="s">
        <v>730</v>
      </c>
      <c r="AH229" s="755"/>
      <c r="AI229" s="755"/>
      <c r="AJ229" s="755"/>
      <c r="AK229" s="755"/>
      <c r="AL229" s="755"/>
      <c r="AM229" s="755"/>
      <c r="AN229" s="755"/>
      <c r="AO229" s="755"/>
      <c r="AP229" s="755"/>
      <c r="AQ229" s="755"/>
      <c r="AR229" s="755"/>
      <c r="AS229" s="755"/>
      <c r="AT229" s="755"/>
      <c r="AU229" s="755"/>
      <c r="AV229" s="755"/>
      <c r="AW229" s="755"/>
      <c r="AX229" s="756"/>
    </row>
    <row r="230" spans="1:50" ht="42.7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719</v>
      </c>
      <c r="AE230" s="701"/>
      <c r="AF230" s="701"/>
      <c r="AG230" s="727" t="s">
        <v>731</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719</v>
      </c>
      <c r="AE231" s="701"/>
      <c r="AF231" s="701"/>
      <c r="AG231" s="727" t="s">
        <v>732</v>
      </c>
      <c r="AH231" s="728"/>
      <c r="AI231" s="728"/>
      <c r="AJ231" s="728"/>
      <c r="AK231" s="728"/>
      <c r="AL231" s="728"/>
      <c r="AM231" s="728"/>
      <c r="AN231" s="728"/>
      <c r="AO231" s="728"/>
      <c r="AP231" s="728"/>
      <c r="AQ231" s="728"/>
      <c r="AR231" s="728"/>
      <c r="AS231" s="728"/>
      <c r="AT231" s="728"/>
      <c r="AU231" s="728"/>
      <c r="AV231" s="728"/>
      <c r="AW231" s="728"/>
      <c r="AX231" s="729"/>
    </row>
    <row r="232" spans="1:50" ht="48.7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719</v>
      </c>
      <c r="AE232" s="701"/>
      <c r="AF232" s="701"/>
      <c r="AG232" s="727" t="s">
        <v>733</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735</v>
      </c>
      <c r="AE233" s="734"/>
      <c r="AF233" s="734"/>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735</v>
      </c>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735</v>
      </c>
      <c r="AE235" s="742"/>
      <c r="AF235" s="743"/>
      <c r="AG235" s="744"/>
      <c r="AH235" s="745"/>
      <c r="AI235" s="745"/>
      <c r="AJ235" s="745"/>
      <c r="AK235" s="745"/>
      <c r="AL235" s="745"/>
      <c r="AM235" s="745"/>
      <c r="AN235" s="745"/>
      <c r="AO235" s="745"/>
      <c r="AP235" s="745"/>
      <c r="AQ235" s="745"/>
      <c r="AR235" s="745"/>
      <c r="AS235" s="745"/>
      <c r="AT235" s="745"/>
      <c r="AU235" s="745"/>
      <c r="AV235" s="745"/>
      <c r="AW235" s="745"/>
      <c r="AX235" s="746"/>
    </row>
    <row r="236" spans="1:50" ht="54"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719</v>
      </c>
      <c r="AE236" s="753"/>
      <c r="AF236" s="763"/>
      <c r="AG236" s="754" t="s">
        <v>733</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735</v>
      </c>
      <c r="AE237" s="768"/>
      <c r="AF237" s="768"/>
      <c r="AG237" s="727" t="s">
        <v>701</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719</v>
      </c>
      <c r="AE238" s="701"/>
      <c r="AF238" s="701"/>
      <c r="AG238" s="727"/>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735</v>
      </c>
      <c r="AE239" s="701"/>
      <c r="AF239" s="701"/>
      <c r="AG239" s="757" t="s">
        <v>701</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719</v>
      </c>
      <c r="AE240" s="688"/>
      <c r="AF240" s="780"/>
      <c r="AG240" s="689" t="s">
        <v>736</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6"/>
      <c r="AI241" s="396"/>
      <c r="AJ241" s="396"/>
      <c r="AK241" s="396"/>
      <c r="AL241" s="396"/>
      <c r="AM241" s="396"/>
      <c r="AN241" s="396"/>
      <c r="AO241" s="396"/>
      <c r="AP241" s="396"/>
      <c r="AQ241" s="396"/>
      <c r="AR241" s="396"/>
      <c r="AS241" s="396"/>
      <c r="AT241" s="396"/>
      <c r="AU241" s="396"/>
      <c r="AV241" s="396"/>
      <c r="AW241" s="396"/>
      <c r="AX241" s="692"/>
    </row>
    <row r="242" spans="1:50" ht="24.75" customHeight="1" x14ac:dyDescent="0.15">
      <c r="A242" s="774"/>
      <c r="B242" s="775"/>
      <c r="C242" s="101">
        <v>2022</v>
      </c>
      <c r="D242" s="102"/>
      <c r="E242" s="103" t="s">
        <v>737</v>
      </c>
      <c r="F242" s="103"/>
      <c r="G242" s="103"/>
      <c r="H242" s="104">
        <v>21</v>
      </c>
      <c r="I242" s="104"/>
      <c r="J242" s="105">
        <v>834</v>
      </c>
      <c r="K242" s="105"/>
      <c r="L242" s="105"/>
      <c r="M242" s="104"/>
      <c r="N242" s="106"/>
      <c r="O242" s="107" t="s">
        <v>775</v>
      </c>
      <c r="P242" s="108"/>
      <c r="Q242" s="108"/>
      <c r="R242" s="108"/>
      <c r="S242" s="108"/>
      <c r="T242" s="108"/>
      <c r="U242" s="108"/>
      <c r="V242" s="108"/>
      <c r="W242" s="108"/>
      <c r="X242" s="108"/>
      <c r="Y242" s="108"/>
      <c r="Z242" s="108"/>
      <c r="AA242" s="108"/>
      <c r="AB242" s="108"/>
      <c r="AC242" s="108"/>
      <c r="AD242" s="108"/>
      <c r="AE242" s="108"/>
      <c r="AF242" s="109"/>
      <c r="AG242" s="691"/>
      <c r="AH242" s="396"/>
      <c r="AI242" s="396"/>
      <c r="AJ242" s="396"/>
      <c r="AK242" s="396"/>
      <c r="AL242" s="396"/>
      <c r="AM242" s="396"/>
      <c r="AN242" s="396"/>
      <c r="AO242" s="396"/>
      <c r="AP242" s="396"/>
      <c r="AQ242" s="396"/>
      <c r="AR242" s="396"/>
      <c r="AS242" s="396"/>
      <c r="AT242" s="396"/>
      <c r="AU242" s="396"/>
      <c r="AV242" s="396"/>
      <c r="AW242" s="396"/>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6"/>
      <c r="AI243" s="396"/>
      <c r="AJ243" s="396"/>
      <c r="AK243" s="396"/>
      <c r="AL243" s="396"/>
      <c r="AM243" s="396"/>
      <c r="AN243" s="396"/>
      <c r="AO243" s="396"/>
      <c r="AP243" s="396"/>
      <c r="AQ243" s="396"/>
      <c r="AR243" s="396"/>
      <c r="AS243" s="396"/>
      <c r="AT243" s="396"/>
      <c r="AU243" s="396"/>
      <c r="AV243" s="396"/>
      <c r="AW243" s="396"/>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6"/>
      <c r="AI244" s="396"/>
      <c r="AJ244" s="396"/>
      <c r="AK244" s="396"/>
      <c r="AL244" s="396"/>
      <c r="AM244" s="396"/>
      <c r="AN244" s="396"/>
      <c r="AO244" s="396"/>
      <c r="AP244" s="396"/>
      <c r="AQ244" s="396"/>
      <c r="AR244" s="396"/>
      <c r="AS244" s="396"/>
      <c r="AT244" s="396"/>
      <c r="AU244" s="396"/>
      <c r="AV244" s="396"/>
      <c r="AW244" s="396"/>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6"/>
      <c r="AI245" s="396"/>
      <c r="AJ245" s="396"/>
      <c r="AK245" s="396"/>
      <c r="AL245" s="396"/>
      <c r="AM245" s="396"/>
      <c r="AN245" s="396"/>
      <c r="AO245" s="396"/>
      <c r="AP245" s="396"/>
      <c r="AQ245" s="396"/>
      <c r="AR245" s="396"/>
      <c r="AS245" s="396"/>
      <c r="AT245" s="396"/>
      <c r="AU245" s="396"/>
      <c r="AV245" s="396"/>
      <c r="AW245" s="396"/>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773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769</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8" t="s">
        <v>776</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771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711</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712</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713</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714</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715</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716</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717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718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679</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694</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737</v>
      </c>
      <c r="H268" s="804"/>
      <c r="I268" s="804"/>
      <c r="J268" s="152">
        <v>20</v>
      </c>
      <c r="K268" s="152"/>
      <c r="L268" s="121">
        <v>761</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739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740</v>
      </c>
      <c r="H310" s="838"/>
      <c r="I310" s="838"/>
      <c r="J310" s="838"/>
      <c r="K310" s="839"/>
      <c r="L310" s="840" t="s">
        <v>741</v>
      </c>
      <c r="M310" s="841"/>
      <c r="N310" s="841"/>
      <c r="O310" s="841"/>
      <c r="P310" s="841"/>
      <c r="Q310" s="841"/>
      <c r="R310" s="841"/>
      <c r="S310" s="841"/>
      <c r="T310" s="841"/>
      <c r="U310" s="841"/>
      <c r="V310" s="841"/>
      <c r="W310" s="841"/>
      <c r="X310" s="842"/>
      <c r="Y310" s="843">
        <v>4482</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4482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8" t="s">
        <v>25</v>
      </c>
      <c r="Q365" s="428"/>
      <c r="R365" s="428"/>
      <c r="S365" s="428"/>
      <c r="T365" s="428"/>
      <c r="U365" s="428"/>
      <c r="V365" s="428"/>
      <c r="W365" s="428"/>
      <c r="X365" s="428"/>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4" t="s">
        <v>275</v>
      </c>
      <c r="AQ365" s="884"/>
      <c r="AR365" s="884"/>
      <c r="AS365" s="884"/>
      <c r="AT365" s="884"/>
      <c r="AU365" s="884"/>
      <c r="AV365" s="884"/>
      <c r="AW365" s="884"/>
      <c r="AX365" s="884"/>
    </row>
    <row r="366" spans="1:51" ht="30" customHeight="1" x14ac:dyDescent="0.15">
      <c r="A366" s="872">
        <v>1</v>
      </c>
      <c r="B366" s="872">
        <v>1</v>
      </c>
      <c r="C366" s="873" t="s">
        <v>742</v>
      </c>
      <c r="D366" s="874"/>
      <c r="E366" s="874"/>
      <c r="F366" s="874"/>
      <c r="G366" s="874"/>
      <c r="H366" s="874"/>
      <c r="I366" s="874"/>
      <c r="J366" s="875">
        <v>6000020271004</v>
      </c>
      <c r="K366" s="876"/>
      <c r="L366" s="876"/>
      <c r="M366" s="876"/>
      <c r="N366" s="876"/>
      <c r="O366" s="876"/>
      <c r="P366" s="878" t="s">
        <v>752</v>
      </c>
      <c r="Q366" s="878"/>
      <c r="R366" s="878"/>
      <c r="S366" s="878"/>
      <c r="T366" s="878"/>
      <c r="U366" s="878"/>
      <c r="V366" s="878"/>
      <c r="W366" s="878"/>
      <c r="X366" s="878"/>
      <c r="Y366" s="879">
        <v>4482</v>
      </c>
      <c r="Z366" s="880"/>
      <c r="AA366" s="880"/>
      <c r="AB366" s="881"/>
      <c r="AC366" s="882" t="s">
        <v>753</v>
      </c>
      <c r="AD366" s="883"/>
      <c r="AE366" s="883"/>
      <c r="AF366" s="883"/>
      <c r="AG366" s="883"/>
      <c r="AH366" s="866" t="s">
        <v>754</v>
      </c>
      <c r="AI366" s="867"/>
      <c r="AJ366" s="867"/>
      <c r="AK366" s="867"/>
      <c r="AL366" s="868" t="s">
        <v>754</v>
      </c>
      <c r="AM366" s="869"/>
      <c r="AN366" s="869"/>
      <c r="AO366" s="870"/>
      <c r="AP366" s="871" t="s">
        <v>754</v>
      </c>
      <c r="AQ366" s="871"/>
      <c r="AR366" s="871"/>
      <c r="AS366" s="871"/>
      <c r="AT366" s="871"/>
      <c r="AU366" s="871"/>
      <c r="AV366" s="871"/>
      <c r="AW366" s="871"/>
      <c r="AX366" s="871"/>
    </row>
    <row r="367" spans="1:51" ht="30" customHeight="1" x14ac:dyDescent="0.15">
      <c r="A367" s="872">
        <v>2</v>
      </c>
      <c r="B367" s="872">
        <v>1</v>
      </c>
      <c r="C367" s="873" t="s">
        <v>743</v>
      </c>
      <c r="D367" s="874"/>
      <c r="E367" s="874"/>
      <c r="F367" s="874"/>
      <c r="G367" s="874"/>
      <c r="H367" s="874"/>
      <c r="I367" s="874"/>
      <c r="J367" s="875">
        <v>3000020141003</v>
      </c>
      <c r="K367" s="876"/>
      <c r="L367" s="876"/>
      <c r="M367" s="876"/>
      <c r="N367" s="876"/>
      <c r="O367" s="876"/>
      <c r="P367" s="878" t="s">
        <v>752</v>
      </c>
      <c r="Q367" s="878"/>
      <c r="R367" s="878"/>
      <c r="S367" s="878"/>
      <c r="T367" s="878"/>
      <c r="U367" s="878"/>
      <c r="V367" s="878"/>
      <c r="W367" s="878"/>
      <c r="X367" s="878"/>
      <c r="Y367" s="879">
        <v>2986</v>
      </c>
      <c r="Z367" s="880"/>
      <c r="AA367" s="880"/>
      <c r="AB367" s="881"/>
      <c r="AC367" s="882" t="s">
        <v>753</v>
      </c>
      <c r="AD367" s="883"/>
      <c r="AE367" s="883"/>
      <c r="AF367" s="883"/>
      <c r="AG367" s="883"/>
      <c r="AH367" s="866" t="s">
        <v>754</v>
      </c>
      <c r="AI367" s="867"/>
      <c r="AJ367" s="867"/>
      <c r="AK367" s="867"/>
      <c r="AL367" s="868" t="s">
        <v>754</v>
      </c>
      <c r="AM367" s="869"/>
      <c r="AN367" s="869"/>
      <c r="AO367" s="870"/>
      <c r="AP367" s="871" t="s">
        <v>754</v>
      </c>
      <c r="AQ367" s="871"/>
      <c r="AR367" s="871"/>
      <c r="AS367" s="871"/>
      <c r="AT367" s="871"/>
      <c r="AU367" s="871"/>
      <c r="AV367" s="871"/>
      <c r="AW367" s="871"/>
      <c r="AX367" s="871"/>
      <c r="AY367">
        <f>COUNTA($C$367)</f>
        <v>1</v>
      </c>
    </row>
    <row r="368" spans="1:51" ht="30" customHeight="1" x14ac:dyDescent="0.15">
      <c r="A368" s="872">
        <v>3</v>
      </c>
      <c r="B368" s="872">
        <v>1</v>
      </c>
      <c r="C368" s="873" t="s">
        <v>744</v>
      </c>
      <c r="D368" s="874"/>
      <c r="E368" s="874"/>
      <c r="F368" s="874"/>
      <c r="G368" s="874"/>
      <c r="H368" s="874"/>
      <c r="I368" s="874"/>
      <c r="J368" s="875">
        <v>9000020011002</v>
      </c>
      <c r="K368" s="876"/>
      <c r="L368" s="876"/>
      <c r="M368" s="876"/>
      <c r="N368" s="876"/>
      <c r="O368" s="876"/>
      <c r="P368" s="877" t="s">
        <v>752</v>
      </c>
      <c r="Q368" s="878"/>
      <c r="R368" s="878"/>
      <c r="S368" s="878"/>
      <c r="T368" s="878"/>
      <c r="U368" s="878"/>
      <c r="V368" s="878"/>
      <c r="W368" s="878"/>
      <c r="X368" s="878"/>
      <c r="Y368" s="879">
        <v>2923</v>
      </c>
      <c r="Z368" s="880"/>
      <c r="AA368" s="880"/>
      <c r="AB368" s="881"/>
      <c r="AC368" s="882" t="s">
        <v>753</v>
      </c>
      <c r="AD368" s="883"/>
      <c r="AE368" s="883"/>
      <c r="AF368" s="883"/>
      <c r="AG368" s="883"/>
      <c r="AH368" s="866" t="s">
        <v>754</v>
      </c>
      <c r="AI368" s="867"/>
      <c r="AJ368" s="867"/>
      <c r="AK368" s="867"/>
      <c r="AL368" s="868" t="s">
        <v>754</v>
      </c>
      <c r="AM368" s="869"/>
      <c r="AN368" s="869"/>
      <c r="AO368" s="870"/>
      <c r="AP368" s="871" t="s">
        <v>754</v>
      </c>
      <c r="AQ368" s="871"/>
      <c r="AR368" s="871"/>
      <c r="AS368" s="871"/>
      <c r="AT368" s="871"/>
      <c r="AU368" s="871"/>
      <c r="AV368" s="871"/>
      <c r="AW368" s="871"/>
      <c r="AX368" s="871"/>
      <c r="AY368">
        <f>COUNTA($C$368)</f>
        <v>1</v>
      </c>
    </row>
    <row r="369" spans="1:51" ht="30" customHeight="1" x14ac:dyDescent="0.15">
      <c r="A369" s="872">
        <v>4</v>
      </c>
      <c r="B369" s="872">
        <v>1</v>
      </c>
      <c r="C369" s="873" t="s">
        <v>745</v>
      </c>
      <c r="D369" s="874"/>
      <c r="E369" s="874"/>
      <c r="F369" s="874"/>
      <c r="G369" s="874"/>
      <c r="H369" s="874"/>
      <c r="I369" s="874"/>
      <c r="J369" s="875">
        <v>3000020231002</v>
      </c>
      <c r="K369" s="876"/>
      <c r="L369" s="876"/>
      <c r="M369" s="876"/>
      <c r="N369" s="876"/>
      <c r="O369" s="876"/>
      <c r="P369" s="877" t="s">
        <v>752</v>
      </c>
      <c r="Q369" s="878"/>
      <c r="R369" s="878"/>
      <c r="S369" s="878"/>
      <c r="T369" s="878"/>
      <c r="U369" s="878"/>
      <c r="V369" s="878"/>
      <c r="W369" s="878"/>
      <c r="X369" s="878"/>
      <c r="Y369" s="879">
        <v>2454</v>
      </c>
      <c r="Z369" s="880"/>
      <c r="AA369" s="880"/>
      <c r="AB369" s="881"/>
      <c r="AC369" s="882" t="s">
        <v>753</v>
      </c>
      <c r="AD369" s="883"/>
      <c r="AE369" s="883"/>
      <c r="AF369" s="883"/>
      <c r="AG369" s="883"/>
      <c r="AH369" s="866" t="s">
        <v>754</v>
      </c>
      <c r="AI369" s="867"/>
      <c r="AJ369" s="867"/>
      <c r="AK369" s="867"/>
      <c r="AL369" s="868" t="s">
        <v>754</v>
      </c>
      <c r="AM369" s="869"/>
      <c r="AN369" s="869"/>
      <c r="AO369" s="870"/>
      <c r="AP369" s="871" t="s">
        <v>754</v>
      </c>
      <c r="AQ369" s="871"/>
      <c r="AR369" s="871"/>
      <c r="AS369" s="871"/>
      <c r="AT369" s="871"/>
      <c r="AU369" s="871"/>
      <c r="AV369" s="871"/>
      <c r="AW369" s="871"/>
      <c r="AX369" s="871"/>
      <c r="AY369">
        <f>COUNTA($C$369)</f>
        <v>1</v>
      </c>
    </row>
    <row r="370" spans="1:51" ht="30" customHeight="1" x14ac:dyDescent="0.15">
      <c r="A370" s="872">
        <v>5</v>
      </c>
      <c r="B370" s="872">
        <v>1</v>
      </c>
      <c r="C370" s="873" t="s">
        <v>746</v>
      </c>
      <c r="D370" s="874"/>
      <c r="E370" s="874"/>
      <c r="F370" s="874"/>
      <c r="G370" s="874"/>
      <c r="H370" s="874"/>
      <c r="I370" s="874"/>
      <c r="J370" s="875">
        <v>3000020401307</v>
      </c>
      <c r="K370" s="876"/>
      <c r="L370" s="876"/>
      <c r="M370" s="876"/>
      <c r="N370" s="876"/>
      <c r="O370" s="876"/>
      <c r="P370" s="878" t="s">
        <v>752</v>
      </c>
      <c r="Q370" s="878"/>
      <c r="R370" s="878"/>
      <c r="S370" s="878"/>
      <c r="T370" s="878"/>
      <c r="U370" s="878"/>
      <c r="V370" s="878"/>
      <c r="W370" s="878"/>
      <c r="X370" s="878"/>
      <c r="Y370" s="879">
        <v>2330</v>
      </c>
      <c r="Z370" s="880"/>
      <c r="AA370" s="880"/>
      <c r="AB370" s="881"/>
      <c r="AC370" s="882" t="s">
        <v>753</v>
      </c>
      <c r="AD370" s="883"/>
      <c r="AE370" s="883"/>
      <c r="AF370" s="883"/>
      <c r="AG370" s="883"/>
      <c r="AH370" s="866" t="s">
        <v>754</v>
      </c>
      <c r="AI370" s="867"/>
      <c r="AJ370" s="867"/>
      <c r="AK370" s="867"/>
      <c r="AL370" s="868" t="s">
        <v>754</v>
      </c>
      <c r="AM370" s="869"/>
      <c r="AN370" s="869"/>
      <c r="AO370" s="870"/>
      <c r="AP370" s="871" t="s">
        <v>754</v>
      </c>
      <c r="AQ370" s="871"/>
      <c r="AR370" s="871"/>
      <c r="AS370" s="871"/>
      <c r="AT370" s="871"/>
      <c r="AU370" s="871"/>
      <c r="AV370" s="871"/>
      <c r="AW370" s="871"/>
      <c r="AX370" s="871"/>
      <c r="AY370">
        <f>COUNTA($C$370)</f>
        <v>1</v>
      </c>
    </row>
    <row r="371" spans="1:51" ht="30" customHeight="1" x14ac:dyDescent="0.15">
      <c r="A371" s="872">
        <v>6</v>
      </c>
      <c r="B371" s="872">
        <v>1</v>
      </c>
      <c r="C371" s="873" t="s">
        <v>747</v>
      </c>
      <c r="D371" s="874"/>
      <c r="E371" s="874"/>
      <c r="F371" s="874"/>
      <c r="G371" s="874"/>
      <c r="H371" s="874"/>
      <c r="I371" s="874"/>
      <c r="J371" s="875">
        <v>9000020281000</v>
      </c>
      <c r="K371" s="876"/>
      <c r="L371" s="876"/>
      <c r="M371" s="876"/>
      <c r="N371" s="876"/>
      <c r="O371" s="876"/>
      <c r="P371" s="878" t="s">
        <v>752</v>
      </c>
      <c r="Q371" s="878"/>
      <c r="R371" s="878"/>
      <c r="S371" s="878"/>
      <c r="T371" s="878"/>
      <c r="U371" s="878"/>
      <c r="V371" s="878"/>
      <c r="W371" s="878"/>
      <c r="X371" s="878"/>
      <c r="Y371" s="879">
        <v>1936</v>
      </c>
      <c r="Z371" s="880"/>
      <c r="AA371" s="880"/>
      <c r="AB371" s="881"/>
      <c r="AC371" s="882" t="s">
        <v>753</v>
      </c>
      <c r="AD371" s="883"/>
      <c r="AE371" s="883"/>
      <c r="AF371" s="883"/>
      <c r="AG371" s="883"/>
      <c r="AH371" s="866" t="s">
        <v>754</v>
      </c>
      <c r="AI371" s="867"/>
      <c r="AJ371" s="867"/>
      <c r="AK371" s="867"/>
      <c r="AL371" s="868" t="s">
        <v>754</v>
      </c>
      <c r="AM371" s="869"/>
      <c r="AN371" s="869"/>
      <c r="AO371" s="870"/>
      <c r="AP371" s="871" t="s">
        <v>754</v>
      </c>
      <c r="AQ371" s="871"/>
      <c r="AR371" s="871"/>
      <c r="AS371" s="871"/>
      <c r="AT371" s="871"/>
      <c r="AU371" s="871"/>
      <c r="AV371" s="871"/>
      <c r="AW371" s="871"/>
      <c r="AX371" s="871"/>
      <c r="AY371">
        <f>COUNTA($C$371)</f>
        <v>1</v>
      </c>
    </row>
    <row r="372" spans="1:51" ht="30" customHeight="1" x14ac:dyDescent="0.15">
      <c r="A372" s="872">
        <v>7</v>
      </c>
      <c r="B372" s="872">
        <v>1</v>
      </c>
      <c r="C372" s="873" t="s">
        <v>748</v>
      </c>
      <c r="D372" s="874"/>
      <c r="E372" s="874"/>
      <c r="F372" s="874"/>
      <c r="G372" s="874"/>
      <c r="H372" s="874"/>
      <c r="I372" s="874"/>
      <c r="J372" s="875">
        <v>2000020261009</v>
      </c>
      <c r="K372" s="876"/>
      <c r="L372" s="876"/>
      <c r="M372" s="876"/>
      <c r="N372" s="876"/>
      <c r="O372" s="876"/>
      <c r="P372" s="878" t="s">
        <v>752</v>
      </c>
      <c r="Q372" s="878"/>
      <c r="R372" s="878"/>
      <c r="S372" s="878"/>
      <c r="T372" s="878"/>
      <c r="U372" s="878"/>
      <c r="V372" s="878"/>
      <c r="W372" s="878"/>
      <c r="X372" s="878"/>
      <c r="Y372" s="879">
        <v>1903</v>
      </c>
      <c r="Z372" s="880"/>
      <c r="AA372" s="880"/>
      <c r="AB372" s="881"/>
      <c r="AC372" s="882" t="s">
        <v>753</v>
      </c>
      <c r="AD372" s="883"/>
      <c r="AE372" s="883"/>
      <c r="AF372" s="883"/>
      <c r="AG372" s="883"/>
      <c r="AH372" s="866" t="s">
        <v>754</v>
      </c>
      <c r="AI372" s="867"/>
      <c r="AJ372" s="867"/>
      <c r="AK372" s="867"/>
      <c r="AL372" s="868" t="s">
        <v>754</v>
      </c>
      <c r="AM372" s="869"/>
      <c r="AN372" s="869"/>
      <c r="AO372" s="870"/>
      <c r="AP372" s="871" t="s">
        <v>754</v>
      </c>
      <c r="AQ372" s="871"/>
      <c r="AR372" s="871"/>
      <c r="AS372" s="871"/>
      <c r="AT372" s="871"/>
      <c r="AU372" s="871"/>
      <c r="AV372" s="871"/>
      <c r="AW372" s="871"/>
      <c r="AX372" s="871"/>
      <c r="AY372">
        <f>COUNTA($C$372)</f>
        <v>1</v>
      </c>
    </row>
    <row r="373" spans="1:51" ht="30" customHeight="1" x14ac:dyDescent="0.15">
      <c r="A373" s="872">
        <v>8</v>
      </c>
      <c r="B373" s="872">
        <v>1</v>
      </c>
      <c r="C373" s="873" t="s">
        <v>749</v>
      </c>
      <c r="D373" s="874"/>
      <c r="E373" s="874"/>
      <c r="F373" s="874"/>
      <c r="G373" s="874"/>
      <c r="H373" s="874"/>
      <c r="I373" s="874"/>
      <c r="J373" s="875">
        <v>8000020401005</v>
      </c>
      <c r="K373" s="876"/>
      <c r="L373" s="876"/>
      <c r="M373" s="876"/>
      <c r="N373" s="876"/>
      <c r="O373" s="876"/>
      <c r="P373" s="878" t="s">
        <v>752</v>
      </c>
      <c r="Q373" s="878"/>
      <c r="R373" s="878"/>
      <c r="S373" s="878"/>
      <c r="T373" s="878"/>
      <c r="U373" s="878"/>
      <c r="V373" s="878"/>
      <c r="W373" s="878"/>
      <c r="X373" s="878"/>
      <c r="Y373" s="879">
        <v>1623</v>
      </c>
      <c r="Z373" s="880"/>
      <c r="AA373" s="880"/>
      <c r="AB373" s="881"/>
      <c r="AC373" s="882" t="s">
        <v>753</v>
      </c>
      <c r="AD373" s="883"/>
      <c r="AE373" s="883"/>
      <c r="AF373" s="883"/>
      <c r="AG373" s="883"/>
      <c r="AH373" s="866" t="s">
        <v>754</v>
      </c>
      <c r="AI373" s="867"/>
      <c r="AJ373" s="867"/>
      <c r="AK373" s="867"/>
      <c r="AL373" s="868" t="s">
        <v>754</v>
      </c>
      <c r="AM373" s="869"/>
      <c r="AN373" s="869"/>
      <c r="AO373" s="870"/>
      <c r="AP373" s="871" t="s">
        <v>754</v>
      </c>
      <c r="AQ373" s="871"/>
      <c r="AR373" s="871"/>
      <c r="AS373" s="871"/>
      <c r="AT373" s="871"/>
      <c r="AU373" s="871"/>
      <c r="AV373" s="871"/>
      <c r="AW373" s="871"/>
      <c r="AX373" s="871"/>
      <c r="AY373">
        <f>COUNTA($C$373)</f>
        <v>1</v>
      </c>
    </row>
    <row r="374" spans="1:51" ht="30" customHeight="1" x14ac:dyDescent="0.15">
      <c r="A374" s="872">
        <v>9</v>
      </c>
      <c r="B374" s="872">
        <v>1</v>
      </c>
      <c r="C374" s="873" t="s">
        <v>750</v>
      </c>
      <c r="D374" s="874"/>
      <c r="E374" s="874"/>
      <c r="F374" s="874"/>
      <c r="G374" s="874"/>
      <c r="H374" s="874"/>
      <c r="I374" s="874"/>
      <c r="J374" s="875">
        <v>9000020341002</v>
      </c>
      <c r="K374" s="876"/>
      <c r="L374" s="876"/>
      <c r="M374" s="876"/>
      <c r="N374" s="876"/>
      <c r="O374" s="876"/>
      <c r="P374" s="878" t="s">
        <v>752</v>
      </c>
      <c r="Q374" s="878"/>
      <c r="R374" s="878"/>
      <c r="S374" s="878"/>
      <c r="T374" s="878"/>
      <c r="U374" s="878"/>
      <c r="V374" s="878"/>
      <c r="W374" s="878"/>
      <c r="X374" s="878"/>
      <c r="Y374" s="879">
        <v>1366</v>
      </c>
      <c r="Z374" s="880"/>
      <c r="AA374" s="880"/>
      <c r="AB374" s="881"/>
      <c r="AC374" s="882" t="s">
        <v>753</v>
      </c>
      <c r="AD374" s="883"/>
      <c r="AE374" s="883"/>
      <c r="AF374" s="883"/>
      <c r="AG374" s="883"/>
      <c r="AH374" s="866" t="s">
        <v>754</v>
      </c>
      <c r="AI374" s="867"/>
      <c r="AJ374" s="867"/>
      <c r="AK374" s="867"/>
      <c r="AL374" s="868" t="s">
        <v>754</v>
      </c>
      <c r="AM374" s="869"/>
      <c r="AN374" s="869"/>
      <c r="AO374" s="870"/>
      <c r="AP374" s="871" t="s">
        <v>754</v>
      </c>
      <c r="AQ374" s="871"/>
      <c r="AR374" s="871"/>
      <c r="AS374" s="871"/>
      <c r="AT374" s="871"/>
      <c r="AU374" s="871"/>
      <c r="AV374" s="871"/>
      <c r="AW374" s="871"/>
      <c r="AX374" s="871"/>
      <c r="AY374">
        <f>COUNTA($C$374)</f>
        <v>1</v>
      </c>
    </row>
    <row r="375" spans="1:51" ht="30" customHeight="1" x14ac:dyDescent="0.15">
      <c r="A375" s="872">
        <v>10</v>
      </c>
      <c r="B375" s="872">
        <v>1</v>
      </c>
      <c r="C375" s="873" t="s">
        <v>751</v>
      </c>
      <c r="D375" s="874"/>
      <c r="E375" s="874"/>
      <c r="F375" s="874"/>
      <c r="G375" s="874"/>
      <c r="H375" s="874"/>
      <c r="I375" s="874"/>
      <c r="J375" s="875">
        <v>3000020271403</v>
      </c>
      <c r="K375" s="876"/>
      <c r="L375" s="876"/>
      <c r="M375" s="876"/>
      <c r="N375" s="876"/>
      <c r="O375" s="876"/>
      <c r="P375" s="878" t="s">
        <v>752</v>
      </c>
      <c r="Q375" s="878"/>
      <c r="R375" s="878"/>
      <c r="S375" s="878"/>
      <c r="T375" s="878"/>
      <c r="U375" s="878"/>
      <c r="V375" s="878"/>
      <c r="W375" s="878"/>
      <c r="X375" s="878"/>
      <c r="Y375" s="879">
        <v>1262</v>
      </c>
      <c r="Z375" s="880"/>
      <c r="AA375" s="880"/>
      <c r="AB375" s="881"/>
      <c r="AC375" s="882" t="s">
        <v>753</v>
      </c>
      <c r="AD375" s="883"/>
      <c r="AE375" s="883"/>
      <c r="AF375" s="883"/>
      <c r="AG375" s="883"/>
      <c r="AH375" s="866" t="s">
        <v>754</v>
      </c>
      <c r="AI375" s="867"/>
      <c r="AJ375" s="867"/>
      <c r="AK375" s="867"/>
      <c r="AL375" s="868" t="s">
        <v>754</v>
      </c>
      <c r="AM375" s="869"/>
      <c r="AN375" s="869"/>
      <c r="AO375" s="870"/>
      <c r="AP375" s="871" t="s">
        <v>754</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8" t="s">
        <v>25</v>
      </c>
      <c r="Q398" s="428"/>
      <c r="R398" s="428"/>
      <c r="S398" s="428"/>
      <c r="T398" s="428"/>
      <c r="U398" s="428"/>
      <c r="V398" s="428"/>
      <c r="W398" s="428"/>
      <c r="X398" s="428"/>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4" t="s">
        <v>275</v>
      </c>
      <c r="AQ398" s="884"/>
      <c r="AR398" s="884"/>
      <c r="AS398" s="884"/>
      <c r="AT398" s="884"/>
      <c r="AU398" s="884"/>
      <c r="AV398" s="884"/>
      <c r="AW398" s="884"/>
      <c r="AX398" s="884"/>
      <c r="AY398">
        <f>$AY$396</f>
        <v>1</v>
      </c>
    </row>
    <row r="399" spans="1:51" ht="30" customHeight="1" x14ac:dyDescent="0.15">
      <c r="A399" s="872">
        <v>1</v>
      </c>
      <c r="B399" s="872">
        <v>1</v>
      </c>
      <c r="C399" s="873" t="s">
        <v>755</v>
      </c>
      <c r="D399" s="874"/>
      <c r="E399" s="874"/>
      <c r="F399" s="874"/>
      <c r="G399" s="874"/>
      <c r="H399" s="874"/>
      <c r="I399" s="874"/>
      <c r="J399" s="875" t="s">
        <v>368</v>
      </c>
      <c r="K399" s="876"/>
      <c r="L399" s="876"/>
      <c r="M399" s="876"/>
      <c r="N399" s="876"/>
      <c r="O399" s="876"/>
      <c r="P399" s="877" t="s">
        <v>759</v>
      </c>
      <c r="Q399" s="878"/>
      <c r="R399" s="878"/>
      <c r="S399" s="878"/>
      <c r="T399" s="878"/>
      <c r="U399" s="878"/>
      <c r="V399" s="878"/>
      <c r="W399" s="878"/>
      <c r="X399" s="878"/>
      <c r="Y399" s="879">
        <v>0.5</v>
      </c>
      <c r="Z399" s="880"/>
      <c r="AA399" s="880"/>
      <c r="AB399" s="881"/>
      <c r="AC399" s="882" t="s">
        <v>76</v>
      </c>
      <c r="AD399" s="883"/>
      <c r="AE399" s="883"/>
      <c r="AF399" s="883"/>
      <c r="AG399" s="883"/>
      <c r="AH399" s="866" t="s">
        <v>368</v>
      </c>
      <c r="AI399" s="867"/>
      <c r="AJ399" s="867"/>
      <c r="AK399" s="867"/>
      <c r="AL399" s="868" t="s">
        <v>368</v>
      </c>
      <c r="AM399" s="869"/>
      <c r="AN399" s="869"/>
      <c r="AO399" s="870"/>
      <c r="AP399" s="871" t="s">
        <v>368</v>
      </c>
      <c r="AQ399" s="871"/>
      <c r="AR399" s="871"/>
      <c r="AS399" s="871"/>
      <c r="AT399" s="871"/>
      <c r="AU399" s="871"/>
      <c r="AV399" s="871"/>
      <c r="AW399" s="871"/>
      <c r="AX399" s="871"/>
      <c r="AY399">
        <f>$AY$396</f>
        <v>1</v>
      </c>
    </row>
    <row r="400" spans="1:51" ht="30" customHeight="1" x14ac:dyDescent="0.15">
      <c r="A400" s="872">
        <v>2</v>
      </c>
      <c r="B400" s="872">
        <v>1</v>
      </c>
      <c r="C400" s="873" t="s">
        <v>756</v>
      </c>
      <c r="D400" s="874"/>
      <c r="E400" s="874"/>
      <c r="F400" s="874"/>
      <c r="G400" s="874"/>
      <c r="H400" s="874"/>
      <c r="I400" s="874"/>
      <c r="J400" s="875" t="s">
        <v>368</v>
      </c>
      <c r="K400" s="876"/>
      <c r="L400" s="876"/>
      <c r="M400" s="876"/>
      <c r="N400" s="876"/>
      <c r="O400" s="876"/>
      <c r="P400" s="877" t="s">
        <v>759</v>
      </c>
      <c r="Q400" s="878"/>
      <c r="R400" s="878"/>
      <c r="S400" s="878"/>
      <c r="T400" s="878"/>
      <c r="U400" s="878"/>
      <c r="V400" s="878"/>
      <c r="W400" s="878"/>
      <c r="X400" s="878"/>
      <c r="Y400" s="879">
        <v>0.4</v>
      </c>
      <c r="Z400" s="880"/>
      <c r="AA400" s="880"/>
      <c r="AB400" s="881"/>
      <c r="AC400" s="882" t="s">
        <v>76</v>
      </c>
      <c r="AD400" s="883"/>
      <c r="AE400" s="883"/>
      <c r="AF400" s="883"/>
      <c r="AG400" s="883"/>
      <c r="AH400" s="866" t="s">
        <v>368</v>
      </c>
      <c r="AI400" s="867"/>
      <c r="AJ400" s="867"/>
      <c r="AK400" s="867"/>
      <c r="AL400" s="868" t="s">
        <v>368</v>
      </c>
      <c r="AM400" s="869"/>
      <c r="AN400" s="869"/>
      <c r="AO400" s="870"/>
      <c r="AP400" s="871" t="s">
        <v>368</v>
      </c>
      <c r="AQ400" s="871"/>
      <c r="AR400" s="871"/>
      <c r="AS400" s="871"/>
      <c r="AT400" s="871"/>
      <c r="AU400" s="871"/>
      <c r="AV400" s="871"/>
      <c r="AW400" s="871"/>
      <c r="AX400" s="871"/>
      <c r="AY400">
        <f>COUNTA($C$400)</f>
        <v>1</v>
      </c>
    </row>
    <row r="401" spans="1:51" ht="30" customHeight="1" x14ac:dyDescent="0.15">
      <c r="A401" s="872">
        <v>3</v>
      </c>
      <c r="B401" s="872">
        <v>1</v>
      </c>
      <c r="C401" s="873" t="s">
        <v>757</v>
      </c>
      <c r="D401" s="874"/>
      <c r="E401" s="874"/>
      <c r="F401" s="874"/>
      <c r="G401" s="874"/>
      <c r="H401" s="874"/>
      <c r="I401" s="874"/>
      <c r="J401" s="875" t="s">
        <v>368</v>
      </c>
      <c r="K401" s="876"/>
      <c r="L401" s="876"/>
      <c r="M401" s="876"/>
      <c r="N401" s="876"/>
      <c r="O401" s="876"/>
      <c r="P401" s="877" t="s">
        <v>759</v>
      </c>
      <c r="Q401" s="878"/>
      <c r="R401" s="878"/>
      <c r="S401" s="878"/>
      <c r="T401" s="878"/>
      <c r="U401" s="878"/>
      <c r="V401" s="878"/>
      <c r="W401" s="878"/>
      <c r="X401" s="878"/>
      <c r="Y401" s="879">
        <v>0.4</v>
      </c>
      <c r="Z401" s="880"/>
      <c r="AA401" s="880"/>
      <c r="AB401" s="881"/>
      <c r="AC401" s="882" t="s">
        <v>76</v>
      </c>
      <c r="AD401" s="883"/>
      <c r="AE401" s="883"/>
      <c r="AF401" s="883"/>
      <c r="AG401" s="883"/>
      <c r="AH401" s="885" t="s">
        <v>368</v>
      </c>
      <c r="AI401" s="886"/>
      <c r="AJ401" s="886"/>
      <c r="AK401" s="886"/>
      <c r="AL401" s="868" t="s">
        <v>368</v>
      </c>
      <c r="AM401" s="869"/>
      <c r="AN401" s="869"/>
      <c r="AO401" s="870"/>
      <c r="AP401" s="871" t="s">
        <v>368</v>
      </c>
      <c r="AQ401" s="871"/>
      <c r="AR401" s="871"/>
      <c r="AS401" s="871"/>
      <c r="AT401" s="871"/>
      <c r="AU401" s="871"/>
      <c r="AV401" s="871"/>
      <c r="AW401" s="871"/>
      <c r="AX401" s="871"/>
      <c r="AY401">
        <f>COUNTA($C$401)</f>
        <v>1</v>
      </c>
    </row>
    <row r="402" spans="1:51" ht="30" customHeight="1" x14ac:dyDescent="0.15">
      <c r="A402" s="872">
        <v>4</v>
      </c>
      <c r="B402" s="872">
        <v>1</v>
      </c>
      <c r="C402" s="873" t="s">
        <v>758</v>
      </c>
      <c r="D402" s="874"/>
      <c r="E402" s="874"/>
      <c r="F402" s="874"/>
      <c r="G402" s="874"/>
      <c r="H402" s="874"/>
      <c r="I402" s="874"/>
      <c r="J402" s="875" t="s">
        <v>368</v>
      </c>
      <c r="K402" s="876"/>
      <c r="L402" s="876"/>
      <c r="M402" s="876"/>
      <c r="N402" s="876"/>
      <c r="O402" s="876"/>
      <c r="P402" s="877" t="s">
        <v>759</v>
      </c>
      <c r="Q402" s="878"/>
      <c r="R402" s="878"/>
      <c r="S402" s="878"/>
      <c r="T402" s="878"/>
      <c r="U402" s="878"/>
      <c r="V402" s="878"/>
      <c r="W402" s="878"/>
      <c r="X402" s="878"/>
      <c r="Y402" s="879">
        <v>0</v>
      </c>
      <c r="Z402" s="880"/>
      <c r="AA402" s="880"/>
      <c r="AB402" s="881"/>
      <c r="AC402" s="882" t="s">
        <v>76</v>
      </c>
      <c r="AD402" s="883"/>
      <c r="AE402" s="883"/>
      <c r="AF402" s="883"/>
      <c r="AG402" s="883"/>
      <c r="AH402" s="885" t="s">
        <v>368</v>
      </c>
      <c r="AI402" s="886"/>
      <c r="AJ402" s="886"/>
      <c r="AK402" s="886"/>
      <c r="AL402" s="868" t="s">
        <v>368</v>
      </c>
      <c r="AM402" s="869"/>
      <c r="AN402" s="869"/>
      <c r="AO402" s="870"/>
      <c r="AP402" s="871" t="s">
        <v>368</v>
      </c>
      <c r="AQ402" s="871"/>
      <c r="AR402" s="871"/>
      <c r="AS402" s="871"/>
      <c r="AT402" s="871"/>
      <c r="AU402" s="871"/>
      <c r="AV402" s="871"/>
      <c r="AW402" s="871"/>
      <c r="AX402" s="871"/>
      <c r="AY402">
        <f>COUNTA($C$402)</f>
        <v>1</v>
      </c>
    </row>
    <row r="403" spans="1:51" ht="30" customHeight="1" x14ac:dyDescent="0.15">
      <c r="A403" s="872">
        <v>5</v>
      </c>
      <c r="B403" s="872">
        <v>1</v>
      </c>
      <c r="C403" s="873"/>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30"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30"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30"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30"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30"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8" t="s">
        <v>25</v>
      </c>
      <c r="Q431" s="428"/>
      <c r="R431" s="428"/>
      <c r="S431" s="428"/>
      <c r="T431" s="428"/>
      <c r="U431" s="428"/>
      <c r="V431" s="428"/>
      <c r="W431" s="428"/>
      <c r="X431" s="428"/>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4" t="s">
        <v>275</v>
      </c>
      <c r="AQ431" s="884"/>
      <c r="AR431" s="884"/>
      <c r="AS431" s="884"/>
      <c r="AT431" s="884"/>
      <c r="AU431" s="884"/>
      <c r="AV431" s="884"/>
      <c r="AW431" s="884"/>
      <c r="AX431" s="884"/>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8" t="s">
        <v>25</v>
      </c>
      <c r="Q464" s="428"/>
      <c r="R464" s="428"/>
      <c r="S464" s="428"/>
      <c r="T464" s="428"/>
      <c r="U464" s="428"/>
      <c r="V464" s="428"/>
      <c r="W464" s="428"/>
      <c r="X464" s="428"/>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4" t="s">
        <v>275</v>
      </c>
      <c r="AQ464" s="884"/>
      <c r="AR464" s="884"/>
      <c r="AS464" s="884"/>
      <c r="AT464" s="884"/>
      <c r="AU464" s="884"/>
      <c r="AV464" s="884"/>
      <c r="AW464" s="884"/>
      <c r="AX464" s="884"/>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8" t="s">
        <v>25</v>
      </c>
      <c r="Q497" s="428"/>
      <c r="R497" s="428"/>
      <c r="S497" s="428"/>
      <c r="T497" s="428"/>
      <c r="U497" s="428"/>
      <c r="V497" s="428"/>
      <c r="W497" s="428"/>
      <c r="X497" s="428"/>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8" t="s">
        <v>25</v>
      </c>
      <c r="Q530" s="428"/>
      <c r="R530" s="428"/>
      <c r="S530" s="428"/>
      <c r="T530" s="428"/>
      <c r="U530" s="428"/>
      <c r="V530" s="428"/>
      <c r="W530" s="428"/>
      <c r="X530" s="428"/>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8" t="s">
        <v>25</v>
      </c>
      <c r="Q563" s="428"/>
      <c r="R563" s="428"/>
      <c r="S563" s="428"/>
      <c r="T563" s="428"/>
      <c r="U563" s="428"/>
      <c r="V563" s="428"/>
      <c r="W563" s="428"/>
      <c r="X563" s="428"/>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8" t="s">
        <v>25</v>
      </c>
      <c r="Q596" s="428"/>
      <c r="R596" s="428"/>
      <c r="S596" s="428"/>
      <c r="T596" s="428"/>
      <c r="U596" s="428"/>
      <c r="V596" s="428"/>
      <c r="W596" s="428"/>
      <c r="X596" s="428"/>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4" t="s">
        <v>306</v>
      </c>
      <c r="AQ630" s="884"/>
      <c r="AR630" s="884"/>
      <c r="AS630" s="884"/>
      <c r="AT630" s="884"/>
      <c r="AU630" s="884"/>
      <c r="AV630" s="884"/>
      <c r="AW630" s="884"/>
      <c r="AX630" s="884"/>
    </row>
    <row r="631" spans="1:51" ht="30" hidden="1" customHeight="1" x14ac:dyDescent="0.15">
      <c r="A631" s="872">
        <v>1</v>
      </c>
      <c r="B631" s="872">
        <v>1</v>
      </c>
      <c r="C631" s="894"/>
      <c r="D631" s="894"/>
      <c r="E631" s="661" t="s">
        <v>721</v>
      </c>
      <c r="F631" s="895"/>
      <c r="G631" s="895"/>
      <c r="H631" s="895"/>
      <c r="I631" s="895"/>
      <c r="J631" s="875" t="s">
        <v>721</v>
      </c>
      <c r="K631" s="876"/>
      <c r="L631" s="876"/>
      <c r="M631" s="876"/>
      <c r="N631" s="876"/>
      <c r="O631" s="876"/>
      <c r="P631" s="877" t="s">
        <v>721</v>
      </c>
      <c r="Q631" s="878"/>
      <c r="R631" s="878"/>
      <c r="S631" s="878"/>
      <c r="T631" s="878"/>
      <c r="U631" s="878"/>
      <c r="V631" s="878"/>
      <c r="W631" s="878"/>
      <c r="X631" s="878"/>
      <c r="Y631" s="879" t="s">
        <v>721</v>
      </c>
      <c r="Z631" s="880"/>
      <c r="AA631" s="880"/>
      <c r="AB631" s="881"/>
      <c r="AC631" s="882"/>
      <c r="AD631" s="883"/>
      <c r="AE631" s="883"/>
      <c r="AF631" s="883"/>
      <c r="AG631" s="883"/>
      <c r="AH631" s="885" t="s">
        <v>721</v>
      </c>
      <c r="AI631" s="886"/>
      <c r="AJ631" s="886"/>
      <c r="AK631" s="886"/>
      <c r="AL631" s="868" t="s">
        <v>721</v>
      </c>
      <c r="AM631" s="869"/>
      <c r="AN631" s="869"/>
      <c r="AO631" s="870"/>
      <c r="AP631" s="871" t="s">
        <v>721</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5"/>
      <c r="AI632" s="886"/>
      <c r="AJ632" s="886"/>
      <c r="AK632" s="886"/>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5"/>
      <c r="AI633" s="886"/>
      <c r="AJ633" s="886"/>
      <c r="AK633" s="886"/>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5"/>
      <c r="AI634" s="886"/>
      <c r="AJ634" s="886"/>
      <c r="AK634" s="886"/>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5"/>
      <c r="AI635" s="886"/>
      <c r="AJ635" s="886"/>
      <c r="AK635" s="886"/>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5"/>
      <c r="AI636" s="886"/>
      <c r="AJ636" s="886"/>
      <c r="AK636" s="886"/>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5"/>
      <c r="AI637" s="886"/>
      <c r="AJ637" s="886"/>
      <c r="AK637" s="886"/>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5"/>
      <c r="AI638" s="886"/>
      <c r="AJ638" s="886"/>
      <c r="AK638" s="886"/>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5"/>
      <c r="AI639" s="886"/>
      <c r="AJ639" s="886"/>
      <c r="AK639" s="886"/>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5"/>
      <c r="AI640" s="886"/>
      <c r="AJ640" s="886"/>
      <c r="AK640" s="886"/>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7" priority="947">
      <formula>IF(RIGHT(TEXT(P14,"0.#"),1)=".",FALSE,TRUE)</formula>
    </cfRule>
    <cfRule type="expression" dxfId="1536" priority="948">
      <formula>IF(RIGHT(TEXT(P14,"0.#"),1)=".",TRUE,FALSE)</formula>
    </cfRule>
  </conditionalFormatting>
  <conditionalFormatting sqref="P18:AX18">
    <cfRule type="expression" dxfId="1535" priority="945">
      <formula>IF(RIGHT(TEXT(P18,"0.#"),1)=".",FALSE,TRUE)</formula>
    </cfRule>
    <cfRule type="expression" dxfId="1534" priority="946">
      <formula>IF(RIGHT(TEXT(P18,"0.#"),1)=".",TRUE,FALSE)</formula>
    </cfRule>
  </conditionalFormatting>
  <conditionalFormatting sqref="Y311">
    <cfRule type="expression" dxfId="1533" priority="943">
      <formula>IF(RIGHT(TEXT(Y311,"0.#"),1)=".",FALSE,TRUE)</formula>
    </cfRule>
    <cfRule type="expression" dxfId="1532" priority="944">
      <formula>IF(RIGHT(TEXT(Y311,"0.#"),1)=".",TRUE,FALSE)</formula>
    </cfRule>
  </conditionalFormatting>
  <conditionalFormatting sqref="Y320">
    <cfRule type="expression" dxfId="1531" priority="941">
      <formula>IF(RIGHT(TEXT(Y320,"0.#"),1)=".",FALSE,TRUE)</formula>
    </cfRule>
    <cfRule type="expression" dxfId="1530" priority="942">
      <formula>IF(RIGHT(TEXT(Y320,"0.#"),1)=".",TRUE,FALSE)</formula>
    </cfRule>
  </conditionalFormatting>
  <conditionalFormatting sqref="Y351:Y358 Y349 Y338:Y345 Y336 Y325:Y332 Y323">
    <cfRule type="expression" dxfId="1529" priority="921">
      <formula>IF(RIGHT(TEXT(Y323,"0.#"),1)=".",FALSE,TRUE)</formula>
    </cfRule>
    <cfRule type="expression" dxfId="1528" priority="922">
      <formula>IF(RIGHT(TEXT(Y323,"0.#"),1)=".",TRUE,FALSE)</formula>
    </cfRule>
  </conditionalFormatting>
  <conditionalFormatting sqref="P13:AQ13">
    <cfRule type="expression" dxfId="1527" priority="939">
      <formula>IF(RIGHT(TEXT(P13,"0.#"),1)=".",FALSE,TRUE)</formula>
    </cfRule>
    <cfRule type="expression" dxfId="1526" priority="940">
      <formula>IF(RIGHT(TEXT(P13,"0.#"),1)=".",TRUE,FALSE)</formula>
    </cfRule>
  </conditionalFormatting>
  <conditionalFormatting sqref="P19:AJ19">
    <cfRule type="expression" dxfId="1525" priority="937">
      <formula>IF(RIGHT(TEXT(P19,"0.#"),1)=".",FALSE,TRUE)</formula>
    </cfRule>
    <cfRule type="expression" dxfId="1524" priority="938">
      <formula>IF(RIGHT(TEXT(P19,"0.#"),1)=".",TRUE,FALSE)</formula>
    </cfRule>
  </conditionalFormatting>
  <conditionalFormatting sqref="AE32 AQ32">
    <cfRule type="expression" dxfId="1523" priority="935">
      <formula>IF(RIGHT(TEXT(AE32,"0.#"),1)=".",FALSE,TRUE)</formula>
    </cfRule>
    <cfRule type="expression" dxfId="1522" priority="936">
      <formula>IF(RIGHT(TEXT(AE32,"0.#"),1)=".",TRUE,FALSE)</formula>
    </cfRule>
  </conditionalFormatting>
  <conditionalFormatting sqref="Y312:Y319 Y310">
    <cfRule type="expression" dxfId="1521" priority="933">
      <formula>IF(RIGHT(TEXT(Y310,"0.#"),1)=".",FALSE,TRUE)</formula>
    </cfRule>
    <cfRule type="expression" dxfId="1520" priority="934">
      <formula>IF(RIGHT(TEXT(Y310,"0.#"),1)=".",TRUE,FALSE)</formula>
    </cfRule>
  </conditionalFormatting>
  <conditionalFormatting sqref="AU311">
    <cfRule type="expression" dxfId="1519" priority="931">
      <formula>IF(RIGHT(TEXT(AU311,"0.#"),1)=".",FALSE,TRUE)</formula>
    </cfRule>
    <cfRule type="expression" dxfId="1518" priority="932">
      <formula>IF(RIGHT(TEXT(AU311,"0.#"),1)=".",TRUE,FALSE)</formula>
    </cfRule>
  </conditionalFormatting>
  <conditionalFormatting sqref="AU320">
    <cfRule type="expression" dxfId="1517" priority="929">
      <formula>IF(RIGHT(TEXT(AU320,"0.#"),1)=".",FALSE,TRUE)</formula>
    </cfRule>
    <cfRule type="expression" dxfId="1516" priority="930">
      <formula>IF(RIGHT(TEXT(AU320,"0.#"),1)=".",TRUE,FALSE)</formula>
    </cfRule>
  </conditionalFormatting>
  <conditionalFormatting sqref="AU312:AU319 AU310">
    <cfRule type="expression" dxfId="1515" priority="927">
      <formula>IF(RIGHT(TEXT(AU310,"0.#"),1)=".",FALSE,TRUE)</formula>
    </cfRule>
    <cfRule type="expression" dxfId="1514" priority="928">
      <formula>IF(RIGHT(TEXT(AU310,"0.#"),1)=".",TRUE,FALSE)</formula>
    </cfRule>
  </conditionalFormatting>
  <conditionalFormatting sqref="Y350 Y337 Y324">
    <cfRule type="expression" dxfId="1513" priority="925">
      <formula>IF(RIGHT(TEXT(Y324,"0.#"),1)=".",FALSE,TRUE)</formula>
    </cfRule>
    <cfRule type="expression" dxfId="1512" priority="926">
      <formula>IF(RIGHT(TEXT(Y324,"0.#"),1)=".",TRUE,FALSE)</formula>
    </cfRule>
  </conditionalFormatting>
  <conditionalFormatting sqref="Y359 Y346 Y333">
    <cfRule type="expression" dxfId="1511" priority="923">
      <formula>IF(RIGHT(TEXT(Y333,"0.#"),1)=".",FALSE,TRUE)</formula>
    </cfRule>
    <cfRule type="expression" dxfId="1510" priority="924">
      <formula>IF(RIGHT(TEXT(Y333,"0.#"),1)=".",TRUE,FALSE)</formula>
    </cfRule>
  </conditionalFormatting>
  <conditionalFormatting sqref="AU350 AU337 AU324">
    <cfRule type="expression" dxfId="1509" priority="919">
      <formula>IF(RIGHT(TEXT(AU324,"0.#"),1)=".",FALSE,TRUE)</formula>
    </cfRule>
    <cfRule type="expression" dxfId="1508" priority="920">
      <formula>IF(RIGHT(TEXT(AU324,"0.#"),1)=".",TRUE,FALSE)</formula>
    </cfRule>
  </conditionalFormatting>
  <conditionalFormatting sqref="AU359 AU346 AU333">
    <cfRule type="expression" dxfId="1507" priority="917">
      <formula>IF(RIGHT(TEXT(AU333,"0.#"),1)=".",FALSE,TRUE)</formula>
    </cfRule>
    <cfRule type="expression" dxfId="1506" priority="918">
      <formula>IF(RIGHT(TEXT(AU333,"0.#"),1)=".",TRUE,FALSE)</formula>
    </cfRule>
  </conditionalFormatting>
  <conditionalFormatting sqref="AU351:AU358 AU349 AU338:AU345 AU336 AU325:AU332 AU323">
    <cfRule type="expression" dxfId="1505" priority="915">
      <formula>IF(RIGHT(TEXT(AU323,"0.#"),1)=".",FALSE,TRUE)</formula>
    </cfRule>
    <cfRule type="expression" dxfId="1504" priority="916">
      <formula>IF(RIGHT(TEXT(AU323,"0.#"),1)=".",TRUE,FALSE)</formula>
    </cfRule>
  </conditionalFormatting>
  <conditionalFormatting sqref="AI32">
    <cfRule type="expression" dxfId="1503" priority="913">
      <formula>IF(RIGHT(TEXT(AI32,"0.#"),1)=".",FALSE,TRUE)</formula>
    </cfRule>
    <cfRule type="expression" dxfId="1502" priority="914">
      <formula>IF(RIGHT(TEXT(AI32,"0.#"),1)=".",TRUE,FALSE)</formula>
    </cfRule>
  </conditionalFormatting>
  <conditionalFormatting sqref="AM32">
    <cfRule type="expression" dxfId="1501" priority="911">
      <formula>IF(RIGHT(TEXT(AM32,"0.#"),1)=".",FALSE,TRUE)</formula>
    </cfRule>
    <cfRule type="expression" dxfId="1500" priority="912">
      <formula>IF(RIGHT(TEXT(AM32,"0.#"),1)=".",TRUE,FALSE)</formula>
    </cfRule>
  </conditionalFormatting>
  <conditionalFormatting sqref="AE33">
    <cfRule type="expression" dxfId="1499" priority="909">
      <formula>IF(RIGHT(TEXT(AE33,"0.#"),1)=".",FALSE,TRUE)</formula>
    </cfRule>
    <cfRule type="expression" dxfId="1498" priority="910">
      <formula>IF(RIGHT(TEXT(AE33,"0.#"),1)=".",TRUE,FALSE)</formula>
    </cfRule>
  </conditionalFormatting>
  <conditionalFormatting sqref="AI33">
    <cfRule type="expression" dxfId="1497" priority="907">
      <formula>IF(RIGHT(TEXT(AI33,"0.#"),1)=".",FALSE,TRUE)</formula>
    </cfRule>
    <cfRule type="expression" dxfId="1496" priority="908">
      <formula>IF(RIGHT(TEXT(AI33,"0.#"),1)=".",TRUE,FALSE)</formula>
    </cfRule>
  </conditionalFormatting>
  <conditionalFormatting sqref="AM33">
    <cfRule type="expression" dxfId="1495" priority="905">
      <formula>IF(RIGHT(TEXT(AM33,"0.#"),1)=".",FALSE,TRUE)</formula>
    </cfRule>
    <cfRule type="expression" dxfId="1494" priority="906">
      <formula>IF(RIGHT(TEXT(AM33,"0.#"),1)=".",TRUE,FALSE)</formula>
    </cfRule>
  </conditionalFormatting>
  <conditionalFormatting sqref="AQ33">
    <cfRule type="expression" dxfId="1493" priority="903">
      <formula>IF(RIGHT(TEXT(AQ33,"0.#"),1)=".",FALSE,TRUE)</formula>
    </cfRule>
    <cfRule type="expression" dxfId="1492" priority="904">
      <formula>IF(RIGHT(TEXT(AQ33,"0.#"),1)=".",TRUE,FALSE)</formula>
    </cfRule>
  </conditionalFormatting>
  <conditionalFormatting sqref="AE210">
    <cfRule type="expression" dxfId="1491" priority="901">
      <formula>IF(RIGHT(TEXT(AE210,"0.#"),1)=".",FALSE,TRUE)</formula>
    </cfRule>
    <cfRule type="expression" dxfId="1490" priority="902">
      <formula>IF(RIGHT(TEXT(AE210,"0.#"),1)=".",TRUE,FALSE)</formula>
    </cfRule>
  </conditionalFormatting>
  <conditionalFormatting sqref="AE211">
    <cfRule type="expression" dxfId="1489" priority="899">
      <formula>IF(RIGHT(TEXT(AE211,"0.#"),1)=".",FALSE,TRUE)</formula>
    </cfRule>
    <cfRule type="expression" dxfId="1488" priority="900">
      <formula>IF(RIGHT(TEXT(AE211,"0.#"),1)=".",TRUE,FALSE)</formula>
    </cfRule>
  </conditionalFormatting>
  <conditionalFormatting sqref="AE212">
    <cfRule type="expression" dxfId="1487" priority="897">
      <formula>IF(RIGHT(TEXT(AE212,"0.#"),1)=".",FALSE,TRUE)</formula>
    </cfRule>
    <cfRule type="expression" dxfId="1486" priority="898">
      <formula>IF(RIGHT(TEXT(AE212,"0.#"),1)=".",TRUE,FALSE)</formula>
    </cfRule>
  </conditionalFormatting>
  <conditionalFormatting sqref="AI212">
    <cfRule type="expression" dxfId="1485" priority="895">
      <formula>IF(RIGHT(TEXT(AI212,"0.#"),1)=".",FALSE,TRUE)</formula>
    </cfRule>
    <cfRule type="expression" dxfId="1484" priority="896">
      <formula>IF(RIGHT(TEXT(AI212,"0.#"),1)=".",TRUE,FALSE)</formula>
    </cfRule>
  </conditionalFormatting>
  <conditionalFormatting sqref="AI211">
    <cfRule type="expression" dxfId="1483" priority="893">
      <formula>IF(RIGHT(TEXT(AI211,"0.#"),1)=".",FALSE,TRUE)</formula>
    </cfRule>
    <cfRule type="expression" dxfId="1482" priority="894">
      <formula>IF(RIGHT(TEXT(AI211,"0.#"),1)=".",TRUE,FALSE)</formula>
    </cfRule>
  </conditionalFormatting>
  <conditionalFormatting sqref="AI210">
    <cfRule type="expression" dxfId="1481" priority="891">
      <formula>IF(RIGHT(TEXT(AI210,"0.#"),1)=".",FALSE,TRUE)</formula>
    </cfRule>
    <cfRule type="expression" dxfId="1480" priority="892">
      <formula>IF(RIGHT(TEXT(AI210,"0.#"),1)=".",TRUE,FALSE)</formula>
    </cfRule>
  </conditionalFormatting>
  <conditionalFormatting sqref="AM210">
    <cfRule type="expression" dxfId="1479" priority="889">
      <formula>IF(RIGHT(TEXT(AM210,"0.#"),1)=".",FALSE,TRUE)</formula>
    </cfRule>
    <cfRule type="expression" dxfId="1478" priority="890">
      <formula>IF(RIGHT(TEXT(AM210,"0.#"),1)=".",TRUE,FALSE)</formula>
    </cfRule>
  </conditionalFormatting>
  <conditionalFormatting sqref="AM211">
    <cfRule type="expression" dxfId="1477" priority="887">
      <formula>IF(RIGHT(TEXT(AM211,"0.#"),1)=".",FALSE,TRUE)</formula>
    </cfRule>
    <cfRule type="expression" dxfId="1476" priority="888">
      <formula>IF(RIGHT(TEXT(AM211,"0.#"),1)=".",TRUE,FALSE)</formula>
    </cfRule>
  </conditionalFormatting>
  <conditionalFormatting sqref="AM212">
    <cfRule type="expression" dxfId="1475" priority="885">
      <formula>IF(RIGHT(TEXT(AM212,"0.#"),1)=".",FALSE,TRUE)</formula>
    </cfRule>
    <cfRule type="expression" dxfId="1474" priority="886">
      <formula>IF(RIGHT(TEXT(AM212,"0.#"),1)=".",TRUE,FALSE)</formula>
    </cfRule>
  </conditionalFormatting>
  <conditionalFormatting sqref="AL376:AO395">
    <cfRule type="expression" dxfId="1473" priority="881">
      <formula>IF(AND(AL376&gt;=0, RIGHT(TEXT(AL376,"0.#"),1)&lt;&gt;"."),TRUE,FALSE)</formula>
    </cfRule>
    <cfRule type="expression" dxfId="1472" priority="882">
      <formula>IF(AND(AL376&gt;=0, RIGHT(TEXT(AL376,"0.#"),1)="."),TRUE,FALSE)</formula>
    </cfRule>
    <cfRule type="expression" dxfId="1471" priority="883">
      <formula>IF(AND(AL376&lt;0, RIGHT(TEXT(AL376,"0.#"),1)&lt;&gt;"."),TRUE,FALSE)</formula>
    </cfRule>
    <cfRule type="expression" dxfId="1470" priority="884">
      <formula>IF(AND(AL376&lt;0, RIGHT(TEXT(AL376,"0.#"),1)="."),TRUE,FALSE)</formula>
    </cfRule>
  </conditionalFormatting>
  <conditionalFormatting sqref="AQ210:AQ212">
    <cfRule type="expression" dxfId="1469" priority="879">
      <formula>IF(RIGHT(TEXT(AQ210,"0.#"),1)=".",FALSE,TRUE)</formula>
    </cfRule>
    <cfRule type="expression" dxfId="1468" priority="880">
      <formula>IF(RIGHT(TEXT(AQ210,"0.#"),1)=".",TRUE,FALSE)</formula>
    </cfRule>
  </conditionalFormatting>
  <conditionalFormatting sqref="AU210:AU212">
    <cfRule type="expression" dxfId="1467" priority="877">
      <formula>IF(RIGHT(TEXT(AU210,"0.#"),1)=".",FALSE,TRUE)</formula>
    </cfRule>
    <cfRule type="expression" dxfId="1466" priority="878">
      <formula>IF(RIGHT(TEXT(AU210,"0.#"),1)=".",TRUE,FALSE)</formula>
    </cfRule>
  </conditionalFormatting>
  <conditionalFormatting sqref="Y368:Y395">
    <cfRule type="expression" dxfId="1465" priority="875">
      <formula>IF(RIGHT(TEXT(Y368,"0.#"),1)=".",FALSE,TRUE)</formula>
    </cfRule>
    <cfRule type="expression" dxfId="1464" priority="876">
      <formula>IF(RIGHT(TEXT(Y368,"0.#"),1)=".",TRUE,FALSE)</formula>
    </cfRule>
  </conditionalFormatting>
  <conditionalFormatting sqref="AL631:AO660">
    <cfRule type="expression" dxfId="1463" priority="871">
      <formula>IF(AND(AL631&gt;=0, RIGHT(TEXT(AL631,"0.#"),1)&lt;&gt;"."),TRUE,FALSE)</formula>
    </cfRule>
    <cfRule type="expression" dxfId="1462" priority="872">
      <formula>IF(AND(AL631&gt;=0, RIGHT(TEXT(AL631,"0.#"),1)="."),TRUE,FALSE)</formula>
    </cfRule>
    <cfRule type="expression" dxfId="1461" priority="873">
      <formula>IF(AND(AL631&lt;0, RIGHT(TEXT(AL631,"0.#"),1)&lt;&gt;"."),TRUE,FALSE)</formula>
    </cfRule>
    <cfRule type="expression" dxfId="1460" priority="874">
      <formula>IF(AND(AL631&lt;0, RIGHT(TEXT(AL631,"0.#"),1)="."),TRUE,FALSE)</formula>
    </cfRule>
  </conditionalFormatting>
  <conditionalFormatting sqref="Y631:Y660">
    <cfRule type="expression" dxfId="1459" priority="869">
      <formula>IF(RIGHT(TEXT(Y631,"0.#"),1)=".",FALSE,TRUE)</formula>
    </cfRule>
    <cfRule type="expression" dxfId="1458" priority="870">
      <formula>IF(RIGHT(TEXT(Y631,"0.#"),1)=".",TRUE,FALSE)</formula>
    </cfRule>
  </conditionalFormatting>
  <conditionalFormatting sqref="AL366:AO375">
    <cfRule type="expression" dxfId="1457" priority="865">
      <formula>IF(AND(AL366&gt;=0, RIGHT(TEXT(AL366,"0.#"),1)&lt;&gt;"."),TRUE,FALSE)</formula>
    </cfRule>
    <cfRule type="expression" dxfId="1456" priority="866">
      <formula>IF(AND(AL366&gt;=0, RIGHT(TEXT(AL366,"0.#"),1)="."),TRUE,FALSE)</formula>
    </cfRule>
    <cfRule type="expression" dxfId="1455" priority="867">
      <formula>IF(AND(AL366&lt;0, RIGHT(TEXT(AL366,"0.#"),1)&lt;&gt;"."),TRUE,FALSE)</formula>
    </cfRule>
    <cfRule type="expression" dxfId="1454" priority="868">
      <formula>IF(AND(AL366&lt;0, RIGHT(TEXT(AL366,"0.#"),1)="."),TRUE,FALSE)</formula>
    </cfRule>
  </conditionalFormatting>
  <conditionalFormatting sqref="Y366:Y367">
    <cfRule type="expression" dxfId="1453" priority="863">
      <formula>IF(RIGHT(TEXT(Y366,"0.#"),1)=".",FALSE,TRUE)</formula>
    </cfRule>
    <cfRule type="expression" dxfId="1452" priority="864">
      <formula>IF(RIGHT(TEXT(Y366,"0.#"),1)=".",TRUE,FALSE)</formula>
    </cfRule>
  </conditionalFormatting>
  <conditionalFormatting sqref="Y401:Y428">
    <cfRule type="expression" dxfId="1451" priority="801">
      <formula>IF(RIGHT(TEXT(Y401,"0.#"),1)=".",FALSE,TRUE)</formula>
    </cfRule>
    <cfRule type="expression" dxfId="1450" priority="802">
      <formula>IF(RIGHT(TEXT(Y401,"0.#"),1)=".",TRUE,FALSE)</formula>
    </cfRule>
  </conditionalFormatting>
  <conditionalFormatting sqref="Y399:Y400">
    <cfRule type="expression" dxfId="1449" priority="795">
      <formula>IF(RIGHT(TEXT(Y399,"0.#"),1)=".",FALSE,TRUE)</formula>
    </cfRule>
    <cfRule type="expression" dxfId="1448" priority="796">
      <formula>IF(RIGHT(TEXT(Y399,"0.#"),1)=".",TRUE,FALSE)</formula>
    </cfRule>
  </conditionalFormatting>
  <conditionalFormatting sqref="Y434:Y461">
    <cfRule type="expression" dxfId="1447" priority="789">
      <formula>IF(RIGHT(TEXT(Y434,"0.#"),1)=".",FALSE,TRUE)</formula>
    </cfRule>
    <cfRule type="expression" dxfId="1446" priority="790">
      <formula>IF(RIGHT(TEXT(Y434,"0.#"),1)=".",TRUE,FALSE)</formula>
    </cfRule>
  </conditionalFormatting>
  <conditionalFormatting sqref="Y432:Y433">
    <cfRule type="expression" dxfId="1445" priority="783">
      <formula>IF(RIGHT(TEXT(Y432,"0.#"),1)=".",FALSE,TRUE)</formula>
    </cfRule>
    <cfRule type="expression" dxfId="1444" priority="784">
      <formula>IF(RIGHT(TEXT(Y432,"0.#"),1)=".",TRUE,FALSE)</formula>
    </cfRule>
  </conditionalFormatting>
  <conditionalFormatting sqref="Y467:Y494">
    <cfRule type="expression" dxfId="1443" priority="777">
      <formula>IF(RIGHT(TEXT(Y467,"0.#"),1)=".",FALSE,TRUE)</formula>
    </cfRule>
    <cfRule type="expression" dxfId="1442" priority="778">
      <formula>IF(RIGHT(TEXT(Y467,"0.#"),1)=".",TRUE,FALSE)</formula>
    </cfRule>
  </conditionalFormatting>
  <conditionalFormatting sqref="Y465:Y466">
    <cfRule type="expression" dxfId="1441" priority="771">
      <formula>IF(RIGHT(TEXT(Y465,"0.#"),1)=".",FALSE,TRUE)</formula>
    </cfRule>
    <cfRule type="expression" dxfId="1440" priority="772">
      <formula>IF(RIGHT(TEXT(Y465,"0.#"),1)=".",TRUE,FALSE)</formula>
    </cfRule>
  </conditionalFormatting>
  <conditionalFormatting sqref="Y500:Y527">
    <cfRule type="expression" dxfId="1439" priority="765">
      <formula>IF(RIGHT(TEXT(Y500,"0.#"),1)=".",FALSE,TRUE)</formula>
    </cfRule>
    <cfRule type="expression" dxfId="1438" priority="766">
      <formula>IF(RIGHT(TEXT(Y500,"0.#"),1)=".",TRUE,FALSE)</formula>
    </cfRule>
  </conditionalFormatting>
  <conditionalFormatting sqref="Y498:Y499">
    <cfRule type="expression" dxfId="1437" priority="759">
      <formula>IF(RIGHT(TEXT(Y498,"0.#"),1)=".",FALSE,TRUE)</formula>
    </cfRule>
    <cfRule type="expression" dxfId="1436" priority="760">
      <formula>IF(RIGHT(TEXT(Y498,"0.#"),1)=".",TRUE,FALSE)</formula>
    </cfRule>
  </conditionalFormatting>
  <conditionalFormatting sqref="Y533:Y560">
    <cfRule type="expression" dxfId="1435" priority="753">
      <formula>IF(RIGHT(TEXT(Y533,"0.#"),1)=".",FALSE,TRUE)</formula>
    </cfRule>
    <cfRule type="expression" dxfId="1434" priority="754">
      <formula>IF(RIGHT(TEXT(Y533,"0.#"),1)=".",TRUE,FALSE)</formula>
    </cfRule>
  </conditionalFormatting>
  <conditionalFormatting sqref="W25:W27">
    <cfRule type="expression" dxfId="1433" priority="859">
      <formula>IF(RIGHT(TEXT(W25,"0.#"),1)=".",FALSE,TRUE)</formula>
    </cfRule>
    <cfRule type="expression" dxfId="1432" priority="860">
      <formula>IF(RIGHT(TEXT(W25,"0.#"),1)=".",TRUE,FALSE)</formula>
    </cfRule>
  </conditionalFormatting>
  <conditionalFormatting sqref="W28">
    <cfRule type="expression" dxfId="1431" priority="857">
      <formula>IF(RIGHT(TEXT(W28,"0.#"),1)=".",FALSE,TRUE)</formula>
    </cfRule>
    <cfRule type="expression" dxfId="1430" priority="858">
      <formula>IF(RIGHT(TEXT(W28,"0.#"),1)=".",TRUE,FALSE)</formula>
    </cfRule>
  </conditionalFormatting>
  <conditionalFormatting sqref="P23">
    <cfRule type="expression" dxfId="1429" priority="855">
      <formula>IF(RIGHT(TEXT(P23,"0.#"),1)=".",FALSE,TRUE)</formula>
    </cfRule>
    <cfRule type="expression" dxfId="1428" priority="856">
      <formula>IF(RIGHT(TEXT(P23,"0.#"),1)=".",TRUE,FALSE)</formula>
    </cfRule>
  </conditionalFormatting>
  <conditionalFormatting sqref="P24:P27">
    <cfRule type="expression" dxfId="1427" priority="853">
      <formula>IF(RIGHT(TEXT(P24,"0.#"),1)=".",FALSE,TRUE)</formula>
    </cfRule>
    <cfRule type="expression" dxfId="1426" priority="854">
      <formula>IF(RIGHT(TEXT(P24,"0.#"),1)=".",TRUE,FALSE)</formula>
    </cfRule>
  </conditionalFormatting>
  <conditionalFormatting sqref="P28">
    <cfRule type="expression" dxfId="1425" priority="851">
      <formula>IF(RIGHT(TEXT(P28,"0.#"),1)=".",FALSE,TRUE)</formula>
    </cfRule>
    <cfRule type="expression" dxfId="1424" priority="852">
      <formula>IF(RIGHT(TEXT(P28,"0.#"),1)=".",TRUE,FALSE)</formula>
    </cfRule>
  </conditionalFormatting>
  <conditionalFormatting sqref="AE202">
    <cfRule type="expression" dxfId="1423" priority="849">
      <formula>IF(RIGHT(TEXT(AE202,"0.#"),1)=".",FALSE,TRUE)</formula>
    </cfRule>
    <cfRule type="expression" dxfId="1422" priority="850">
      <formula>IF(RIGHT(TEXT(AE202,"0.#"),1)=".",TRUE,FALSE)</formula>
    </cfRule>
  </conditionalFormatting>
  <conditionalFormatting sqref="AE203">
    <cfRule type="expression" dxfId="1421" priority="847">
      <formula>IF(RIGHT(TEXT(AE203,"0.#"),1)=".",FALSE,TRUE)</formula>
    </cfRule>
    <cfRule type="expression" dxfId="1420" priority="848">
      <formula>IF(RIGHT(TEXT(AE203,"0.#"),1)=".",TRUE,FALSE)</formula>
    </cfRule>
  </conditionalFormatting>
  <conditionalFormatting sqref="AE204">
    <cfRule type="expression" dxfId="1419" priority="845">
      <formula>IF(RIGHT(TEXT(AE204,"0.#"),1)=".",FALSE,TRUE)</formula>
    </cfRule>
    <cfRule type="expression" dxfId="1418" priority="846">
      <formula>IF(RIGHT(TEXT(AE204,"0.#"),1)=".",TRUE,FALSE)</formula>
    </cfRule>
  </conditionalFormatting>
  <conditionalFormatting sqref="AI204">
    <cfRule type="expression" dxfId="1417" priority="843">
      <formula>IF(RIGHT(TEXT(AI204,"0.#"),1)=".",FALSE,TRUE)</formula>
    </cfRule>
    <cfRule type="expression" dxfId="1416" priority="844">
      <formula>IF(RIGHT(TEXT(AI204,"0.#"),1)=".",TRUE,FALSE)</formula>
    </cfRule>
  </conditionalFormatting>
  <conditionalFormatting sqref="AI203">
    <cfRule type="expression" dxfId="1415" priority="841">
      <formula>IF(RIGHT(TEXT(AI203,"0.#"),1)=".",FALSE,TRUE)</formula>
    </cfRule>
    <cfRule type="expression" dxfId="1414" priority="842">
      <formula>IF(RIGHT(TEXT(AI203,"0.#"),1)=".",TRUE,FALSE)</formula>
    </cfRule>
  </conditionalFormatting>
  <conditionalFormatting sqref="AI202">
    <cfRule type="expression" dxfId="1413" priority="839">
      <formula>IF(RIGHT(TEXT(AI202,"0.#"),1)=".",FALSE,TRUE)</formula>
    </cfRule>
    <cfRule type="expression" dxfId="1412" priority="840">
      <formula>IF(RIGHT(TEXT(AI202,"0.#"),1)=".",TRUE,FALSE)</formula>
    </cfRule>
  </conditionalFormatting>
  <conditionalFormatting sqref="AM202">
    <cfRule type="expression" dxfId="1411" priority="837">
      <formula>IF(RIGHT(TEXT(AM202,"0.#"),1)=".",FALSE,TRUE)</formula>
    </cfRule>
    <cfRule type="expression" dxfId="1410" priority="838">
      <formula>IF(RIGHT(TEXT(AM202,"0.#"),1)=".",TRUE,FALSE)</formula>
    </cfRule>
  </conditionalFormatting>
  <conditionalFormatting sqref="AM203">
    <cfRule type="expression" dxfId="1409" priority="835">
      <formula>IF(RIGHT(TEXT(AM203,"0.#"),1)=".",FALSE,TRUE)</formula>
    </cfRule>
    <cfRule type="expression" dxfId="1408" priority="836">
      <formula>IF(RIGHT(TEXT(AM203,"0.#"),1)=".",TRUE,FALSE)</formula>
    </cfRule>
  </conditionalFormatting>
  <conditionalFormatting sqref="AM204">
    <cfRule type="expression" dxfId="1407" priority="833">
      <formula>IF(RIGHT(TEXT(AM204,"0.#"),1)=".",FALSE,TRUE)</formula>
    </cfRule>
    <cfRule type="expression" dxfId="1406" priority="834">
      <formula>IF(RIGHT(TEXT(AM204,"0.#"),1)=".",TRUE,FALSE)</formula>
    </cfRule>
  </conditionalFormatting>
  <conditionalFormatting sqref="AQ202:AQ204">
    <cfRule type="expression" dxfId="1405" priority="831">
      <formula>IF(RIGHT(TEXT(AQ202,"0.#"),1)=".",FALSE,TRUE)</formula>
    </cfRule>
    <cfRule type="expression" dxfId="1404" priority="832">
      <formula>IF(RIGHT(TEXT(AQ202,"0.#"),1)=".",TRUE,FALSE)</formula>
    </cfRule>
  </conditionalFormatting>
  <conditionalFormatting sqref="AU202:AU204">
    <cfRule type="expression" dxfId="1403" priority="829">
      <formula>IF(RIGHT(TEXT(AU202,"0.#"),1)=".",FALSE,TRUE)</formula>
    </cfRule>
    <cfRule type="expression" dxfId="1402" priority="830">
      <formula>IF(RIGHT(TEXT(AU202,"0.#"),1)=".",TRUE,FALSE)</formula>
    </cfRule>
  </conditionalFormatting>
  <conditionalFormatting sqref="AE205">
    <cfRule type="expression" dxfId="1401" priority="827">
      <formula>IF(RIGHT(TEXT(AE205,"0.#"),1)=".",FALSE,TRUE)</formula>
    </cfRule>
    <cfRule type="expression" dxfId="1400" priority="828">
      <formula>IF(RIGHT(TEXT(AE205,"0.#"),1)=".",TRUE,FALSE)</formula>
    </cfRule>
  </conditionalFormatting>
  <conditionalFormatting sqref="AE206">
    <cfRule type="expression" dxfId="1399" priority="825">
      <formula>IF(RIGHT(TEXT(AE206,"0.#"),1)=".",FALSE,TRUE)</formula>
    </cfRule>
    <cfRule type="expression" dxfId="1398" priority="826">
      <formula>IF(RIGHT(TEXT(AE206,"0.#"),1)=".",TRUE,FALSE)</formula>
    </cfRule>
  </conditionalFormatting>
  <conditionalFormatting sqref="AE207">
    <cfRule type="expression" dxfId="1397" priority="823">
      <formula>IF(RIGHT(TEXT(AE207,"0.#"),1)=".",FALSE,TRUE)</formula>
    </cfRule>
    <cfRule type="expression" dxfId="1396" priority="824">
      <formula>IF(RIGHT(TEXT(AE207,"0.#"),1)=".",TRUE,FALSE)</formula>
    </cfRule>
  </conditionalFormatting>
  <conditionalFormatting sqref="AI207">
    <cfRule type="expression" dxfId="1395" priority="821">
      <formula>IF(RIGHT(TEXT(AI207,"0.#"),1)=".",FALSE,TRUE)</formula>
    </cfRule>
    <cfRule type="expression" dxfId="1394" priority="822">
      <formula>IF(RIGHT(TEXT(AI207,"0.#"),1)=".",TRUE,FALSE)</formula>
    </cfRule>
  </conditionalFormatting>
  <conditionalFormatting sqref="AI206">
    <cfRule type="expression" dxfId="1393" priority="819">
      <formula>IF(RIGHT(TEXT(AI206,"0.#"),1)=".",FALSE,TRUE)</formula>
    </cfRule>
    <cfRule type="expression" dxfId="1392" priority="820">
      <formula>IF(RIGHT(TEXT(AI206,"0.#"),1)=".",TRUE,FALSE)</formula>
    </cfRule>
  </conditionalFormatting>
  <conditionalFormatting sqref="AI205">
    <cfRule type="expression" dxfId="1391" priority="817">
      <formula>IF(RIGHT(TEXT(AI205,"0.#"),1)=".",FALSE,TRUE)</formula>
    </cfRule>
    <cfRule type="expression" dxfId="1390" priority="818">
      <formula>IF(RIGHT(TEXT(AI205,"0.#"),1)=".",TRUE,FALSE)</formula>
    </cfRule>
  </conditionalFormatting>
  <conditionalFormatting sqref="AM205">
    <cfRule type="expression" dxfId="1389" priority="815">
      <formula>IF(RIGHT(TEXT(AM205,"0.#"),1)=".",FALSE,TRUE)</formula>
    </cfRule>
    <cfRule type="expression" dxfId="1388" priority="816">
      <formula>IF(RIGHT(TEXT(AM205,"0.#"),1)=".",TRUE,FALSE)</formula>
    </cfRule>
  </conditionalFormatting>
  <conditionalFormatting sqref="AM206">
    <cfRule type="expression" dxfId="1387" priority="813">
      <formula>IF(RIGHT(TEXT(AM206,"0.#"),1)=".",FALSE,TRUE)</formula>
    </cfRule>
    <cfRule type="expression" dxfId="1386" priority="814">
      <formula>IF(RIGHT(TEXT(AM206,"0.#"),1)=".",TRUE,FALSE)</formula>
    </cfRule>
  </conditionalFormatting>
  <conditionalFormatting sqref="AM207">
    <cfRule type="expression" dxfId="1385" priority="811">
      <formula>IF(RIGHT(TEXT(AM207,"0.#"),1)=".",FALSE,TRUE)</formula>
    </cfRule>
    <cfRule type="expression" dxfId="1384" priority="812">
      <formula>IF(RIGHT(TEXT(AM207,"0.#"),1)=".",TRUE,FALSE)</formula>
    </cfRule>
  </conditionalFormatting>
  <conditionalFormatting sqref="AQ205:AQ207">
    <cfRule type="expression" dxfId="1383" priority="809">
      <formula>IF(RIGHT(TEXT(AQ205,"0.#"),1)=".",FALSE,TRUE)</formula>
    </cfRule>
    <cfRule type="expression" dxfId="1382" priority="810">
      <formula>IF(RIGHT(TEXT(AQ205,"0.#"),1)=".",TRUE,FALSE)</formula>
    </cfRule>
  </conditionalFormatting>
  <conditionalFormatting sqref="AU205:AU207">
    <cfRule type="expression" dxfId="1381" priority="807">
      <formula>IF(RIGHT(TEXT(AU205,"0.#"),1)=".",FALSE,TRUE)</formula>
    </cfRule>
    <cfRule type="expression" dxfId="1380" priority="808">
      <formula>IF(RIGHT(TEXT(AU205,"0.#"),1)=".",TRUE,FALSE)</formula>
    </cfRule>
  </conditionalFormatting>
  <conditionalFormatting sqref="AL403:AO428">
    <cfRule type="expression" dxfId="1379" priority="803">
      <formula>IF(AND(AL403&gt;=0, RIGHT(TEXT(AL403,"0.#"),1)&lt;&gt;"."),TRUE,FALSE)</formula>
    </cfRule>
    <cfRule type="expression" dxfId="1378" priority="804">
      <formula>IF(AND(AL403&gt;=0, RIGHT(TEXT(AL403,"0.#"),1)="."),TRUE,FALSE)</formula>
    </cfRule>
    <cfRule type="expression" dxfId="1377" priority="805">
      <formula>IF(AND(AL403&lt;0, RIGHT(TEXT(AL403,"0.#"),1)&lt;&gt;"."),TRUE,FALSE)</formula>
    </cfRule>
    <cfRule type="expression" dxfId="1376" priority="806">
      <formula>IF(AND(AL403&lt;0, RIGHT(TEXT(AL403,"0.#"),1)="."),TRUE,FALSE)</formula>
    </cfRule>
  </conditionalFormatting>
  <conditionalFormatting sqref="AL434:AO461">
    <cfRule type="expression" dxfId="1375" priority="791">
      <formula>IF(AND(AL434&gt;=0, RIGHT(TEXT(AL434,"0.#"),1)&lt;&gt;"."),TRUE,FALSE)</formula>
    </cfRule>
    <cfRule type="expression" dxfId="1374" priority="792">
      <formula>IF(AND(AL434&gt;=0, RIGHT(TEXT(AL434,"0.#"),1)="."),TRUE,FALSE)</formula>
    </cfRule>
    <cfRule type="expression" dxfId="1373" priority="793">
      <formula>IF(AND(AL434&lt;0, RIGHT(TEXT(AL434,"0.#"),1)&lt;&gt;"."),TRUE,FALSE)</formula>
    </cfRule>
    <cfRule type="expression" dxfId="1372" priority="794">
      <formula>IF(AND(AL434&lt;0, RIGHT(TEXT(AL434,"0.#"),1)="."),TRUE,FALSE)</formula>
    </cfRule>
  </conditionalFormatting>
  <conditionalFormatting sqref="AL432:AO433">
    <cfRule type="expression" dxfId="1371" priority="785">
      <formula>IF(AND(AL432&gt;=0, RIGHT(TEXT(AL432,"0.#"),1)&lt;&gt;"."),TRUE,FALSE)</formula>
    </cfRule>
    <cfRule type="expression" dxfId="1370" priority="786">
      <formula>IF(AND(AL432&gt;=0, RIGHT(TEXT(AL432,"0.#"),1)="."),TRUE,FALSE)</formula>
    </cfRule>
    <cfRule type="expression" dxfId="1369" priority="787">
      <formula>IF(AND(AL432&lt;0, RIGHT(TEXT(AL432,"0.#"),1)&lt;&gt;"."),TRUE,FALSE)</formula>
    </cfRule>
    <cfRule type="expression" dxfId="1368" priority="788">
      <formula>IF(AND(AL432&lt;0, RIGHT(TEXT(AL432,"0.#"),1)="."),TRUE,FALSE)</formula>
    </cfRule>
  </conditionalFormatting>
  <conditionalFormatting sqref="AL467:AO494">
    <cfRule type="expression" dxfId="1367" priority="779">
      <formula>IF(AND(AL467&gt;=0, RIGHT(TEXT(AL467,"0.#"),1)&lt;&gt;"."),TRUE,FALSE)</formula>
    </cfRule>
    <cfRule type="expression" dxfId="1366" priority="780">
      <formula>IF(AND(AL467&gt;=0, RIGHT(TEXT(AL467,"0.#"),1)="."),TRUE,FALSE)</formula>
    </cfRule>
    <cfRule type="expression" dxfId="1365" priority="781">
      <formula>IF(AND(AL467&lt;0, RIGHT(TEXT(AL467,"0.#"),1)&lt;&gt;"."),TRUE,FALSE)</formula>
    </cfRule>
    <cfRule type="expression" dxfId="1364" priority="782">
      <formula>IF(AND(AL467&lt;0, RIGHT(TEXT(AL467,"0.#"),1)="."),TRUE,FALSE)</formula>
    </cfRule>
  </conditionalFormatting>
  <conditionalFormatting sqref="AL465:AO466">
    <cfRule type="expression" dxfId="1363" priority="773">
      <formula>IF(AND(AL465&gt;=0, RIGHT(TEXT(AL465,"0.#"),1)&lt;&gt;"."),TRUE,FALSE)</formula>
    </cfRule>
    <cfRule type="expression" dxfId="1362" priority="774">
      <formula>IF(AND(AL465&gt;=0, RIGHT(TEXT(AL465,"0.#"),1)="."),TRUE,FALSE)</formula>
    </cfRule>
    <cfRule type="expression" dxfId="1361" priority="775">
      <formula>IF(AND(AL465&lt;0, RIGHT(TEXT(AL465,"0.#"),1)&lt;&gt;"."),TRUE,FALSE)</formula>
    </cfRule>
    <cfRule type="expression" dxfId="1360" priority="776">
      <formula>IF(AND(AL465&lt;0, RIGHT(TEXT(AL465,"0.#"),1)="."),TRUE,FALSE)</formula>
    </cfRule>
  </conditionalFormatting>
  <conditionalFormatting sqref="AL500:AO527">
    <cfRule type="expression" dxfId="1359" priority="767">
      <formula>IF(AND(AL500&gt;=0, RIGHT(TEXT(AL500,"0.#"),1)&lt;&gt;"."),TRUE,FALSE)</formula>
    </cfRule>
    <cfRule type="expression" dxfId="1358" priority="768">
      <formula>IF(AND(AL500&gt;=0, RIGHT(TEXT(AL500,"0.#"),1)="."),TRUE,FALSE)</formula>
    </cfRule>
    <cfRule type="expression" dxfId="1357" priority="769">
      <formula>IF(AND(AL500&lt;0, RIGHT(TEXT(AL500,"0.#"),1)&lt;&gt;"."),TRUE,FALSE)</formula>
    </cfRule>
    <cfRule type="expression" dxfId="1356" priority="770">
      <formula>IF(AND(AL500&lt;0, RIGHT(TEXT(AL500,"0.#"),1)="."),TRUE,FALSE)</formula>
    </cfRule>
  </conditionalFormatting>
  <conditionalFormatting sqref="AL498:AO499">
    <cfRule type="expression" dxfId="1355" priority="761">
      <formula>IF(AND(AL498&gt;=0, RIGHT(TEXT(AL498,"0.#"),1)&lt;&gt;"."),TRUE,FALSE)</formula>
    </cfRule>
    <cfRule type="expression" dxfId="1354" priority="762">
      <formula>IF(AND(AL498&gt;=0, RIGHT(TEXT(AL498,"0.#"),1)="."),TRUE,FALSE)</formula>
    </cfRule>
    <cfRule type="expression" dxfId="1353" priority="763">
      <formula>IF(AND(AL498&lt;0, RIGHT(TEXT(AL498,"0.#"),1)&lt;&gt;"."),TRUE,FALSE)</formula>
    </cfRule>
    <cfRule type="expression" dxfId="1352" priority="764">
      <formula>IF(AND(AL498&lt;0, RIGHT(TEXT(AL498,"0.#"),1)="."),TRUE,FALSE)</formula>
    </cfRule>
  </conditionalFormatting>
  <conditionalFormatting sqref="AL533:AO560">
    <cfRule type="expression" dxfId="1351" priority="755">
      <formula>IF(AND(AL533&gt;=0, RIGHT(TEXT(AL533,"0.#"),1)&lt;&gt;"."),TRUE,FALSE)</formula>
    </cfRule>
    <cfRule type="expression" dxfId="1350" priority="756">
      <formula>IF(AND(AL533&gt;=0, RIGHT(TEXT(AL533,"0.#"),1)="."),TRUE,FALSE)</formula>
    </cfRule>
    <cfRule type="expression" dxfId="1349" priority="757">
      <formula>IF(AND(AL533&lt;0, RIGHT(TEXT(AL533,"0.#"),1)&lt;&gt;"."),TRUE,FALSE)</formula>
    </cfRule>
    <cfRule type="expression" dxfId="1348" priority="758">
      <formula>IF(AND(AL533&lt;0, RIGHT(TEXT(AL533,"0.#"),1)="."),TRUE,FALSE)</formula>
    </cfRule>
  </conditionalFormatting>
  <conditionalFormatting sqref="AL531:AO532">
    <cfRule type="expression" dxfId="1347" priority="749">
      <formula>IF(AND(AL531&gt;=0, RIGHT(TEXT(AL531,"0.#"),1)&lt;&gt;"."),TRUE,FALSE)</formula>
    </cfRule>
    <cfRule type="expression" dxfId="1346" priority="750">
      <formula>IF(AND(AL531&gt;=0, RIGHT(TEXT(AL531,"0.#"),1)="."),TRUE,FALSE)</formula>
    </cfRule>
    <cfRule type="expression" dxfId="1345" priority="751">
      <formula>IF(AND(AL531&lt;0, RIGHT(TEXT(AL531,"0.#"),1)&lt;&gt;"."),TRUE,FALSE)</formula>
    </cfRule>
    <cfRule type="expression" dxfId="1344" priority="752">
      <formula>IF(AND(AL531&lt;0, RIGHT(TEXT(AL531,"0.#"),1)="."),TRUE,FALSE)</formula>
    </cfRule>
  </conditionalFormatting>
  <conditionalFormatting sqref="Y531:Y532">
    <cfRule type="expression" dxfId="1343" priority="747">
      <formula>IF(RIGHT(TEXT(Y531,"0.#"),1)=".",FALSE,TRUE)</formula>
    </cfRule>
    <cfRule type="expression" dxfId="1342" priority="748">
      <formula>IF(RIGHT(TEXT(Y531,"0.#"),1)=".",TRUE,FALSE)</formula>
    </cfRule>
  </conditionalFormatting>
  <conditionalFormatting sqref="AL566:AO593">
    <cfRule type="expression" dxfId="1341" priority="743">
      <formula>IF(AND(AL566&gt;=0, RIGHT(TEXT(AL566,"0.#"),1)&lt;&gt;"."),TRUE,FALSE)</formula>
    </cfRule>
    <cfRule type="expression" dxfId="1340" priority="744">
      <formula>IF(AND(AL566&gt;=0, RIGHT(TEXT(AL566,"0.#"),1)="."),TRUE,FALSE)</formula>
    </cfRule>
    <cfRule type="expression" dxfId="1339" priority="745">
      <formula>IF(AND(AL566&lt;0, RIGHT(TEXT(AL566,"0.#"),1)&lt;&gt;"."),TRUE,FALSE)</formula>
    </cfRule>
    <cfRule type="expression" dxfId="1338" priority="746">
      <formula>IF(AND(AL566&lt;0, RIGHT(TEXT(AL566,"0.#"),1)="."),TRUE,FALSE)</formula>
    </cfRule>
  </conditionalFormatting>
  <conditionalFormatting sqref="Y566:Y593">
    <cfRule type="expression" dxfId="1337" priority="741">
      <formula>IF(RIGHT(TEXT(Y566,"0.#"),1)=".",FALSE,TRUE)</formula>
    </cfRule>
    <cfRule type="expression" dxfId="1336" priority="742">
      <formula>IF(RIGHT(TEXT(Y566,"0.#"),1)=".",TRUE,FALSE)</formula>
    </cfRule>
  </conditionalFormatting>
  <conditionalFormatting sqref="AL564:AO565">
    <cfRule type="expression" dxfId="1335" priority="737">
      <formula>IF(AND(AL564&gt;=0, RIGHT(TEXT(AL564,"0.#"),1)&lt;&gt;"."),TRUE,FALSE)</formula>
    </cfRule>
    <cfRule type="expression" dxfId="1334" priority="738">
      <formula>IF(AND(AL564&gt;=0, RIGHT(TEXT(AL564,"0.#"),1)="."),TRUE,FALSE)</formula>
    </cfRule>
    <cfRule type="expression" dxfId="1333" priority="739">
      <formula>IF(AND(AL564&lt;0, RIGHT(TEXT(AL564,"0.#"),1)&lt;&gt;"."),TRUE,FALSE)</formula>
    </cfRule>
    <cfRule type="expression" dxfId="1332" priority="740">
      <formula>IF(AND(AL564&lt;0, RIGHT(TEXT(AL564,"0.#"),1)="."),TRUE,FALSE)</formula>
    </cfRule>
  </conditionalFormatting>
  <conditionalFormatting sqref="Y564:Y565">
    <cfRule type="expression" dxfId="1331" priority="735">
      <formula>IF(RIGHT(TEXT(Y564,"0.#"),1)=".",FALSE,TRUE)</formula>
    </cfRule>
    <cfRule type="expression" dxfId="1330" priority="736">
      <formula>IF(RIGHT(TEXT(Y564,"0.#"),1)=".",TRUE,FALSE)</formula>
    </cfRule>
  </conditionalFormatting>
  <conditionalFormatting sqref="AL599:AO626">
    <cfRule type="expression" dxfId="1329" priority="731">
      <formula>IF(AND(AL599&gt;=0, RIGHT(TEXT(AL599,"0.#"),1)&lt;&gt;"."),TRUE,FALSE)</formula>
    </cfRule>
    <cfRule type="expression" dxfId="1328" priority="732">
      <formula>IF(AND(AL599&gt;=0, RIGHT(TEXT(AL599,"0.#"),1)="."),TRUE,FALSE)</formula>
    </cfRule>
    <cfRule type="expression" dxfId="1327" priority="733">
      <formula>IF(AND(AL599&lt;0, RIGHT(TEXT(AL599,"0.#"),1)&lt;&gt;"."),TRUE,FALSE)</formula>
    </cfRule>
    <cfRule type="expression" dxfId="1326" priority="734">
      <formula>IF(AND(AL599&lt;0, RIGHT(TEXT(AL599,"0.#"),1)="."),TRUE,FALSE)</formula>
    </cfRule>
  </conditionalFormatting>
  <conditionalFormatting sqref="Y599:Y626">
    <cfRule type="expression" dxfId="1325" priority="729">
      <formula>IF(RIGHT(TEXT(Y599,"0.#"),1)=".",FALSE,TRUE)</formula>
    </cfRule>
    <cfRule type="expression" dxfId="1324" priority="730">
      <formula>IF(RIGHT(TEXT(Y599,"0.#"),1)=".",TRUE,FALSE)</formula>
    </cfRule>
  </conditionalFormatting>
  <conditionalFormatting sqref="AL597:AO598">
    <cfRule type="expression" dxfId="1323" priority="725">
      <formula>IF(AND(AL597&gt;=0, RIGHT(TEXT(AL597,"0.#"),1)&lt;&gt;"."),TRUE,FALSE)</formula>
    </cfRule>
    <cfRule type="expression" dxfId="1322" priority="726">
      <formula>IF(AND(AL597&gt;=0, RIGHT(TEXT(AL597,"0.#"),1)="."),TRUE,FALSE)</formula>
    </cfRule>
    <cfRule type="expression" dxfId="1321" priority="727">
      <formula>IF(AND(AL597&lt;0, RIGHT(TEXT(AL597,"0.#"),1)&lt;&gt;"."),TRUE,FALSE)</formula>
    </cfRule>
    <cfRule type="expression" dxfId="1320" priority="728">
      <formula>IF(AND(AL597&lt;0, RIGHT(TEXT(AL597,"0.#"),1)="."),TRUE,FALSE)</formula>
    </cfRule>
  </conditionalFormatting>
  <conditionalFormatting sqref="Y597:Y598">
    <cfRule type="expression" dxfId="1319" priority="723">
      <formula>IF(RIGHT(TEXT(Y597,"0.#"),1)=".",FALSE,TRUE)</formula>
    </cfRule>
    <cfRule type="expression" dxfId="1318" priority="724">
      <formula>IF(RIGHT(TEXT(Y597,"0.#"),1)=".",TRUE,FALSE)</formula>
    </cfRule>
  </conditionalFormatting>
  <conditionalFormatting sqref="AU33">
    <cfRule type="expression" dxfId="1317" priority="719">
      <formula>IF(RIGHT(TEXT(AU33,"0.#"),1)=".",FALSE,TRUE)</formula>
    </cfRule>
    <cfRule type="expression" dxfId="1316" priority="720">
      <formula>IF(RIGHT(TEXT(AU33,"0.#"),1)=".",TRUE,FALSE)</formula>
    </cfRule>
  </conditionalFormatting>
  <conditionalFormatting sqref="AU32">
    <cfRule type="expression" dxfId="1315" priority="721">
      <formula>IF(RIGHT(TEXT(AU32,"0.#"),1)=".",FALSE,TRUE)</formula>
    </cfRule>
    <cfRule type="expression" dxfId="1314" priority="722">
      <formula>IF(RIGHT(TEXT(AU32,"0.#"),1)=".",TRUE,FALSE)</formula>
    </cfRule>
  </conditionalFormatting>
  <conditionalFormatting sqref="P29:AC29">
    <cfRule type="expression" dxfId="1313" priority="717">
      <formula>IF(RIGHT(TEXT(P29,"0.#"),1)=".",FALSE,TRUE)</formula>
    </cfRule>
    <cfRule type="expression" dxfId="1312" priority="718">
      <formula>IF(RIGHT(TEXT(P29,"0.#"),1)=".",TRUE,FALSE)</formula>
    </cfRule>
  </conditionalFormatting>
  <conditionalFormatting sqref="AM41">
    <cfRule type="expression" dxfId="1311" priority="699">
      <formula>IF(RIGHT(TEXT(AM41,"0.#"),1)=".",FALSE,TRUE)</formula>
    </cfRule>
    <cfRule type="expression" dxfId="1310" priority="700">
      <formula>IF(RIGHT(TEXT(AM41,"0.#"),1)=".",TRUE,FALSE)</formula>
    </cfRule>
  </conditionalFormatting>
  <conditionalFormatting sqref="AM40">
    <cfRule type="expression" dxfId="1309" priority="701">
      <formula>IF(RIGHT(TEXT(AM40,"0.#"),1)=".",FALSE,TRUE)</formula>
    </cfRule>
    <cfRule type="expression" dxfId="1308" priority="702">
      <formula>IF(RIGHT(TEXT(AM40,"0.#"),1)=".",TRUE,FALSE)</formula>
    </cfRule>
  </conditionalFormatting>
  <conditionalFormatting sqref="AE39">
    <cfRule type="expression" dxfId="1307" priority="715">
      <formula>IF(RIGHT(TEXT(AE39,"0.#"),1)=".",FALSE,TRUE)</formula>
    </cfRule>
    <cfRule type="expression" dxfId="1306" priority="716">
      <formula>IF(RIGHT(TEXT(AE39,"0.#"),1)=".",TRUE,FALSE)</formula>
    </cfRule>
  </conditionalFormatting>
  <conditionalFormatting sqref="AQ39:AQ41">
    <cfRule type="expression" dxfId="1305" priority="697">
      <formula>IF(RIGHT(TEXT(AQ39,"0.#"),1)=".",FALSE,TRUE)</formula>
    </cfRule>
    <cfRule type="expression" dxfId="1304" priority="698">
      <formula>IF(RIGHT(TEXT(AQ39,"0.#"),1)=".",TRUE,FALSE)</formula>
    </cfRule>
  </conditionalFormatting>
  <conditionalFormatting sqref="AU39:AU41">
    <cfRule type="expression" dxfId="1303" priority="695">
      <formula>IF(RIGHT(TEXT(AU39,"0.#"),1)=".",FALSE,TRUE)</formula>
    </cfRule>
    <cfRule type="expression" dxfId="1302" priority="696">
      <formula>IF(RIGHT(TEXT(AU39,"0.#"),1)=".",TRUE,FALSE)</formula>
    </cfRule>
  </conditionalFormatting>
  <conditionalFormatting sqref="AI41">
    <cfRule type="expression" dxfId="1301" priority="709">
      <formula>IF(RIGHT(TEXT(AI41,"0.#"),1)=".",FALSE,TRUE)</formula>
    </cfRule>
    <cfRule type="expression" dxfId="1300" priority="710">
      <formula>IF(RIGHT(TEXT(AI41,"0.#"),1)=".",TRUE,FALSE)</formula>
    </cfRule>
  </conditionalFormatting>
  <conditionalFormatting sqref="AE40">
    <cfRule type="expression" dxfId="1299" priority="713">
      <formula>IF(RIGHT(TEXT(AE40,"0.#"),1)=".",FALSE,TRUE)</formula>
    </cfRule>
    <cfRule type="expression" dxfId="1298" priority="714">
      <formula>IF(RIGHT(TEXT(AE40,"0.#"),1)=".",TRUE,FALSE)</formula>
    </cfRule>
  </conditionalFormatting>
  <conditionalFormatting sqref="AE41">
    <cfRule type="expression" dxfId="1297" priority="711">
      <formula>IF(RIGHT(TEXT(AE41,"0.#"),1)=".",FALSE,TRUE)</formula>
    </cfRule>
    <cfRule type="expression" dxfId="1296" priority="712">
      <formula>IF(RIGHT(TEXT(AE41,"0.#"),1)=".",TRUE,FALSE)</formula>
    </cfRule>
  </conditionalFormatting>
  <conditionalFormatting sqref="AM39">
    <cfRule type="expression" dxfId="1295" priority="703">
      <formula>IF(RIGHT(TEXT(AM39,"0.#"),1)=".",FALSE,TRUE)</formula>
    </cfRule>
    <cfRule type="expression" dxfId="1294" priority="704">
      <formula>IF(RIGHT(TEXT(AM39,"0.#"),1)=".",TRUE,FALSE)</formula>
    </cfRule>
  </conditionalFormatting>
  <conditionalFormatting sqref="AI39">
    <cfRule type="expression" dxfId="1293" priority="705">
      <formula>IF(RIGHT(TEXT(AI39,"0.#"),1)=".",FALSE,TRUE)</formula>
    </cfRule>
    <cfRule type="expression" dxfId="1292" priority="706">
      <formula>IF(RIGHT(TEXT(AI39,"0.#"),1)=".",TRUE,FALSE)</formula>
    </cfRule>
  </conditionalFormatting>
  <conditionalFormatting sqref="AI40">
    <cfRule type="expression" dxfId="1291" priority="707">
      <formula>IF(RIGHT(TEXT(AI40,"0.#"),1)=".",FALSE,TRUE)</formula>
    </cfRule>
    <cfRule type="expression" dxfId="1290" priority="708">
      <formula>IF(RIGHT(TEXT(AI40,"0.#"),1)=".",TRUE,FALSE)</formula>
    </cfRule>
  </conditionalFormatting>
  <conditionalFormatting sqref="AM69">
    <cfRule type="expression" dxfId="1289" priority="667">
      <formula>IF(RIGHT(TEXT(AM69,"0.#"),1)=".",FALSE,TRUE)</formula>
    </cfRule>
    <cfRule type="expression" dxfId="1288" priority="668">
      <formula>IF(RIGHT(TEXT(AM69,"0.#"),1)=".",TRUE,FALSE)</formula>
    </cfRule>
  </conditionalFormatting>
  <conditionalFormatting sqref="AE70 AM70">
    <cfRule type="expression" dxfId="1287" priority="665">
      <formula>IF(RIGHT(TEXT(AE70,"0.#"),1)=".",FALSE,TRUE)</formula>
    </cfRule>
    <cfRule type="expression" dxfId="1286" priority="666">
      <formula>IF(RIGHT(TEXT(AE70,"0.#"),1)=".",TRUE,FALSE)</formula>
    </cfRule>
  </conditionalFormatting>
  <conditionalFormatting sqref="AI70">
    <cfRule type="expression" dxfId="1285" priority="663">
      <formula>IF(RIGHT(TEXT(AI70,"0.#"),1)=".",FALSE,TRUE)</formula>
    </cfRule>
    <cfRule type="expression" dxfId="1284" priority="664">
      <formula>IF(RIGHT(TEXT(AI70,"0.#"),1)=".",TRUE,FALSE)</formula>
    </cfRule>
  </conditionalFormatting>
  <conditionalFormatting sqref="AQ70">
    <cfRule type="expression" dxfId="1283" priority="661">
      <formula>IF(RIGHT(TEXT(AQ70,"0.#"),1)=".",FALSE,TRUE)</formula>
    </cfRule>
    <cfRule type="expression" dxfId="1282" priority="662">
      <formula>IF(RIGHT(TEXT(AQ70,"0.#"),1)=".",TRUE,FALSE)</formula>
    </cfRule>
  </conditionalFormatting>
  <conditionalFormatting sqref="AE69 AQ69">
    <cfRule type="expression" dxfId="1281" priority="671">
      <formula>IF(RIGHT(TEXT(AE69,"0.#"),1)=".",FALSE,TRUE)</formula>
    </cfRule>
    <cfRule type="expression" dxfId="1280" priority="672">
      <formula>IF(RIGHT(TEXT(AE69,"0.#"),1)=".",TRUE,FALSE)</formula>
    </cfRule>
  </conditionalFormatting>
  <conditionalFormatting sqref="AI69">
    <cfRule type="expression" dxfId="1279" priority="669">
      <formula>IF(RIGHT(TEXT(AI69,"0.#"),1)=".",FALSE,TRUE)</formula>
    </cfRule>
    <cfRule type="expression" dxfId="1278" priority="670">
      <formula>IF(RIGHT(TEXT(AI69,"0.#"),1)=".",TRUE,FALSE)</formula>
    </cfRule>
  </conditionalFormatting>
  <conditionalFormatting sqref="AE66 AQ66">
    <cfRule type="expression" dxfId="1277" priority="659">
      <formula>IF(RIGHT(TEXT(AE66,"0.#"),1)=".",FALSE,TRUE)</formula>
    </cfRule>
    <cfRule type="expression" dxfId="1276" priority="660">
      <formula>IF(RIGHT(TEXT(AE66,"0.#"),1)=".",TRUE,FALSE)</formula>
    </cfRule>
  </conditionalFormatting>
  <conditionalFormatting sqref="AI66">
    <cfRule type="expression" dxfId="1275" priority="657">
      <formula>IF(RIGHT(TEXT(AI66,"0.#"),1)=".",FALSE,TRUE)</formula>
    </cfRule>
    <cfRule type="expression" dxfId="1274" priority="658">
      <formula>IF(RIGHT(TEXT(AI66,"0.#"),1)=".",TRUE,FALSE)</formula>
    </cfRule>
  </conditionalFormatting>
  <conditionalFormatting sqref="AM66">
    <cfRule type="expression" dxfId="1273" priority="655">
      <formula>IF(RIGHT(TEXT(AM66,"0.#"),1)=".",FALSE,TRUE)</formula>
    </cfRule>
    <cfRule type="expression" dxfId="1272" priority="656">
      <formula>IF(RIGHT(TEXT(AM66,"0.#"),1)=".",TRUE,FALSE)</formula>
    </cfRule>
  </conditionalFormatting>
  <conditionalFormatting sqref="AE67">
    <cfRule type="expression" dxfId="1271" priority="653">
      <formula>IF(RIGHT(TEXT(AE67,"0.#"),1)=".",FALSE,TRUE)</formula>
    </cfRule>
    <cfRule type="expression" dxfId="1270" priority="654">
      <formula>IF(RIGHT(TEXT(AE67,"0.#"),1)=".",TRUE,FALSE)</formula>
    </cfRule>
  </conditionalFormatting>
  <conditionalFormatting sqref="AI67">
    <cfRule type="expression" dxfId="1269" priority="651">
      <formula>IF(RIGHT(TEXT(AI67,"0.#"),1)=".",FALSE,TRUE)</formula>
    </cfRule>
    <cfRule type="expression" dxfId="1268" priority="652">
      <formula>IF(RIGHT(TEXT(AI67,"0.#"),1)=".",TRUE,FALSE)</formula>
    </cfRule>
  </conditionalFormatting>
  <conditionalFormatting sqref="AM67">
    <cfRule type="expression" dxfId="1267" priority="649">
      <formula>IF(RIGHT(TEXT(AM67,"0.#"),1)=".",FALSE,TRUE)</formula>
    </cfRule>
    <cfRule type="expression" dxfId="1266" priority="650">
      <formula>IF(RIGHT(TEXT(AM67,"0.#"),1)=".",TRUE,FALSE)</formula>
    </cfRule>
  </conditionalFormatting>
  <conditionalFormatting sqref="AQ67">
    <cfRule type="expression" dxfId="1265" priority="647">
      <formula>IF(RIGHT(TEXT(AQ67,"0.#"),1)=".",FALSE,TRUE)</formula>
    </cfRule>
    <cfRule type="expression" dxfId="1264" priority="648">
      <formula>IF(RIGHT(TEXT(AQ67,"0.#"),1)=".",TRUE,FALSE)</formula>
    </cfRule>
  </conditionalFormatting>
  <conditionalFormatting sqref="AU66">
    <cfRule type="expression" dxfId="1263" priority="645">
      <formula>IF(RIGHT(TEXT(AU66,"0.#"),1)=".",FALSE,TRUE)</formula>
    </cfRule>
    <cfRule type="expression" dxfId="1262" priority="646">
      <formula>IF(RIGHT(TEXT(AU66,"0.#"),1)=".",TRUE,FALSE)</formula>
    </cfRule>
  </conditionalFormatting>
  <conditionalFormatting sqref="AU67">
    <cfRule type="expression" dxfId="1261" priority="643">
      <formula>IF(RIGHT(TEXT(AU67,"0.#"),1)=".",FALSE,TRUE)</formula>
    </cfRule>
    <cfRule type="expression" dxfId="1260" priority="644">
      <formula>IF(RIGHT(TEXT(AU67,"0.#"),1)=".",TRUE,FALSE)</formula>
    </cfRule>
  </conditionalFormatting>
  <conditionalFormatting sqref="AE100 AQ100">
    <cfRule type="expression" dxfId="1259" priority="605">
      <formula>IF(RIGHT(TEXT(AE100,"0.#"),1)=".",FALSE,TRUE)</formula>
    </cfRule>
    <cfRule type="expression" dxfId="1258" priority="606">
      <formula>IF(RIGHT(TEXT(AE100,"0.#"),1)=".",TRUE,FALSE)</formula>
    </cfRule>
  </conditionalFormatting>
  <conditionalFormatting sqref="AI100">
    <cfRule type="expression" dxfId="1257" priority="603">
      <formula>IF(RIGHT(TEXT(AI100,"0.#"),1)=".",FALSE,TRUE)</formula>
    </cfRule>
    <cfRule type="expression" dxfId="1256" priority="604">
      <formula>IF(RIGHT(TEXT(AI100,"0.#"),1)=".",TRUE,FALSE)</formula>
    </cfRule>
  </conditionalFormatting>
  <conditionalFormatting sqref="AM100">
    <cfRule type="expression" dxfId="1255" priority="601">
      <formula>IF(RIGHT(TEXT(AM100,"0.#"),1)=".",FALSE,TRUE)</formula>
    </cfRule>
    <cfRule type="expression" dxfId="1254" priority="602">
      <formula>IF(RIGHT(TEXT(AM100,"0.#"),1)=".",TRUE,FALSE)</formula>
    </cfRule>
  </conditionalFormatting>
  <conditionalFormatting sqref="AE101">
    <cfRule type="expression" dxfId="1253" priority="599">
      <formula>IF(RIGHT(TEXT(AE101,"0.#"),1)=".",FALSE,TRUE)</formula>
    </cfRule>
    <cfRule type="expression" dxfId="1252" priority="600">
      <formula>IF(RIGHT(TEXT(AE101,"0.#"),1)=".",TRUE,FALSE)</formula>
    </cfRule>
  </conditionalFormatting>
  <conditionalFormatting sqref="AI101">
    <cfRule type="expression" dxfId="1251" priority="597">
      <formula>IF(RIGHT(TEXT(AI101,"0.#"),1)=".",FALSE,TRUE)</formula>
    </cfRule>
    <cfRule type="expression" dxfId="1250" priority="598">
      <formula>IF(RIGHT(TEXT(AI101,"0.#"),1)=".",TRUE,FALSE)</formula>
    </cfRule>
  </conditionalFormatting>
  <conditionalFormatting sqref="AM101">
    <cfRule type="expression" dxfId="1249" priority="595">
      <formula>IF(RIGHT(TEXT(AM101,"0.#"),1)=".",FALSE,TRUE)</formula>
    </cfRule>
    <cfRule type="expression" dxfId="1248" priority="596">
      <formula>IF(RIGHT(TEXT(AM101,"0.#"),1)=".",TRUE,FALSE)</formula>
    </cfRule>
  </conditionalFormatting>
  <conditionalFormatting sqref="AQ101">
    <cfRule type="expression" dxfId="1247" priority="593">
      <formula>IF(RIGHT(TEXT(AQ101,"0.#"),1)=".",FALSE,TRUE)</formula>
    </cfRule>
    <cfRule type="expression" dxfId="1246" priority="594">
      <formula>IF(RIGHT(TEXT(AQ101,"0.#"),1)=".",TRUE,FALSE)</formula>
    </cfRule>
  </conditionalFormatting>
  <conditionalFormatting sqref="AU100">
    <cfRule type="expression" dxfId="1245" priority="591">
      <formula>IF(RIGHT(TEXT(AU100,"0.#"),1)=".",FALSE,TRUE)</formula>
    </cfRule>
    <cfRule type="expression" dxfId="1244" priority="592">
      <formula>IF(RIGHT(TEXT(AU100,"0.#"),1)=".",TRUE,FALSE)</formula>
    </cfRule>
  </conditionalFormatting>
  <conditionalFormatting sqref="AU101">
    <cfRule type="expression" dxfId="1243" priority="589">
      <formula>IF(RIGHT(TEXT(AU101,"0.#"),1)=".",FALSE,TRUE)</formula>
    </cfRule>
    <cfRule type="expression" dxfId="1242" priority="590">
      <formula>IF(RIGHT(TEXT(AU101,"0.#"),1)=".",TRUE,FALSE)</formula>
    </cfRule>
  </conditionalFormatting>
  <conditionalFormatting sqref="AM35">
    <cfRule type="expression" dxfId="1241" priority="583">
      <formula>IF(RIGHT(TEXT(AM35,"0.#"),1)=".",FALSE,TRUE)</formula>
    </cfRule>
    <cfRule type="expression" dxfId="1240" priority="584">
      <formula>IF(RIGHT(TEXT(AM35,"0.#"),1)=".",TRUE,FALSE)</formula>
    </cfRule>
  </conditionalFormatting>
  <conditionalFormatting sqref="AE36 AM36">
    <cfRule type="expression" dxfId="1239" priority="581">
      <formula>IF(RIGHT(TEXT(AE36,"0.#"),1)=".",FALSE,TRUE)</formula>
    </cfRule>
    <cfRule type="expression" dxfId="1238" priority="582">
      <formula>IF(RIGHT(TEXT(AE36,"0.#"),1)=".",TRUE,FALSE)</formula>
    </cfRule>
  </conditionalFormatting>
  <conditionalFormatting sqref="AQ36">
    <cfRule type="expression" dxfId="1237" priority="577">
      <formula>IF(RIGHT(TEXT(AQ36,"0.#"),1)=".",FALSE,TRUE)</formula>
    </cfRule>
    <cfRule type="expression" dxfId="1236" priority="578">
      <formula>IF(RIGHT(TEXT(AQ36,"0.#"),1)=".",TRUE,FALSE)</formula>
    </cfRule>
  </conditionalFormatting>
  <conditionalFormatting sqref="AE35 AQ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I36">
    <cfRule type="expression" dxfId="741" priority="41">
      <formula>IF(RIGHT(TEXT(AI36,"0.#"),1)=".",FALSE,TRUE)</formula>
    </cfRule>
    <cfRule type="expression" dxfId="740" priority="42">
      <formula>IF(RIGHT(TEXT(AI36,"0.#"),1)=".",TRUE,FALSE)</formula>
    </cfRule>
  </conditionalFormatting>
  <conditionalFormatting sqref="AL401:AO402">
    <cfRule type="expression" dxfId="739" priority="37">
      <formula>IF(AND(AL401&gt;=0, RIGHT(TEXT(AL401,"0.#"),1)&lt;&gt;"."),TRUE,FALSE)</formula>
    </cfRule>
    <cfRule type="expression" dxfId="738" priority="38">
      <formula>IF(AND(AL401&gt;=0, RIGHT(TEXT(AL401,"0.#"),1)="."),TRUE,FALSE)</formula>
    </cfRule>
    <cfRule type="expression" dxfId="737" priority="39">
      <formula>IF(AND(AL401&lt;0, RIGHT(TEXT(AL401,"0.#"),1)&lt;&gt;"."),TRUE,FALSE)</formula>
    </cfRule>
    <cfRule type="expression" dxfId="736" priority="40">
      <formula>IF(AND(AL401&lt;0, RIGHT(TEXT(AL401,"0.#"),1)="."),TRUE,FALSE)</formula>
    </cfRule>
  </conditionalFormatting>
  <conditionalFormatting sqref="AL399:AO400">
    <cfRule type="expression" dxfId="735" priority="33">
      <formula>IF(AND(AL399&gt;=0, RIGHT(TEXT(AL399,"0.#"),1)&lt;&gt;"."),TRUE,FALSE)</formula>
    </cfRule>
    <cfRule type="expression" dxfId="734" priority="34">
      <formula>IF(AND(AL399&gt;=0, RIGHT(TEXT(AL399,"0.#"),1)="."),TRUE,FALSE)</formula>
    </cfRule>
    <cfRule type="expression" dxfId="733" priority="35">
      <formula>IF(AND(AL399&lt;0, RIGHT(TEXT(AL399,"0.#"),1)&lt;&gt;"."),TRUE,FALSE)</formula>
    </cfRule>
    <cfRule type="expression" dxfId="732" priority="36">
      <formula>IF(AND(AL399&lt;0, RIGHT(TEXT(AL399,"0.#"),1)="."),TRUE,FALSE)</formula>
    </cfRule>
  </conditionalFormatting>
  <conditionalFormatting sqref="P15:V15">
    <cfRule type="expression" dxfId="731" priority="31">
      <formula>IF(RIGHT(TEXT(P15,"0.#"),1)=".",FALSE,TRUE)</formula>
    </cfRule>
    <cfRule type="expression" dxfId="730" priority="32">
      <formula>IF(RIGHT(TEXT(P15,"0.#"),1)=".",TRUE,FALSE)</formula>
    </cfRule>
  </conditionalFormatting>
  <conditionalFormatting sqref="P16:V16">
    <cfRule type="expression" dxfId="729" priority="29">
      <formula>IF(RIGHT(TEXT(P16,"0.#"),1)=".",FALSE,TRUE)</formula>
    </cfRule>
    <cfRule type="expression" dxfId="728" priority="30">
      <formula>IF(RIGHT(TEXT(P16,"0.#"),1)=".",TRUE,FALSE)</formula>
    </cfRule>
  </conditionalFormatting>
  <conditionalFormatting sqref="P17:V17">
    <cfRule type="expression" dxfId="727" priority="27">
      <formula>IF(RIGHT(TEXT(P17,"0.#"),1)=".",FALSE,TRUE)</formula>
    </cfRule>
    <cfRule type="expression" dxfId="726" priority="28">
      <formula>IF(RIGHT(TEXT(P17,"0.#"),1)=".",TRUE,FALSE)</formula>
    </cfRule>
  </conditionalFormatting>
  <conditionalFormatting sqref="W15:AC15">
    <cfRule type="expression" dxfId="725" priority="25">
      <formula>IF(RIGHT(TEXT(W15,"0.#"),1)=".",FALSE,TRUE)</formula>
    </cfRule>
    <cfRule type="expression" dxfId="724" priority="26">
      <formula>IF(RIGHT(TEXT(W15,"0.#"),1)=".",TRUE,FALSE)</formula>
    </cfRule>
  </conditionalFormatting>
  <conditionalFormatting sqref="W16:AC16">
    <cfRule type="expression" dxfId="723" priority="23">
      <formula>IF(RIGHT(TEXT(W16,"0.#"),1)=".",FALSE,TRUE)</formula>
    </cfRule>
    <cfRule type="expression" dxfId="722" priority="24">
      <formula>IF(RIGHT(TEXT(W16,"0.#"),1)=".",TRUE,FALSE)</formula>
    </cfRule>
  </conditionalFormatting>
  <conditionalFormatting sqref="W17:AC17">
    <cfRule type="expression" dxfId="721" priority="21">
      <formula>IF(RIGHT(TEXT(W17,"0.#"),1)=".",FALSE,TRUE)</formula>
    </cfRule>
    <cfRule type="expression" dxfId="720" priority="22">
      <formula>IF(RIGHT(TEXT(W17,"0.#"),1)=".",TRUE,FALSE)</formula>
    </cfRule>
  </conditionalFormatting>
  <conditionalFormatting sqref="AD15:AJ15">
    <cfRule type="expression" dxfId="719" priority="19">
      <formula>IF(RIGHT(TEXT(AD15,"0.#"),1)=".",FALSE,TRUE)</formula>
    </cfRule>
    <cfRule type="expression" dxfId="718" priority="20">
      <formula>IF(RIGHT(TEXT(AD15,"0.#"),1)=".",TRUE,FALSE)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D17:AJ17">
    <cfRule type="expression" dxfId="715" priority="15">
      <formula>IF(RIGHT(TEXT(AD17,"0.#"),1)=".",FALSE,TRUE)</formula>
    </cfRule>
    <cfRule type="expression" dxfId="714" priority="16">
      <formula>IF(RIGHT(TEXT(AD17,"0.#"),1)=".",TRUE,FALSE)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719</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719</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3" t="s">
        <v>140</v>
      </c>
      <c r="H2" s="354"/>
      <c r="I2" s="354"/>
      <c r="J2" s="354"/>
      <c r="K2" s="354"/>
      <c r="L2" s="354"/>
      <c r="M2" s="354"/>
      <c r="N2" s="354"/>
      <c r="O2" s="355"/>
      <c r="P2" s="357" t="s">
        <v>56</v>
      </c>
      <c r="Q2" s="354"/>
      <c r="R2" s="354"/>
      <c r="S2" s="354"/>
      <c r="T2" s="354"/>
      <c r="U2" s="354"/>
      <c r="V2" s="354"/>
      <c r="W2" s="354"/>
      <c r="X2" s="355"/>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6"/>
      <c r="H3" s="337"/>
      <c r="I3" s="337"/>
      <c r="J3" s="337"/>
      <c r="K3" s="337"/>
      <c r="L3" s="337"/>
      <c r="M3" s="337"/>
      <c r="N3" s="337"/>
      <c r="O3" s="338"/>
      <c r="P3" s="341"/>
      <c r="Q3" s="337"/>
      <c r="R3" s="337"/>
      <c r="S3" s="337"/>
      <c r="T3" s="337"/>
      <c r="U3" s="337"/>
      <c r="V3" s="337"/>
      <c r="W3" s="337"/>
      <c r="X3" s="338"/>
      <c r="Y3" s="955"/>
      <c r="Z3" s="956"/>
      <c r="AA3" s="957"/>
      <c r="AB3" s="961"/>
      <c r="AC3" s="416"/>
      <c r="AD3" s="417"/>
      <c r="AE3" s="503"/>
      <c r="AF3" s="503"/>
      <c r="AG3" s="503"/>
      <c r="AH3" s="415"/>
      <c r="AI3" s="503"/>
      <c r="AJ3" s="503"/>
      <c r="AK3" s="503"/>
      <c r="AL3" s="415"/>
      <c r="AM3" s="503"/>
      <c r="AN3" s="503"/>
      <c r="AO3" s="503"/>
      <c r="AP3" s="415"/>
      <c r="AQ3" s="509"/>
      <c r="AR3" s="448"/>
      <c r="AS3" s="446" t="s">
        <v>224</v>
      </c>
      <c r="AT3" s="447"/>
      <c r="AU3" s="448"/>
      <c r="AV3" s="448"/>
      <c r="AW3" s="337" t="s">
        <v>170</v>
      </c>
      <c r="AX3" s="342"/>
      <c r="AY3" s="34">
        <f t="shared" ref="AY3:AY8" si="0">$AY$2</f>
        <v>0</v>
      </c>
    </row>
    <row r="4" spans="1:51" ht="22.5" customHeight="1" x14ac:dyDescent="0.15">
      <c r="A4" s="486"/>
      <c r="B4" s="484"/>
      <c r="C4" s="484"/>
      <c r="D4" s="484"/>
      <c r="E4" s="484"/>
      <c r="F4" s="485"/>
      <c r="G4" s="387"/>
      <c r="H4" s="936"/>
      <c r="I4" s="936"/>
      <c r="J4" s="936"/>
      <c r="K4" s="936"/>
      <c r="L4" s="936"/>
      <c r="M4" s="936"/>
      <c r="N4" s="936"/>
      <c r="O4" s="937"/>
      <c r="P4" s="154"/>
      <c r="Q4" s="375"/>
      <c r="R4" s="375"/>
      <c r="S4" s="375"/>
      <c r="T4" s="375"/>
      <c r="U4" s="375"/>
      <c r="V4" s="375"/>
      <c r="W4" s="375"/>
      <c r="X4" s="376"/>
      <c r="Y4" s="950" t="s">
        <v>12</v>
      </c>
      <c r="Z4" s="951"/>
      <c r="AA4" s="952"/>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0"/>
      <c r="AC5" s="953"/>
      <c r="AD5" s="953"/>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7"/>
      <c r="B6" s="488"/>
      <c r="C6" s="488"/>
      <c r="D6" s="488"/>
      <c r="E6" s="488"/>
      <c r="F6" s="489"/>
      <c r="G6" s="941"/>
      <c r="H6" s="942"/>
      <c r="I6" s="942"/>
      <c r="J6" s="942"/>
      <c r="K6" s="942"/>
      <c r="L6" s="942"/>
      <c r="M6" s="942"/>
      <c r="N6" s="942"/>
      <c r="O6" s="943"/>
      <c r="P6" s="378"/>
      <c r="Q6" s="378"/>
      <c r="R6" s="378"/>
      <c r="S6" s="378"/>
      <c r="T6" s="378"/>
      <c r="U6" s="378"/>
      <c r="V6" s="378"/>
      <c r="W6" s="378"/>
      <c r="X6" s="379"/>
      <c r="Y6" s="946" t="s">
        <v>13</v>
      </c>
      <c r="Z6" s="947"/>
      <c r="AA6" s="948"/>
      <c r="AB6" s="908" t="s">
        <v>171</v>
      </c>
      <c r="AC6" s="949"/>
      <c r="AD6" s="949"/>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3" t="s">
        <v>140</v>
      </c>
      <c r="H9" s="354"/>
      <c r="I9" s="354"/>
      <c r="J9" s="354"/>
      <c r="K9" s="354"/>
      <c r="L9" s="354"/>
      <c r="M9" s="354"/>
      <c r="N9" s="354"/>
      <c r="O9" s="355"/>
      <c r="P9" s="357" t="s">
        <v>56</v>
      </c>
      <c r="Q9" s="354"/>
      <c r="R9" s="354"/>
      <c r="S9" s="354"/>
      <c r="T9" s="354"/>
      <c r="U9" s="354"/>
      <c r="V9" s="354"/>
      <c r="W9" s="354"/>
      <c r="X9" s="355"/>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6"/>
      <c r="H10" s="337"/>
      <c r="I10" s="337"/>
      <c r="J10" s="337"/>
      <c r="K10" s="337"/>
      <c r="L10" s="337"/>
      <c r="M10" s="337"/>
      <c r="N10" s="337"/>
      <c r="O10" s="338"/>
      <c r="P10" s="341"/>
      <c r="Q10" s="337"/>
      <c r="R10" s="337"/>
      <c r="S10" s="337"/>
      <c r="T10" s="337"/>
      <c r="U10" s="337"/>
      <c r="V10" s="337"/>
      <c r="W10" s="337"/>
      <c r="X10" s="338"/>
      <c r="Y10" s="955"/>
      <c r="Z10" s="956"/>
      <c r="AA10" s="957"/>
      <c r="AB10" s="961"/>
      <c r="AC10" s="416"/>
      <c r="AD10" s="417"/>
      <c r="AE10" s="503"/>
      <c r="AF10" s="503"/>
      <c r="AG10" s="503"/>
      <c r="AH10" s="415"/>
      <c r="AI10" s="503"/>
      <c r="AJ10" s="503"/>
      <c r="AK10" s="503"/>
      <c r="AL10" s="415"/>
      <c r="AM10" s="503"/>
      <c r="AN10" s="503"/>
      <c r="AO10" s="503"/>
      <c r="AP10" s="415"/>
      <c r="AQ10" s="509"/>
      <c r="AR10" s="448"/>
      <c r="AS10" s="446" t="s">
        <v>224</v>
      </c>
      <c r="AT10" s="447"/>
      <c r="AU10" s="448"/>
      <c r="AV10" s="448"/>
      <c r="AW10" s="337" t="s">
        <v>170</v>
      </c>
      <c r="AX10" s="342"/>
      <c r="AY10" s="34">
        <f t="shared" ref="AY10:AY15" si="1">$AY$9</f>
        <v>0</v>
      </c>
    </row>
    <row r="11" spans="1:51" ht="22.5" customHeight="1" x14ac:dyDescent="0.15">
      <c r="A11" s="486"/>
      <c r="B11" s="484"/>
      <c r="C11" s="484"/>
      <c r="D11" s="484"/>
      <c r="E11" s="484"/>
      <c r="F11" s="485"/>
      <c r="G11" s="387"/>
      <c r="H11" s="936"/>
      <c r="I11" s="936"/>
      <c r="J11" s="936"/>
      <c r="K11" s="936"/>
      <c r="L11" s="936"/>
      <c r="M11" s="936"/>
      <c r="N11" s="936"/>
      <c r="O11" s="937"/>
      <c r="P11" s="154"/>
      <c r="Q11" s="375"/>
      <c r="R11" s="375"/>
      <c r="S11" s="375"/>
      <c r="T11" s="375"/>
      <c r="U11" s="375"/>
      <c r="V11" s="375"/>
      <c r="W11" s="375"/>
      <c r="X11" s="376"/>
      <c r="Y11" s="950" t="s">
        <v>12</v>
      </c>
      <c r="Z11" s="951"/>
      <c r="AA11" s="952"/>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0"/>
      <c r="AC12" s="953"/>
      <c r="AD12" s="953"/>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8"/>
      <c r="Q13" s="378"/>
      <c r="R13" s="378"/>
      <c r="S13" s="378"/>
      <c r="T13" s="378"/>
      <c r="U13" s="378"/>
      <c r="V13" s="378"/>
      <c r="W13" s="378"/>
      <c r="X13" s="379"/>
      <c r="Y13" s="946" t="s">
        <v>13</v>
      </c>
      <c r="Z13" s="947"/>
      <c r="AA13" s="948"/>
      <c r="AB13" s="908" t="s">
        <v>171</v>
      </c>
      <c r="AC13" s="949"/>
      <c r="AD13" s="949"/>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3" t="s">
        <v>140</v>
      </c>
      <c r="H16" s="354"/>
      <c r="I16" s="354"/>
      <c r="J16" s="354"/>
      <c r="K16" s="354"/>
      <c r="L16" s="354"/>
      <c r="M16" s="354"/>
      <c r="N16" s="354"/>
      <c r="O16" s="355"/>
      <c r="P16" s="357" t="s">
        <v>56</v>
      </c>
      <c r="Q16" s="354"/>
      <c r="R16" s="354"/>
      <c r="S16" s="354"/>
      <c r="T16" s="354"/>
      <c r="U16" s="354"/>
      <c r="V16" s="354"/>
      <c r="W16" s="354"/>
      <c r="X16" s="355"/>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6"/>
      <c r="H17" s="337"/>
      <c r="I17" s="337"/>
      <c r="J17" s="337"/>
      <c r="K17" s="337"/>
      <c r="L17" s="337"/>
      <c r="M17" s="337"/>
      <c r="N17" s="337"/>
      <c r="O17" s="338"/>
      <c r="P17" s="341"/>
      <c r="Q17" s="337"/>
      <c r="R17" s="337"/>
      <c r="S17" s="337"/>
      <c r="T17" s="337"/>
      <c r="U17" s="337"/>
      <c r="V17" s="337"/>
      <c r="W17" s="337"/>
      <c r="X17" s="338"/>
      <c r="Y17" s="955"/>
      <c r="Z17" s="956"/>
      <c r="AA17" s="957"/>
      <c r="AB17" s="961"/>
      <c r="AC17" s="416"/>
      <c r="AD17" s="417"/>
      <c r="AE17" s="503"/>
      <c r="AF17" s="503"/>
      <c r="AG17" s="503"/>
      <c r="AH17" s="415"/>
      <c r="AI17" s="503"/>
      <c r="AJ17" s="503"/>
      <c r="AK17" s="503"/>
      <c r="AL17" s="415"/>
      <c r="AM17" s="503"/>
      <c r="AN17" s="503"/>
      <c r="AO17" s="503"/>
      <c r="AP17" s="415"/>
      <c r="AQ17" s="509"/>
      <c r="AR17" s="448"/>
      <c r="AS17" s="446" t="s">
        <v>224</v>
      </c>
      <c r="AT17" s="447"/>
      <c r="AU17" s="448"/>
      <c r="AV17" s="448"/>
      <c r="AW17" s="337" t="s">
        <v>170</v>
      </c>
      <c r="AX17" s="342"/>
      <c r="AY17" s="34">
        <f t="shared" ref="AY17:AY22" si="2">$AY$16</f>
        <v>0</v>
      </c>
    </row>
    <row r="18" spans="1:51" ht="22.5" customHeight="1" x14ac:dyDescent="0.15">
      <c r="A18" s="486"/>
      <c r="B18" s="484"/>
      <c r="C18" s="484"/>
      <c r="D18" s="484"/>
      <c r="E18" s="484"/>
      <c r="F18" s="485"/>
      <c r="G18" s="387"/>
      <c r="H18" s="936"/>
      <c r="I18" s="936"/>
      <c r="J18" s="936"/>
      <c r="K18" s="936"/>
      <c r="L18" s="936"/>
      <c r="M18" s="936"/>
      <c r="N18" s="936"/>
      <c r="O18" s="937"/>
      <c r="P18" s="154"/>
      <c r="Q18" s="375"/>
      <c r="R18" s="375"/>
      <c r="S18" s="375"/>
      <c r="T18" s="375"/>
      <c r="U18" s="375"/>
      <c r="V18" s="375"/>
      <c r="W18" s="375"/>
      <c r="X18" s="376"/>
      <c r="Y18" s="950" t="s">
        <v>12</v>
      </c>
      <c r="Z18" s="951"/>
      <c r="AA18" s="952"/>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0"/>
      <c r="AC19" s="953"/>
      <c r="AD19" s="953"/>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8"/>
      <c r="Q20" s="378"/>
      <c r="R20" s="378"/>
      <c r="S20" s="378"/>
      <c r="T20" s="378"/>
      <c r="U20" s="378"/>
      <c r="V20" s="378"/>
      <c r="W20" s="378"/>
      <c r="X20" s="379"/>
      <c r="Y20" s="946" t="s">
        <v>13</v>
      </c>
      <c r="Z20" s="947"/>
      <c r="AA20" s="948"/>
      <c r="AB20" s="908" t="s">
        <v>171</v>
      </c>
      <c r="AC20" s="949"/>
      <c r="AD20" s="949"/>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3" t="s">
        <v>140</v>
      </c>
      <c r="H23" s="354"/>
      <c r="I23" s="354"/>
      <c r="J23" s="354"/>
      <c r="K23" s="354"/>
      <c r="L23" s="354"/>
      <c r="M23" s="354"/>
      <c r="N23" s="354"/>
      <c r="O23" s="355"/>
      <c r="P23" s="357" t="s">
        <v>56</v>
      </c>
      <c r="Q23" s="354"/>
      <c r="R23" s="354"/>
      <c r="S23" s="354"/>
      <c r="T23" s="354"/>
      <c r="U23" s="354"/>
      <c r="V23" s="354"/>
      <c r="W23" s="354"/>
      <c r="X23" s="355"/>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6"/>
      <c r="H24" s="337"/>
      <c r="I24" s="337"/>
      <c r="J24" s="337"/>
      <c r="K24" s="337"/>
      <c r="L24" s="337"/>
      <c r="M24" s="337"/>
      <c r="N24" s="337"/>
      <c r="O24" s="338"/>
      <c r="P24" s="341"/>
      <c r="Q24" s="337"/>
      <c r="R24" s="337"/>
      <c r="S24" s="337"/>
      <c r="T24" s="337"/>
      <c r="U24" s="337"/>
      <c r="V24" s="337"/>
      <c r="W24" s="337"/>
      <c r="X24" s="338"/>
      <c r="Y24" s="955"/>
      <c r="Z24" s="956"/>
      <c r="AA24" s="957"/>
      <c r="AB24" s="961"/>
      <c r="AC24" s="416"/>
      <c r="AD24" s="417"/>
      <c r="AE24" s="503"/>
      <c r="AF24" s="503"/>
      <c r="AG24" s="503"/>
      <c r="AH24" s="415"/>
      <c r="AI24" s="503"/>
      <c r="AJ24" s="503"/>
      <c r="AK24" s="503"/>
      <c r="AL24" s="415"/>
      <c r="AM24" s="503"/>
      <c r="AN24" s="503"/>
      <c r="AO24" s="503"/>
      <c r="AP24" s="415"/>
      <c r="AQ24" s="509"/>
      <c r="AR24" s="448"/>
      <c r="AS24" s="446" t="s">
        <v>224</v>
      </c>
      <c r="AT24" s="447"/>
      <c r="AU24" s="448"/>
      <c r="AV24" s="448"/>
      <c r="AW24" s="337" t="s">
        <v>170</v>
      </c>
      <c r="AX24" s="342"/>
      <c r="AY24" s="34">
        <f t="shared" ref="AY24:AY29" si="3">$AY$23</f>
        <v>0</v>
      </c>
    </row>
    <row r="25" spans="1:51" ht="22.5" customHeight="1" x14ac:dyDescent="0.15">
      <c r="A25" s="486"/>
      <c r="B25" s="484"/>
      <c r="C25" s="484"/>
      <c r="D25" s="484"/>
      <c r="E25" s="484"/>
      <c r="F25" s="485"/>
      <c r="G25" s="387"/>
      <c r="H25" s="936"/>
      <c r="I25" s="936"/>
      <c r="J25" s="936"/>
      <c r="K25" s="936"/>
      <c r="L25" s="936"/>
      <c r="M25" s="936"/>
      <c r="N25" s="936"/>
      <c r="O25" s="937"/>
      <c r="P25" s="154"/>
      <c r="Q25" s="375"/>
      <c r="R25" s="375"/>
      <c r="S25" s="375"/>
      <c r="T25" s="375"/>
      <c r="U25" s="375"/>
      <c r="V25" s="375"/>
      <c r="W25" s="375"/>
      <c r="X25" s="376"/>
      <c r="Y25" s="950" t="s">
        <v>12</v>
      </c>
      <c r="Z25" s="951"/>
      <c r="AA25" s="952"/>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0"/>
      <c r="AC26" s="953"/>
      <c r="AD26" s="953"/>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8"/>
      <c r="Q27" s="378"/>
      <c r="R27" s="378"/>
      <c r="S27" s="378"/>
      <c r="T27" s="378"/>
      <c r="U27" s="378"/>
      <c r="V27" s="378"/>
      <c r="W27" s="378"/>
      <c r="X27" s="379"/>
      <c r="Y27" s="946" t="s">
        <v>13</v>
      </c>
      <c r="Z27" s="947"/>
      <c r="AA27" s="948"/>
      <c r="AB27" s="908" t="s">
        <v>171</v>
      </c>
      <c r="AC27" s="949"/>
      <c r="AD27" s="949"/>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3" t="s">
        <v>140</v>
      </c>
      <c r="H30" s="354"/>
      <c r="I30" s="354"/>
      <c r="J30" s="354"/>
      <c r="K30" s="354"/>
      <c r="L30" s="354"/>
      <c r="M30" s="354"/>
      <c r="N30" s="354"/>
      <c r="O30" s="355"/>
      <c r="P30" s="357" t="s">
        <v>56</v>
      </c>
      <c r="Q30" s="354"/>
      <c r="R30" s="354"/>
      <c r="S30" s="354"/>
      <c r="T30" s="354"/>
      <c r="U30" s="354"/>
      <c r="V30" s="354"/>
      <c r="W30" s="354"/>
      <c r="X30" s="355"/>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6"/>
      <c r="H31" s="337"/>
      <c r="I31" s="337"/>
      <c r="J31" s="337"/>
      <c r="K31" s="337"/>
      <c r="L31" s="337"/>
      <c r="M31" s="337"/>
      <c r="N31" s="337"/>
      <c r="O31" s="338"/>
      <c r="P31" s="341"/>
      <c r="Q31" s="337"/>
      <c r="R31" s="337"/>
      <c r="S31" s="337"/>
      <c r="T31" s="337"/>
      <c r="U31" s="337"/>
      <c r="V31" s="337"/>
      <c r="W31" s="337"/>
      <c r="X31" s="338"/>
      <c r="Y31" s="955"/>
      <c r="Z31" s="956"/>
      <c r="AA31" s="957"/>
      <c r="AB31" s="961"/>
      <c r="AC31" s="416"/>
      <c r="AD31" s="417"/>
      <c r="AE31" s="503"/>
      <c r="AF31" s="503"/>
      <c r="AG31" s="503"/>
      <c r="AH31" s="415"/>
      <c r="AI31" s="503"/>
      <c r="AJ31" s="503"/>
      <c r="AK31" s="503"/>
      <c r="AL31" s="415"/>
      <c r="AM31" s="503"/>
      <c r="AN31" s="503"/>
      <c r="AO31" s="503"/>
      <c r="AP31" s="415"/>
      <c r="AQ31" s="509"/>
      <c r="AR31" s="448"/>
      <c r="AS31" s="446" t="s">
        <v>224</v>
      </c>
      <c r="AT31" s="447"/>
      <c r="AU31" s="448"/>
      <c r="AV31" s="448"/>
      <c r="AW31" s="337" t="s">
        <v>170</v>
      </c>
      <c r="AX31" s="342"/>
      <c r="AY31" s="34">
        <f t="shared" ref="AY31:AY36" si="4">$AY$30</f>
        <v>0</v>
      </c>
    </row>
    <row r="32" spans="1:51" ht="22.5" customHeight="1" x14ac:dyDescent="0.15">
      <c r="A32" s="486"/>
      <c r="B32" s="484"/>
      <c r="C32" s="484"/>
      <c r="D32" s="484"/>
      <c r="E32" s="484"/>
      <c r="F32" s="485"/>
      <c r="G32" s="387"/>
      <c r="H32" s="936"/>
      <c r="I32" s="936"/>
      <c r="J32" s="936"/>
      <c r="K32" s="936"/>
      <c r="L32" s="936"/>
      <c r="M32" s="936"/>
      <c r="N32" s="936"/>
      <c r="O32" s="937"/>
      <c r="P32" s="154"/>
      <c r="Q32" s="375"/>
      <c r="R32" s="375"/>
      <c r="S32" s="375"/>
      <c r="T32" s="375"/>
      <c r="U32" s="375"/>
      <c r="V32" s="375"/>
      <c r="W32" s="375"/>
      <c r="X32" s="376"/>
      <c r="Y32" s="950" t="s">
        <v>12</v>
      </c>
      <c r="Z32" s="951"/>
      <c r="AA32" s="952"/>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0"/>
      <c r="AC33" s="953"/>
      <c r="AD33" s="953"/>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8"/>
      <c r="Q34" s="378"/>
      <c r="R34" s="378"/>
      <c r="S34" s="378"/>
      <c r="T34" s="378"/>
      <c r="U34" s="378"/>
      <c r="V34" s="378"/>
      <c r="W34" s="378"/>
      <c r="X34" s="379"/>
      <c r="Y34" s="946" t="s">
        <v>13</v>
      </c>
      <c r="Z34" s="947"/>
      <c r="AA34" s="948"/>
      <c r="AB34" s="908" t="s">
        <v>171</v>
      </c>
      <c r="AC34" s="949"/>
      <c r="AD34" s="949"/>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3" t="s">
        <v>140</v>
      </c>
      <c r="H37" s="354"/>
      <c r="I37" s="354"/>
      <c r="J37" s="354"/>
      <c r="K37" s="354"/>
      <c r="L37" s="354"/>
      <c r="M37" s="354"/>
      <c r="N37" s="354"/>
      <c r="O37" s="355"/>
      <c r="P37" s="357" t="s">
        <v>56</v>
      </c>
      <c r="Q37" s="354"/>
      <c r="R37" s="354"/>
      <c r="S37" s="354"/>
      <c r="T37" s="354"/>
      <c r="U37" s="354"/>
      <c r="V37" s="354"/>
      <c r="W37" s="354"/>
      <c r="X37" s="355"/>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6"/>
      <c r="H38" s="337"/>
      <c r="I38" s="337"/>
      <c r="J38" s="337"/>
      <c r="K38" s="337"/>
      <c r="L38" s="337"/>
      <c r="M38" s="337"/>
      <c r="N38" s="337"/>
      <c r="O38" s="338"/>
      <c r="P38" s="341"/>
      <c r="Q38" s="337"/>
      <c r="R38" s="337"/>
      <c r="S38" s="337"/>
      <c r="T38" s="337"/>
      <c r="U38" s="337"/>
      <c r="V38" s="337"/>
      <c r="W38" s="337"/>
      <c r="X38" s="338"/>
      <c r="Y38" s="955"/>
      <c r="Z38" s="956"/>
      <c r="AA38" s="957"/>
      <c r="AB38" s="961"/>
      <c r="AC38" s="416"/>
      <c r="AD38" s="417"/>
      <c r="AE38" s="503"/>
      <c r="AF38" s="503"/>
      <c r="AG38" s="503"/>
      <c r="AH38" s="415"/>
      <c r="AI38" s="503"/>
      <c r="AJ38" s="503"/>
      <c r="AK38" s="503"/>
      <c r="AL38" s="415"/>
      <c r="AM38" s="503"/>
      <c r="AN38" s="503"/>
      <c r="AO38" s="503"/>
      <c r="AP38" s="415"/>
      <c r="AQ38" s="509"/>
      <c r="AR38" s="448"/>
      <c r="AS38" s="446" t="s">
        <v>224</v>
      </c>
      <c r="AT38" s="447"/>
      <c r="AU38" s="448"/>
      <c r="AV38" s="448"/>
      <c r="AW38" s="337" t="s">
        <v>170</v>
      </c>
      <c r="AX38" s="342"/>
      <c r="AY38" s="34">
        <f t="shared" ref="AY38:AY43" si="5">$AY$37</f>
        <v>0</v>
      </c>
    </row>
    <row r="39" spans="1:51" ht="22.5" customHeight="1" x14ac:dyDescent="0.15">
      <c r="A39" s="486"/>
      <c r="B39" s="484"/>
      <c r="C39" s="484"/>
      <c r="D39" s="484"/>
      <c r="E39" s="484"/>
      <c r="F39" s="485"/>
      <c r="G39" s="387"/>
      <c r="H39" s="936"/>
      <c r="I39" s="936"/>
      <c r="J39" s="936"/>
      <c r="K39" s="936"/>
      <c r="L39" s="936"/>
      <c r="M39" s="936"/>
      <c r="N39" s="936"/>
      <c r="O39" s="937"/>
      <c r="P39" s="154"/>
      <c r="Q39" s="375"/>
      <c r="R39" s="375"/>
      <c r="S39" s="375"/>
      <c r="T39" s="375"/>
      <c r="U39" s="375"/>
      <c r="V39" s="375"/>
      <c r="W39" s="375"/>
      <c r="X39" s="376"/>
      <c r="Y39" s="950" t="s">
        <v>12</v>
      </c>
      <c r="Z39" s="951"/>
      <c r="AA39" s="952"/>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0"/>
      <c r="AC40" s="953"/>
      <c r="AD40" s="953"/>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8"/>
      <c r="Q41" s="378"/>
      <c r="R41" s="378"/>
      <c r="S41" s="378"/>
      <c r="T41" s="378"/>
      <c r="U41" s="378"/>
      <c r="V41" s="378"/>
      <c r="W41" s="378"/>
      <c r="X41" s="379"/>
      <c r="Y41" s="946" t="s">
        <v>13</v>
      </c>
      <c r="Z41" s="947"/>
      <c r="AA41" s="948"/>
      <c r="AB41" s="908" t="s">
        <v>171</v>
      </c>
      <c r="AC41" s="949"/>
      <c r="AD41" s="949"/>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3" t="s">
        <v>140</v>
      </c>
      <c r="H44" s="354"/>
      <c r="I44" s="354"/>
      <c r="J44" s="354"/>
      <c r="K44" s="354"/>
      <c r="L44" s="354"/>
      <c r="M44" s="354"/>
      <c r="N44" s="354"/>
      <c r="O44" s="355"/>
      <c r="P44" s="357" t="s">
        <v>56</v>
      </c>
      <c r="Q44" s="354"/>
      <c r="R44" s="354"/>
      <c r="S44" s="354"/>
      <c r="T44" s="354"/>
      <c r="U44" s="354"/>
      <c r="V44" s="354"/>
      <c r="W44" s="354"/>
      <c r="X44" s="355"/>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6"/>
      <c r="H45" s="337"/>
      <c r="I45" s="337"/>
      <c r="J45" s="337"/>
      <c r="K45" s="337"/>
      <c r="L45" s="337"/>
      <c r="M45" s="337"/>
      <c r="N45" s="337"/>
      <c r="O45" s="338"/>
      <c r="P45" s="341"/>
      <c r="Q45" s="337"/>
      <c r="R45" s="337"/>
      <c r="S45" s="337"/>
      <c r="T45" s="337"/>
      <c r="U45" s="337"/>
      <c r="V45" s="337"/>
      <c r="W45" s="337"/>
      <c r="X45" s="338"/>
      <c r="Y45" s="955"/>
      <c r="Z45" s="956"/>
      <c r="AA45" s="957"/>
      <c r="AB45" s="961"/>
      <c r="AC45" s="416"/>
      <c r="AD45" s="417"/>
      <c r="AE45" s="503"/>
      <c r="AF45" s="503"/>
      <c r="AG45" s="503"/>
      <c r="AH45" s="415"/>
      <c r="AI45" s="503"/>
      <c r="AJ45" s="503"/>
      <c r="AK45" s="503"/>
      <c r="AL45" s="415"/>
      <c r="AM45" s="503"/>
      <c r="AN45" s="503"/>
      <c r="AO45" s="503"/>
      <c r="AP45" s="415"/>
      <c r="AQ45" s="509"/>
      <c r="AR45" s="448"/>
      <c r="AS45" s="446" t="s">
        <v>224</v>
      </c>
      <c r="AT45" s="447"/>
      <c r="AU45" s="448"/>
      <c r="AV45" s="448"/>
      <c r="AW45" s="337" t="s">
        <v>170</v>
      </c>
      <c r="AX45" s="342"/>
      <c r="AY45" s="34">
        <f t="shared" ref="AY45:AY50" si="6">$AY$44</f>
        <v>0</v>
      </c>
    </row>
    <row r="46" spans="1:51" ht="22.5" customHeight="1" x14ac:dyDescent="0.15">
      <c r="A46" s="486"/>
      <c r="B46" s="484"/>
      <c r="C46" s="484"/>
      <c r="D46" s="484"/>
      <c r="E46" s="484"/>
      <c r="F46" s="485"/>
      <c r="G46" s="387"/>
      <c r="H46" s="936"/>
      <c r="I46" s="936"/>
      <c r="J46" s="936"/>
      <c r="K46" s="936"/>
      <c r="L46" s="936"/>
      <c r="M46" s="936"/>
      <c r="N46" s="936"/>
      <c r="O46" s="937"/>
      <c r="P46" s="154"/>
      <c r="Q46" s="375"/>
      <c r="R46" s="375"/>
      <c r="S46" s="375"/>
      <c r="T46" s="375"/>
      <c r="U46" s="375"/>
      <c r="V46" s="375"/>
      <c r="W46" s="375"/>
      <c r="X46" s="376"/>
      <c r="Y46" s="950" t="s">
        <v>12</v>
      </c>
      <c r="Z46" s="951"/>
      <c r="AA46" s="952"/>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0"/>
      <c r="AC47" s="953"/>
      <c r="AD47" s="953"/>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8"/>
      <c r="Q48" s="378"/>
      <c r="R48" s="378"/>
      <c r="S48" s="378"/>
      <c r="T48" s="378"/>
      <c r="U48" s="378"/>
      <c r="V48" s="378"/>
      <c r="W48" s="378"/>
      <c r="X48" s="379"/>
      <c r="Y48" s="946" t="s">
        <v>13</v>
      </c>
      <c r="Z48" s="947"/>
      <c r="AA48" s="948"/>
      <c r="AB48" s="908" t="s">
        <v>171</v>
      </c>
      <c r="AC48" s="949"/>
      <c r="AD48" s="949"/>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3" t="s">
        <v>140</v>
      </c>
      <c r="H51" s="354"/>
      <c r="I51" s="354"/>
      <c r="J51" s="354"/>
      <c r="K51" s="354"/>
      <c r="L51" s="354"/>
      <c r="M51" s="354"/>
      <c r="N51" s="354"/>
      <c r="O51" s="355"/>
      <c r="P51" s="357" t="s">
        <v>56</v>
      </c>
      <c r="Q51" s="354"/>
      <c r="R51" s="354"/>
      <c r="S51" s="354"/>
      <c r="T51" s="354"/>
      <c r="U51" s="354"/>
      <c r="V51" s="354"/>
      <c r="W51" s="354"/>
      <c r="X51" s="355"/>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6"/>
      <c r="H52" s="337"/>
      <c r="I52" s="337"/>
      <c r="J52" s="337"/>
      <c r="K52" s="337"/>
      <c r="L52" s="337"/>
      <c r="M52" s="337"/>
      <c r="N52" s="337"/>
      <c r="O52" s="338"/>
      <c r="P52" s="341"/>
      <c r="Q52" s="337"/>
      <c r="R52" s="337"/>
      <c r="S52" s="337"/>
      <c r="T52" s="337"/>
      <c r="U52" s="337"/>
      <c r="V52" s="337"/>
      <c r="W52" s="337"/>
      <c r="X52" s="338"/>
      <c r="Y52" s="955"/>
      <c r="Z52" s="956"/>
      <c r="AA52" s="957"/>
      <c r="AB52" s="961"/>
      <c r="AC52" s="416"/>
      <c r="AD52" s="417"/>
      <c r="AE52" s="503"/>
      <c r="AF52" s="503"/>
      <c r="AG52" s="503"/>
      <c r="AH52" s="415"/>
      <c r="AI52" s="503"/>
      <c r="AJ52" s="503"/>
      <c r="AK52" s="503"/>
      <c r="AL52" s="415"/>
      <c r="AM52" s="503"/>
      <c r="AN52" s="503"/>
      <c r="AO52" s="503"/>
      <c r="AP52" s="415"/>
      <c r="AQ52" s="509"/>
      <c r="AR52" s="448"/>
      <c r="AS52" s="446" t="s">
        <v>224</v>
      </c>
      <c r="AT52" s="447"/>
      <c r="AU52" s="448"/>
      <c r="AV52" s="448"/>
      <c r="AW52" s="337" t="s">
        <v>170</v>
      </c>
      <c r="AX52" s="342"/>
      <c r="AY52" s="34">
        <f t="shared" ref="AY52:AY57" si="7">$AY$51</f>
        <v>0</v>
      </c>
    </row>
    <row r="53" spans="1:51" ht="22.5" customHeight="1" x14ac:dyDescent="0.15">
      <c r="A53" s="486"/>
      <c r="B53" s="484"/>
      <c r="C53" s="484"/>
      <c r="D53" s="484"/>
      <c r="E53" s="484"/>
      <c r="F53" s="485"/>
      <c r="G53" s="387"/>
      <c r="H53" s="936"/>
      <c r="I53" s="936"/>
      <c r="J53" s="936"/>
      <c r="K53" s="936"/>
      <c r="L53" s="936"/>
      <c r="M53" s="936"/>
      <c r="N53" s="936"/>
      <c r="O53" s="937"/>
      <c r="P53" s="154"/>
      <c r="Q53" s="375"/>
      <c r="R53" s="375"/>
      <c r="S53" s="375"/>
      <c r="T53" s="375"/>
      <c r="U53" s="375"/>
      <c r="V53" s="375"/>
      <c r="W53" s="375"/>
      <c r="X53" s="376"/>
      <c r="Y53" s="950" t="s">
        <v>12</v>
      </c>
      <c r="Z53" s="951"/>
      <c r="AA53" s="952"/>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0"/>
      <c r="AC54" s="953"/>
      <c r="AD54" s="953"/>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8"/>
      <c r="Q55" s="378"/>
      <c r="R55" s="378"/>
      <c r="S55" s="378"/>
      <c r="T55" s="378"/>
      <c r="U55" s="378"/>
      <c r="V55" s="378"/>
      <c r="W55" s="378"/>
      <c r="X55" s="379"/>
      <c r="Y55" s="946" t="s">
        <v>13</v>
      </c>
      <c r="Z55" s="947"/>
      <c r="AA55" s="948"/>
      <c r="AB55" s="908" t="s">
        <v>171</v>
      </c>
      <c r="AC55" s="949"/>
      <c r="AD55" s="949"/>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3" t="s">
        <v>140</v>
      </c>
      <c r="H58" s="354"/>
      <c r="I58" s="354"/>
      <c r="J58" s="354"/>
      <c r="K58" s="354"/>
      <c r="L58" s="354"/>
      <c r="M58" s="354"/>
      <c r="N58" s="354"/>
      <c r="O58" s="355"/>
      <c r="P58" s="357" t="s">
        <v>56</v>
      </c>
      <c r="Q58" s="354"/>
      <c r="R58" s="354"/>
      <c r="S58" s="354"/>
      <c r="T58" s="354"/>
      <c r="U58" s="354"/>
      <c r="V58" s="354"/>
      <c r="W58" s="354"/>
      <c r="X58" s="355"/>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6"/>
      <c r="H59" s="337"/>
      <c r="I59" s="337"/>
      <c r="J59" s="337"/>
      <c r="K59" s="337"/>
      <c r="L59" s="337"/>
      <c r="M59" s="337"/>
      <c r="N59" s="337"/>
      <c r="O59" s="338"/>
      <c r="P59" s="341"/>
      <c r="Q59" s="337"/>
      <c r="R59" s="337"/>
      <c r="S59" s="337"/>
      <c r="T59" s="337"/>
      <c r="U59" s="337"/>
      <c r="V59" s="337"/>
      <c r="W59" s="337"/>
      <c r="X59" s="338"/>
      <c r="Y59" s="955"/>
      <c r="Z59" s="956"/>
      <c r="AA59" s="957"/>
      <c r="AB59" s="961"/>
      <c r="AC59" s="416"/>
      <c r="AD59" s="417"/>
      <c r="AE59" s="503"/>
      <c r="AF59" s="503"/>
      <c r="AG59" s="503"/>
      <c r="AH59" s="415"/>
      <c r="AI59" s="503"/>
      <c r="AJ59" s="503"/>
      <c r="AK59" s="503"/>
      <c r="AL59" s="415"/>
      <c r="AM59" s="503"/>
      <c r="AN59" s="503"/>
      <c r="AO59" s="503"/>
      <c r="AP59" s="415"/>
      <c r="AQ59" s="509"/>
      <c r="AR59" s="448"/>
      <c r="AS59" s="446" t="s">
        <v>224</v>
      </c>
      <c r="AT59" s="447"/>
      <c r="AU59" s="448"/>
      <c r="AV59" s="448"/>
      <c r="AW59" s="337" t="s">
        <v>170</v>
      </c>
      <c r="AX59" s="342"/>
      <c r="AY59" s="34">
        <f t="shared" ref="AY59:AY64" si="8">$AY$58</f>
        <v>0</v>
      </c>
    </row>
    <row r="60" spans="1:51" ht="22.5" customHeight="1" x14ac:dyDescent="0.15">
      <c r="A60" s="486"/>
      <c r="B60" s="484"/>
      <c r="C60" s="484"/>
      <c r="D60" s="484"/>
      <c r="E60" s="484"/>
      <c r="F60" s="485"/>
      <c r="G60" s="387"/>
      <c r="H60" s="936"/>
      <c r="I60" s="936"/>
      <c r="J60" s="936"/>
      <c r="K60" s="936"/>
      <c r="L60" s="936"/>
      <c r="M60" s="936"/>
      <c r="N60" s="936"/>
      <c r="O60" s="937"/>
      <c r="P60" s="154"/>
      <c r="Q60" s="375"/>
      <c r="R60" s="375"/>
      <c r="S60" s="375"/>
      <c r="T60" s="375"/>
      <c r="U60" s="375"/>
      <c r="V60" s="375"/>
      <c r="W60" s="375"/>
      <c r="X60" s="376"/>
      <c r="Y60" s="950" t="s">
        <v>12</v>
      </c>
      <c r="Z60" s="951"/>
      <c r="AA60" s="952"/>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0"/>
      <c r="AC61" s="953"/>
      <c r="AD61" s="953"/>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8"/>
      <c r="Q62" s="378"/>
      <c r="R62" s="378"/>
      <c r="S62" s="378"/>
      <c r="T62" s="378"/>
      <c r="U62" s="378"/>
      <c r="V62" s="378"/>
      <c r="W62" s="378"/>
      <c r="X62" s="379"/>
      <c r="Y62" s="946" t="s">
        <v>13</v>
      </c>
      <c r="Z62" s="947"/>
      <c r="AA62" s="948"/>
      <c r="AB62" s="908" t="s">
        <v>171</v>
      </c>
      <c r="AC62" s="949"/>
      <c r="AD62" s="949"/>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3" t="s">
        <v>140</v>
      </c>
      <c r="H65" s="354"/>
      <c r="I65" s="354"/>
      <c r="J65" s="354"/>
      <c r="K65" s="354"/>
      <c r="L65" s="354"/>
      <c r="M65" s="354"/>
      <c r="N65" s="354"/>
      <c r="O65" s="355"/>
      <c r="P65" s="357" t="s">
        <v>56</v>
      </c>
      <c r="Q65" s="354"/>
      <c r="R65" s="354"/>
      <c r="S65" s="354"/>
      <c r="T65" s="354"/>
      <c r="U65" s="354"/>
      <c r="V65" s="354"/>
      <c r="W65" s="354"/>
      <c r="X65" s="355"/>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6"/>
      <c r="H66" s="337"/>
      <c r="I66" s="337"/>
      <c r="J66" s="337"/>
      <c r="K66" s="337"/>
      <c r="L66" s="337"/>
      <c r="M66" s="337"/>
      <c r="N66" s="337"/>
      <c r="O66" s="338"/>
      <c r="P66" s="341"/>
      <c r="Q66" s="337"/>
      <c r="R66" s="337"/>
      <c r="S66" s="337"/>
      <c r="T66" s="337"/>
      <c r="U66" s="337"/>
      <c r="V66" s="337"/>
      <c r="W66" s="337"/>
      <c r="X66" s="338"/>
      <c r="Y66" s="955"/>
      <c r="Z66" s="956"/>
      <c r="AA66" s="957"/>
      <c r="AB66" s="961"/>
      <c r="AC66" s="416"/>
      <c r="AD66" s="417"/>
      <c r="AE66" s="503"/>
      <c r="AF66" s="503"/>
      <c r="AG66" s="503"/>
      <c r="AH66" s="415"/>
      <c r="AI66" s="503"/>
      <c r="AJ66" s="503"/>
      <c r="AK66" s="503"/>
      <c r="AL66" s="415"/>
      <c r="AM66" s="503"/>
      <c r="AN66" s="503"/>
      <c r="AO66" s="503"/>
      <c r="AP66" s="415"/>
      <c r="AQ66" s="509"/>
      <c r="AR66" s="448"/>
      <c r="AS66" s="446" t="s">
        <v>224</v>
      </c>
      <c r="AT66" s="447"/>
      <c r="AU66" s="448"/>
      <c r="AV66" s="448"/>
      <c r="AW66" s="337" t="s">
        <v>170</v>
      </c>
      <c r="AX66" s="342"/>
      <c r="AY66" s="34">
        <f t="shared" ref="AY66:AY71" si="9">$AY$65</f>
        <v>0</v>
      </c>
    </row>
    <row r="67" spans="1:51" ht="22.5" customHeight="1" x14ac:dyDescent="0.15">
      <c r="A67" s="486"/>
      <c r="B67" s="484"/>
      <c r="C67" s="484"/>
      <c r="D67" s="484"/>
      <c r="E67" s="484"/>
      <c r="F67" s="485"/>
      <c r="G67" s="387"/>
      <c r="H67" s="936"/>
      <c r="I67" s="936"/>
      <c r="J67" s="936"/>
      <c r="K67" s="936"/>
      <c r="L67" s="936"/>
      <c r="M67" s="936"/>
      <c r="N67" s="936"/>
      <c r="O67" s="937"/>
      <c r="P67" s="154"/>
      <c r="Q67" s="375"/>
      <c r="R67" s="375"/>
      <c r="S67" s="375"/>
      <c r="T67" s="375"/>
      <c r="U67" s="375"/>
      <c r="V67" s="375"/>
      <c r="W67" s="375"/>
      <c r="X67" s="376"/>
      <c r="Y67" s="950" t="s">
        <v>12</v>
      </c>
      <c r="Z67" s="951"/>
      <c r="AA67" s="952"/>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0"/>
      <c r="AC68" s="953"/>
      <c r="AD68" s="953"/>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8"/>
      <c r="Q69" s="378"/>
      <c r="R69" s="378"/>
      <c r="S69" s="378"/>
      <c r="T69" s="378"/>
      <c r="U69" s="378"/>
      <c r="V69" s="378"/>
      <c r="W69" s="378"/>
      <c r="X69" s="379"/>
      <c r="Y69" s="237" t="s">
        <v>13</v>
      </c>
      <c r="Z69" s="947"/>
      <c r="AA69" s="948"/>
      <c r="AB69" s="403" t="s">
        <v>171</v>
      </c>
      <c r="AC69" s="865"/>
      <c r="AD69" s="865"/>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8" t="s">
        <v>25</v>
      </c>
      <c r="Q3" s="428"/>
      <c r="R3" s="428"/>
      <c r="S3" s="428"/>
      <c r="T3" s="428"/>
      <c r="U3" s="428"/>
      <c r="V3" s="428"/>
      <c r="W3" s="428"/>
      <c r="X3" s="428"/>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5"/>
      <c r="AI4" s="886"/>
      <c r="AJ4" s="886"/>
      <c r="AK4" s="886"/>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5"/>
      <c r="AI5" s="886"/>
      <c r="AJ5" s="886"/>
      <c r="AK5" s="886"/>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5"/>
      <c r="AI6" s="886"/>
      <c r="AJ6" s="886"/>
      <c r="AK6" s="886"/>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5"/>
      <c r="AI7" s="886"/>
      <c r="AJ7" s="886"/>
      <c r="AK7" s="886"/>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5"/>
      <c r="AI8" s="886"/>
      <c r="AJ8" s="886"/>
      <c r="AK8" s="886"/>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5"/>
      <c r="AI9" s="886"/>
      <c r="AJ9" s="886"/>
      <c r="AK9" s="886"/>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5"/>
      <c r="AI33" s="886"/>
      <c r="AJ33" s="886"/>
      <c r="AK33" s="886"/>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8" t="s">
        <v>25</v>
      </c>
      <c r="Q36" s="428"/>
      <c r="R36" s="428"/>
      <c r="S36" s="428"/>
      <c r="T36" s="428"/>
      <c r="U36" s="428"/>
      <c r="V36" s="428"/>
      <c r="W36" s="428"/>
      <c r="X36" s="428"/>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5"/>
      <c r="AI66" s="886"/>
      <c r="AJ66" s="886"/>
      <c r="AK66" s="886"/>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8" t="s">
        <v>25</v>
      </c>
      <c r="Q69" s="428"/>
      <c r="R69" s="428"/>
      <c r="S69" s="428"/>
      <c r="T69" s="428"/>
      <c r="U69" s="428"/>
      <c r="V69" s="428"/>
      <c r="W69" s="428"/>
      <c r="X69" s="428"/>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5"/>
      <c r="AI99" s="886"/>
      <c r="AJ99" s="886"/>
      <c r="AK99" s="886"/>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8" t="s">
        <v>25</v>
      </c>
      <c r="Q102" s="428"/>
      <c r="R102" s="428"/>
      <c r="S102" s="428"/>
      <c r="T102" s="428"/>
      <c r="U102" s="428"/>
      <c r="V102" s="428"/>
      <c r="W102" s="428"/>
      <c r="X102" s="428"/>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8" t="s">
        <v>25</v>
      </c>
      <c r="Q135" s="428"/>
      <c r="R135" s="428"/>
      <c r="S135" s="428"/>
      <c r="T135" s="428"/>
      <c r="U135" s="428"/>
      <c r="V135" s="428"/>
      <c r="W135" s="428"/>
      <c r="X135" s="428"/>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8" t="s">
        <v>25</v>
      </c>
      <c r="Q168" s="428"/>
      <c r="R168" s="428"/>
      <c r="S168" s="428"/>
      <c r="T168" s="428"/>
      <c r="U168" s="428"/>
      <c r="V168" s="428"/>
      <c r="W168" s="428"/>
      <c r="X168" s="428"/>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8" t="s">
        <v>25</v>
      </c>
      <c r="Q201" s="428"/>
      <c r="R201" s="428"/>
      <c r="S201" s="428"/>
      <c r="T201" s="428"/>
      <c r="U201" s="428"/>
      <c r="V201" s="428"/>
      <c r="W201" s="428"/>
      <c r="X201" s="428"/>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8" t="s">
        <v>25</v>
      </c>
      <c r="Q234" s="428"/>
      <c r="R234" s="428"/>
      <c r="S234" s="428"/>
      <c r="T234" s="428"/>
      <c r="U234" s="428"/>
      <c r="V234" s="428"/>
      <c r="W234" s="428"/>
      <c r="X234" s="428"/>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8" t="s">
        <v>25</v>
      </c>
      <c r="Q267" s="428"/>
      <c r="R267" s="428"/>
      <c r="S267" s="428"/>
      <c r="T267" s="428"/>
      <c r="U267" s="428"/>
      <c r="V267" s="428"/>
      <c r="W267" s="428"/>
      <c r="X267" s="428"/>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8" t="s">
        <v>25</v>
      </c>
      <c r="Q300" s="428"/>
      <c r="R300" s="428"/>
      <c r="S300" s="428"/>
      <c r="T300" s="428"/>
      <c r="U300" s="428"/>
      <c r="V300" s="428"/>
      <c r="W300" s="428"/>
      <c r="X300" s="428"/>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8" t="s">
        <v>25</v>
      </c>
      <c r="Q333" s="428"/>
      <c r="R333" s="428"/>
      <c r="S333" s="428"/>
      <c r="T333" s="428"/>
      <c r="U333" s="428"/>
      <c r="V333" s="428"/>
      <c r="W333" s="428"/>
      <c r="X333" s="428"/>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8" t="s">
        <v>25</v>
      </c>
      <c r="Q366" s="428"/>
      <c r="R366" s="428"/>
      <c r="S366" s="428"/>
      <c r="T366" s="428"/>
      <c r="U366" s="428"/>
      <c r="V366" s="428"/>
      <c r="W366" s="428"/>
      <c r="X366" s="428"/>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8" t="s">
        <v>25</v>
      </c>
      <c r="Q399" s="428"/>
      <c r="R399" s="428"/>
      <c r="S399" s="428"/>
      <c r="T399" s="428"/>
      <c r="U399" s="428"/>
      <c r="V399" s="428"/>
      <c r="W399" s="428"/>
      <c r="X399" s="428"/>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8" t="s">
        <v>25</v>
      </c>
      <c r="Q432" s="428"/>
      <c r="R432" s="428"/>
      <c r="S432" s="428"/>
      <c r="T432" s="428"/>
      <c r="U432" s="428"/>
      <c r="V432" s="428"/>
      <c r="W432" s="428"/>
      <c r="X432" s="428"/>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8" t="s">
        <v>25</v>
      </c>
      <c r="Q465" s="428"/>
      <c r="R465" s="428"/>
      <c r="S465" s="428"/>
      <c r="T465" s="428"/>
      <c r="U465" s="428"/>
      <c r="V465" s="428"/>
      <c r="W465" s="428"/>
      <c r="X465" s="428"/>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8" t="s">
        <v>25</v>
      </c>
      <c r="Q498" s="428"/>
      <c r="R498" s="428"/>
      <c r="S498" s="428"/>
      <c r="T498" s="428"/>
      <c r="U498" s="428"/>
      <c r="V498" s="428"/>
      <c r="W498" s="428"/>
      <c r="X498" s="428"/>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8" t="s">
        <v>25</v>
      </c>
      <c r="Q531" s="428"/>
      <c r="R531" s="428"/>
      <c r="S531" s="428"/>
      <c r="T531" s="428"/>
      <c r="U531" s="428"/>
      <c r="V531" s="428"/>
      <c r="W531" s="428"/>
      <c r="X531" s="428"/>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8" t="s">
        <v>25</v>
      </c>
      <c r="Q564" s="428"/>
      <c r="R564" s="428"/>
      <c r="S564" s="428"/>
      <c r="T564" s="428"/>
      <c r="U564" s="428"/>
      <c r="V564" s="428"/>
      <c r="W564" s="428"/>
      <c r="X564" s="428"/>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8" t="s">
        <v>25</v>
      </c>
      <c r="Q597" s="428"/>
      <c r="R597" s="428"/>
      <c r="S597" s="428"/>
      <c r="T597" s="428"/>
      <c r="U597" s="428"/>
      <c r="V597" s="428"/>
      <c r="W597" s="428"/>
      <c r="X597" s="428"/>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8" t="s">
        <v>25</v>
      </c>
      <c r="Q630" s="428"/>
      <c r="R630" s="428"/>
      <c r="S630" s="428"/>
      <c r="T630" s="428"/>
      <c r="U630" s="428"/>
      <c r="V630" s="428"/>
      <c r="W630" s="428"/>
      <c r="X630" s="428"/>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8" t="s">
        <v>25</v>
      </c>
      <c r="Q663" s="428"/>
      <c r="R663" s="428"/>
      <c r="S663" s="428"/>
      <c r="T663" s="428"/>
      <c r="U663" s="428"/>
      <c r="V663" s="428"/>
      <c r="W663" s="428"/>
      <c r="X663" s="428"/>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8" t="s">
        <v>25</v>
      </c>
      <c r="Q696" s="428"/>
      <c r="R696" s="428"/>
      <c r="S696" s="428"/>
      <c r="T696" s="428"/>
      <c r="U696" s="428"/>
      <c r="V696" s="428"/>
      <c r="W696" s="428"/>
      <c r="X696" s="428"/>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8" t="s">
        <v>25</v>
      </c>
      <c r="Q729" s="428"/>
      <c r="R729" s="428"/>
      <c r="S729" s="428"/>
      <c r="T729" s="428"/>
      <c r="U729" s="428"/>
      <c r="V729" s="428"/>
      <c r="W729" s="428"/>
      <c r="X729" s="428"/>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8" t="s">
        <v>25</v>
      </c>
      <c r="Q762" s="428"/>
      <c r="R762" s="428"/>
      <c r="S762" s="428"/>
      <c r="T762" s="428"/>
      <c r="U762" s="428"/>
      <c r="V762" s="428"/>
      <c r="W762" s="428"/>
      <c r="X762" s="428"/>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8" t="s">
        <v>25</v>
      </c>
      <c r="Q795" s="428"/>
      <c r="R795" s="428"/>
      <c r="S795" s="428"/>
      <c r="T795" s="428"/>
      <c r="U795" s="428"/>
      <c r="V795" s="428"/>
      <c r="W795" s="428"/>
      <c r="X795" s="428"/>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8" t="s">
        <v>25</v>
      </c>
      <c r="Q828" s="428"/>
      <c r="R828" s="428"/>
      <c r="S828" s="428"/>
      <c r="T828" s="428"/>
      <c r="U828" s="428"/>
      <c r="V828" s="428"/>
      <c r="W828" s="428"/>
      <c r="X828" s="428"/>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8" t="s">
        <v>25</v>
      </c>
      <c r="Q861" s="428"/>
      <c r="R861" s="428"/>
      <c r="S861" s="428"/>
      <c r="T861" s="428"/>
      <c r="U861" s="428"/>
      <c r="V861" s="428"/>
      <c r="W861" s="428"/>
      <c r="X861" s="428"/>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8" t="s">
        <v>25</v>
      </c>
      <c r="Q894" s="428"/>
      <c r="R894" s="428"/>
      <c r="S894" s="428"/>
      <c r="T894" s="428"/>
      <c r="U894" s="428"/>
      <c r="V894" s="428"/>
      <c r="W894" s="428"/>
      <c r="X894" s="428"/>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8" t="s">
        <v>25</v>
      </c>
      <c r="Q927" s="428"/>
      <c r="R927" s="428"/>
      <c r="S927" s="428"/>
      <c r="T927" s="428"/>
      <c r="U927" s="428"/>
      <c r="V927" s="428"/>
      <c r="W927" s="428"/>
      <c r="X927" s="428"/>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8" t="s">
        <v>25</v>
      </c>
      <c r="Q960" s="428"/>
      <c r="R960" s="428"/>
      <c r="S960" s="428"/>
      <c r="T960" s="428"/>
      <c r="U960" s="428"/>
      <c r="V960" s="428"/>
      <c r="W960" s="428"/>
      <c r="X960" s="428"/>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8" t="s">
        <v>25</v>
      </c>
      <c r="Q993" s="428"/>
      <c r="R993" s="428"/>
      <c r="S993" s="428"/>
      <c r="T993" s="428"/>
      <c r="U993" s="428"/>
      <c r="V993" s="428"/>
      <c r="W993" s="428"/>
      <c r="X993" s="428"/>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8" t="s">
        <v>25</v>
      </c>
      <c r="Q1026" s="428"/>
      <c r="R1026" s="428"/>
      <c r="S1026" s="428"/>
      <c r="T1026" s="428"/>
      <c r="U1026" s="428"/>
      <c r="V1026" s="428"/>
      <c r="W1026" s="428"/>
      <c r="X1026" s="428"/>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8" t="s">
        <v>25</v>
      </c>
      <c r="Q1059" s="428"/>
      <c r="R1059" s="428"/>
      <c r="S1059" s="428"/>
      <c r="T1059" s="428"/>
      <c r="U1059" s="428"/>
      <c r="V1059" s="428"/>
      <c r="W1059" s="428"/>
      <c r="X1059" s="428"/>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8" t="s">
        <v>25</v>
      </c>
      <c r="Q1092" s="428"/>
      <c r="R1092" s="428"/>
      <c r="S1092" s="428"/>
      <c r="T1092" s="428"/>
      <c r="U1092" s="428"/>
      <c r="V1092" s="428"/>
      <c r="W1092" s="428"/>
      <c r="X1092" s="428"/>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8" t="s">
        <v>25</v>
      </c>
      <c r="Q1125" s="428"/>
      <c r="R1125" s="428"/>
      <c r="S1125" s="428"/>
      <c r="T1125" s="428"/>
      <c r="U1125" s="428"/>
      <c r="V1125" s="428"/>
      <c r="W1125" s="428"/>
      <c r="X1125" s="428"/>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8" t="s">
        <v>25</v>
      </c>
      <c r="Q1158" s="428"/>
      <c r="R1158" s="428"/>
      <c r="S1158" s="428"/>
      <c r="T1158" s="428"/>
      <c r="U1158" s="428"/>
      <c r="V1158" s="428"/>
      <c r="W1158" s="428"/>
      <c r="X1158" s="428"/>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8" t="s">
        <v>25</v>
      </c>
      <c r="Q1191" s="428"/>
      <c r="R1191" s="428"/>
      <c r="S1191" s="428"/>
      <c r="T1191" s="428"/>
      <c r="U1191" s="428"/>
      <c r="V1191" s="428"/>
      <c r="W1191" s="428"/>
      <c r="X1191" s="428"/>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8" t="s">
        <v>25</v>
      </c>
      <c r="Q1224" s="428"/>
      <c r="R1224" s="428"/>
      <c r="S1224" s="428"/>
      <c r="T1224" s="428"/>
      <c r="U1224" s="428"/>
      <c r="V1224" s="428"/>
      <c r="W1224" s="428"/>
      <c r="X1224" s="428"/>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8" t="s">
        <v>25</v>
      </c>
      <c r="Q1257" s="428"/>
      <c r="R1257" s="428"/>
      <c r="S1257" s="428"/>
      <c r="T1257" s="428"/>
      <c r="U1257" s="428"/>
      <c r="V1257" s="428"/>
      <c r="W1257" s="428"/>
      <c r="X1257" s="428"/>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8" t="s">
        <v>25</v>
      </c>
      <c r="Q1290" s="428"/>
      <c r="R1290" s="428"/>
      <c r="S1290" s="428"/>
      <c r="T1290" s="428"/>
      <c r="U1290" s="428"/>
      <c r="V1290" s="428"/>
      <c r="W1290" s="428"/>
      <c r="X1290" s="428"/>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辻 裕菜(tsuji-yuuna.z50)</cp:lastModifiedBy>
  <cp:lastPrinted>2022-08-15T05:48:41Z</cp:lastPrinted>
  <dcterms:created xsi:type="dcterms:W3CDTF">2012-03-13T00:50:25Z</dcterms:created>
  <dcterms:modified xsi:type="dcterms:W3CDTF">2022-08-25T02:47:54Z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