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8"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13" i="11" l="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5" i="11"/>
  <c r="AY94" i="11"/>
  <c r="AY93" i="11"/>
  <c r="AY97" i="11" s="1"/>
  <c r="AY91" i="11"/>
  <c r="AY90" i="11"/>
  <c r="AY88" i="11"/>
  <c r="AY89" i="11" s="1"/>
  <c r="AY78" i="11"/>
  <c r="AY85" i="11" s="1"/>
  <c r="AY44" i="11"/>
  <c r="AY52" i="11" s="1"/>
  <c r="AY49" i="11" l="1"/>
  <c r="AY86" i="11"/>
  <c r="AY80" i="11"/>
  <c r="AY82" i="11"/>
  <c r="AY79" i="11"/>
  <c r="AY83" i="11"/>
  <c r="AY87" i="11"/>
  <c r="AY84" i="11"/>
  <c r="AY92"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<sst xmlns="http://schemas.openxmlformats.org/spreadsheetml/2006/main" count="2098" uniqueCount="763">
  <si>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</si>
  <si>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</si>
  <si>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</si>
  <si>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</si>
  <si>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</si>
  <si>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</si>
  <si>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</si>
  <si>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</si>
  <si>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</si>
  <si>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</si>
  <si>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</si>
  <si>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</si>
  <si>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</si>
  <si>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</si>
  <si>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</si>
  <si>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</si>
  <si>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</si>
  <si>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</si>
  <si>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</si>
  <si>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</si>
  <si>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</si>
  <si>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</si>
  <si>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</si>
  <si>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</si>
  <si>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</si>
  <si>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</si>
  <si>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</si>
  <si>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</si>
  <si>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</si>
  <si>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</si>
  <si>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</si>
  <si>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</si>
  <si>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</si>
  <si>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</si>
  <si>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</si>
  <si>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</si>
  <si>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</si>
  <si>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</si>
  <si>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</si>
  <si>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</si>
  <si>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</si>
  <si>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</si>
  <si>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</si>
  <si>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</si>
  <si>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</si>
  <si>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</si>
  <si>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</si>
  <si>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</si>
  <si>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</si>
  <si>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</si>
  <si>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</si>
  <si>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</si>
  <si>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</si>
  <si>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</si>
  <si>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</si>
  <si>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</si>
  <si>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</si>
  <si>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</si>
  <si>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</si>
  <si>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</si>
  <si>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</si>
  <si>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</si>
  <si>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</si>
  <si>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</si>
  <si>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</si>
  <si>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</si>
  <si>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</si>
  <si>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</si>
  <si>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</si>
  <si>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</si>
  <si>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</si>
  <si>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</si>
  <si>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</si>
  <si>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</si>
  <si>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</si>
  <si>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</si>
  <si>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</si>
  <si>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</si>
  <si>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</si>
  <si>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</si>
  <si>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</si>
  <si>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</si>
  <si>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</si>
  <si>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</si>
  <si>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</si>
  <si>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</si>
  <si>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</si>
  <si>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</si>
  <si>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</si>
  <si>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</si>
  <si>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</si>
  <si>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</si>
  <si>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</si>
  <si>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</si>
  <si>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</si>
  <si>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</si>
  <si>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</si>
  <si>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</si>
  <si>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</si>
  <si>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</si>
  <si>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</si>
  <si>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</si>
  <si>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</si>
  <si>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</si>
  <si>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</si>
  <si>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</si>
  <si>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</si>
  <si>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</si>
  <si>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</si>
  <si>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</si>
  <si>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</si>
  <si>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</si>
  <si>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</si>
  <si>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</si>
  <si>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</si>
  <si>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</si>
  <si>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</si>
  <si>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</si>
  <si>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</si>
  <si>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</si>
  <si>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</si>
  <si>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</si>
  <si>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</si>
  <si>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</si>
  <si>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</si>
  <si>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</si>
  <si>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</si>
  <si>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</si>
  <si>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</si>
  <si>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</si>
  <si>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</si>
  <si>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</si>
  <si>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</si>
  <si>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</si>
  <si>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</si>
  <si>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</si>
  <si>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</si>
  <si>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</si>
  <si>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</si>
  <si>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</si>
  <si>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</si>
  <si>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</si>
  <si>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</si>
  <si>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</si>
  <si>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</si>
  <si>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</si>
  <si>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</si>
  <si>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</si>
  <si>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</si>
  <si>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</si>
  <si>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</si>
  <si>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</si>
  <si>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</si>
  <si>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</si>
  <si>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</si>
  <si>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</si>
  <si>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</si>
  <si>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</si>
  <si>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</si>
  <si>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</si>
  <si>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</si>
  <si>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</si>
  <si>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</si>
  <si>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</si>
  <si>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</si>
  <si>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</si>
  <si>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</si>
  <si>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</si>
  <si>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</si>
  <si>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</si>
  <si>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</si>
  <si>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</si>
  <si>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</si>
  <si>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</si>
  <si>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</si>
  <si>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</si>
  <si>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</si>
  <si>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</si>
  <si>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</si>
  <si>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</si>
  <si>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</si>
  <si>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</si>
  <si>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</si>
  <si>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</si>
  <si>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</si>
  <si>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</si>
  <si>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</si>
  <si>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</si>
  <si>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</si>
  <si>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</si>
  <si>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</si>
  <si>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</si>
  <si>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</si>
  <si>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</si>
  <si>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</si>
  <si>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</si>
  <si>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</si>
  <si>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</si>
  <si>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</si>
  <si>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</si>
  <si>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</si>
  <si>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</si>
  <si>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</si>
  <si>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</si>
  <si>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</si>
  <si>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</si>
  <si>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</si>
  <si>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</si>
  <si>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</si>
  <si>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</si>
  <si>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</si>
  <si>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</si>
  <si>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</si>
  <si>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</si>
  <si>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</si>
  <si>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</si>
  <si>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</si>
  <si>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</si>
  <si>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</si>
  <si>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</si>
  <si>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</si>
  <si>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</si>
  <si>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</si>
  <si>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</si>
  <si>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</si>
  <si>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</si>
  <si>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</si>
  <si>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</si>
  <si>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</si>
  <si>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</si>
  <si>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</si>
  <si>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</si>
  <si>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</si>
  <si>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</si>
  <si>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</si>
  <si>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</si>
  <si>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</si>
  <si>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</si>
  <si>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</si>
  <si>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</si>
  <si>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</si>
  <si>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</si>
  <si>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</si>
  <si>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</si>
  <si>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</si>
  <si>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</si>
  <si>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</si>
  <si>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</si>
  <si>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</si>
  <si>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</si>
  <si>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</si>
  <si>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</si>
  <si>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</si>
  <si>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</si>
  <si>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</si>
  <si>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</si>
  <si>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</si>
  <si>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</si>
  <si>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</si>
  <si>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</si>
  <si>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</si>
  <si>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</si>
  <si>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</si>
  <si>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</si>
  <si>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</si>
  <si>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</si>
  <si>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</si>
  <si>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</si>
  <si>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</si>
  <si>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</si>
  <si>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</si>
  <si>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</si>
  <si>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</si>
  <si>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</si>
  <si>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</si>
  <si>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</si>
  <si>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</si>
  <si>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</si>
  <si>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</si>
  <si>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</si>
  <si>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</si>
  <si>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</si>
  <si>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</si>
  <si>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</si>
  <si>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</si>
  <si>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</si>
  <si>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</si>
  <si>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</si>
  <si>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</si>
  <si>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</si>
  <si>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</si>
  <si>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</si>
  <si>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</si>
  <si>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</si>
  <si>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</si>
  <si>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</si>
  <si>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</si>
  <si>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</si>
  <si>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</si>
  <si>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</si>
  <si>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</si>
  <si>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</si>
  <si>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</si>
  <si>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</si>
  <si>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</si>
  <si>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</si>
  <si>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</si>
  <si>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</si>
  <si>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</si>
  <si>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</si>
  <si>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</si>
  <si>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</si>
  <si>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</si>
  <si>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</si>
  <si>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</si>
  <si>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</si>
  <si>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</si>
  <si>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</si>
  <si>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</si>
  <si>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</si>
  <si>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</si>
  <si>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</si>
  <si>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</si>
  <si>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</si>
  <si>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</si>
  <si>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</si>
  <si>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</si>
  <si>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</si>
  <si>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</si>
  <si>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</si>
  <si>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</si>
  <si>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</si>
  <si>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</si>
  <si>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</si>
  <si>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</si>
  <si>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</si>
  <si>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</si>
  <si>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</si>
  <si>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</si>
  <si>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</si>
  <si>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</si>
  <si>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</si>
  <si>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</si>
  <si>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</si>
  <si>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</si>
  <si>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</si>
  <si>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</si>
  <si>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</si>
  <si>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</si>
  <si>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</si>
  <si>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</si>
  <si>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</si>
  <si>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</si>
  <si>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</si>
  <si>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</si>
  <si>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</si>
  <si>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</si>
  <si>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</si>
  <si>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</si>
  <si>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</si>
  <si>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</si>
  <si>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</si>
  <si>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</si>
  <si>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</si>
  <si>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</si>
  <si>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</si>
  <si>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</si>
  <si>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</si>
  <si>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</si>
  <si>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</si>
  <si>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</si>
  <si>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</si>
  <si>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</si>
  <si>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</si>
  <si>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</si>
  <si>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</si>
  <si>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</si>
  <si>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</si>
  <si>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</si>
  <si>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</si>
  <si>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</si>
  <si>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</si>
  <si>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</si>
  <si>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</si>
  <si>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</si>
  <si>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</si>
  <si>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</si>
  <si>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</si>
  <si>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</si>
  <si>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</si>
  <si>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</si>
  <si>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</si>
  <si>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</si>
  <si>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</si>
  <si>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</si>
  <si>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</si>
  <si>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</si>
  <si>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</si>
  <si>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</si>
  <si>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</si>
  <si>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</si>
  <si>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</si>
  <si>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</si>
  <si>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</si>
  <si>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</si>
  <si>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</si>
  <si>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</si>
  <si>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</si>
  <si>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</si>
  <si>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</si>
  <si>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</si>
  <si>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</si>
  <si>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</si>
  <si>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</si>
  <si>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</si>
  <si>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</si>
  <si>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</si>
  <si>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</si>
  <si>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</si>
  <si>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</si>
  <si>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</si>
  <si>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</si>
  <si>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</si>
  <si>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</si>
  <si>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</si>
  <si>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</si>
  <si>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</si>
  <si>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</si>
  <si>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</si>
  <si>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</si>
  <si>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</si>
  <si>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</si>
  <si>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</si>
  <si>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</si>
  <si>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</si>
  <si>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</si>
  <si>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</si>
  <si>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</si>
  <si>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</si>
  <si>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</si>
  <si>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</si>
  <si>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</si>
  <si>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</si>
  <si>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</si>
  <si>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</si>
  <si>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</si>
  <si>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</si>
  <si>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</si>
  <si>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</si>
  <si>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</si>
  <si>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</si>
  <si>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</si>
  <si>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</si>
  <si>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</si>
  <si>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</si>
  <si>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</si>
  <si>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</si>
  <si>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</si>
  <si>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</si>
  <si>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</si>
  <si>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</si>
  <si>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</si>
  <si>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</si>
  <si>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</si>
  <si>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</si>
  <si>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</si>
  <si>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</si>
  <si>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</si>
  <si>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</si>
  <si>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</si>
  <si>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</si>
  <si>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</si>
  <si>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</si>
  <si>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</si>
  <si>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</si>
  <si>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</si>
  <si>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</si>
  <si>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</si>
  <si>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</si>
  <si>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</si>
  <si>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</si>
  <si>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</si>
  <si>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</si>
  <si>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</si>
  <si>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</si>
  <si>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</si>
  <si>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</si>
  <si>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</si>
  <si>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</si>
  <si>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</si>
  <si>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</si>
  <si>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</si>
  <si>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</si>
  <si>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</si>
  <si>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</si>
  <si>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</si>
  <si>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</si>
  <si>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</si>
  <si>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</si>
  <si>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</si>
  <si>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</si>
  <si>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</si>
  <si>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</si>
  <si>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</si>
  <si>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</si>
  <si>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</si>
  <si>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</si>
  <si>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</si>
  <si>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</si>
  <si>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</si>
  <si>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</si>
  <si>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</si>
  <si>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</si>
  <si>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</si>
  <si>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</si>
  <si>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</si>
  <si>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</si>
  <si>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</si>
  <si>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</si>
  <si>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</si>
  <si>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</si>
  <si>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</si>
  <si>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</si>
  <si>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</si>
  <si>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</si>
  <si>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</si>
  <si>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</si>
  <si>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</si>
  <si>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</si>
  <si>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</si>
  <si>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</si>
  <si>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</si>
  <si>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</si>
  <si>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</si>
  <si>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</si>
  <si>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</si>
  <si>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</si>
  <si>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</si>
  <si>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</si>
  <si>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</si>
  <si>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</si>
  <si>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</si>
  <si>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</si>
  <si>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</si>
  <si>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</si>
  <si>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</si>
  <si>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</si>
  <si>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</si>
  <si>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</si>
  <si>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</si>
  <si>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</si>
  <si>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</si>
  <si>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</si>
  <si>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</si>
  <si>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</si>
  <si>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</si>
  <si>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</si>
  <si>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</si>
  <si>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</si>
  <si>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</si>
  <si>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</si>
  <si>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</si>
  <si>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</si>
  <si>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</si>
  <si>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</si>
  <si>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</si>
  <si>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</si>
  <si>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</si>
  <si>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</si>
  <si>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</si>
  <si>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</si>
  <si>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</si>
  <si>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</si>
  <si>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</si>
  <si>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</si>
  <si>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</si>
  <si>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</si>
  <si>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</si>
  <si>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</si>
  <si>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</si>
  <si>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</si>
  <si>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</si>
  <si>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</si>
  <si>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</si>
  <si>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</si>
  <si>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</si>
  <si>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</si>
  <si>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</si>
  <si>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</si>
  <si>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</si>
  <si>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</si>
  <si>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</si>
  <si>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</si>
  <si>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</si>
  <si>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</si>
  <si>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</si>
  <si>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</si>
  <si>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</si>
  <si>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</si>
  <si>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</si>
  <si>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</si>
  <si>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</si>
  <si>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</si>
  <si>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</si>
  <si>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</si>
  <si>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</si>
  <si>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</si>
  <si>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</si>
  <si>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</si>
  <si>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</si>
  <si>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</si>
  <si>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</si>
  <si>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</si>
  <si>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</si>
  <si>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</si>
  <si>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</si>
  <si>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</si>
  <si>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</si>
  <si>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</si>
  <si>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</si>
  <si>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</si>
  <si>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</si>
  <si>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</si>
  <si>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</si>
  <si>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</si>
  <si>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</si>
  <si>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</si>
  <si>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</si>
  <si>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</si>
  <si>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</si>
  <si>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</si>
  <si>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</si>
  <si>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</si>
  <si>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</si>
  <si>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</si>
  <si>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</si>
  <si>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</si>
  <si>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</si>
  <si>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</si>
  <si>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</si>
  <si>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</si>
  <si>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</si>
  <si>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</si>
  <si>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</si>
  <si>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</si>
  <si>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</si>
  <si>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</si>
  <si>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</si>
  <si>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</si>
  <si>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</si>
  <si>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</si>
  <si>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</si>
  <si>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</si>
  <si>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</si>
  <si>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</si>
  <si>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</si>
  <si>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</si>
  <si>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</si>
  <si>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</si>
  <si>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</si>
  <si>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</si>
  <si>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</si>
  <si>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</si>
  <si>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</si>
  <si>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</si>
  <si>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</si>
  <si>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</si>
  <si>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</si>
  <si>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</si>
  <si>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</si>
  <si>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</si>
  <si>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</si>
  <si>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</si>
  <si>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</si>
  <si>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</si>
  <si>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</si>
  <si>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</si>
  <si>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</si>
  <si>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</si>
  <si>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</si>
  <si>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</si>
  <si>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</si>
  <si>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</si>
  <si>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</si>
  <si>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</si>
  <si>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</si>
  <si>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</si>
  <si>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</si>
  <si>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</si>
  <si>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</si>
  <si>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</si>
  <si>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</si>
  <si>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</si>
  <si>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予防のための子どもの死亡検証体制整備モデル事業</t>
  </si>
  <si>
    <t>子ども家庭局</t>
  </si>
  <si>
    <t>令和2年度</t>
  </si>
  <si>
    <t>母子保健課</t>
  </si>
  <si>
    <t>・成育過程にある者及びその保護者並びに妊産婦に対し必要な成育医療等を切れ目なく提供するための施策の総合的な推進に関する法律（平成30年法律第104号）
・死因究明等推進基本法（令和元年法律第33号）</t>
  </si>
  <si>
    <t xml:space="preserve">・母子保健医療対策総合支援事業の実施について
（雇用均等・児童家庭局長通知　H17.8.23　雇児発0823001号）
・母子保健衛生費の国庫補助について
（厚生労働省事務次官通知　H26.5.30厚生労働省発雇児第0530第3号）
</t>
  </si>
  <si>
    <t xml:space="preserve">事業内容
○CDR関係機関連絡調整会議：医療機関、行政機関、警察等と子どもの死亡に関する調査依頼や、これに対する報告などの連携を行うため、関係機関による調整会議を実施し、データの収集等を円滑に行う環境を整える。
○CDRデータ収集・整理等：子どもの死亡に関する情報（医学的死因、社会的原因）を関係機関から収集し、標準化したフォーマット（死亡調査票：厚労科研事業で作成中）に記録。　
○多機関検証委員会（政策提言委員会）：死因を多角的に検証するため、医療機関、行政機関、警察等の様々な専門職や有識者を集めて検証委員会を開催し、検証結果を標準化したフォーマット（死亡検証結果表）に記録する。さらに、都道府県に対し、検証結果をもとに今後の対応策などをまとめた提言を行う。
補助率：国１０／１０
</t>
  </si>
  <si>
    <t>-</t>
  </si>
  <si>
    <t>母子保健衛生費補助金</t>
  </si>
  <si>
    <t>多機関検証委員会での政策提言</t>
  </si>
  <si>
    <t>多機関検証委員会での政策提言数</t>
  </si>
  <si>
    <t>提言数</t>
  </si>
  <si>
    <t>執行額／多機関検証委員会での政策提言数　　　　　　　　　　　</t>
    <phoneticPr fontId="5"/>
  </si>
  <si>
    <t>執行額/多機関検証委員会での政策提言数</t>
    <phoneticPr fontId="5"/>
  </si>
  <si>
    <t>／　</t>
    <phoneticPr fontId="5"/>
  </si>
  <si>
    <t>子どもの心の診療ネットワーク事業</t>
  </si>
  <si>
    <t>妊娠・出産包括支援事業</t>
  </si>
  <si>
    <t>生涯を通じた女性の健康支援事業</t>
  </si>
  <si>
    <t>新02</t>
  </si>
  <si>
    <t>○</t>
  </si>
  <si>
    <t>山本　圭子</t>
    <rPh sb="0" eb="2">
      <t>ヤマモト</t>
    </rPh>
    <rPh sb="3" eb="5">
      <t>ケイコ</t>
    </rPh>
    <phoneticPr fontId="5"/>
  </si>
  <si>
    <t>-</t>
    <phoneticPr fontId="5"/>
  </si>
  <si>
    <t xml:space="preserve">今般、成育基本法や、死因究明等推進法の成立を踏まえ、一部の都道府県において、実施体制の整備をモデル事業として試行的に実施し、その結果を国へフィードバックすることで、来年度のCDRの制度化に向けた検討材料とする。
</t>
    <phoneticPr fontId="5"/>
  </si>
  <si>
    <t>今般、成育基本法や、死因究明等推進法の成立を踏まえ、一部の都道府県において、実施体制の整備をモデル事業として試行的に実施し、その結果を国へフィードバックすることで、来年度のCDRの制度化に向けた検討材料とする。</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</si>
  <si>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</si>
  <si>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</si>
  <si>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成育基本法や死因究明等推進基本法が成立しており、子どもの死因究明により、効果的な予防対策を導き出し予防可能な子どもの死亡を減らすことは、社会的に重要であり、優先度が高い。</t>
    <rPh sb="0" eb="2">
      <t>セイイク</t>
    </rPh>
    <rPh sb="2" eb="5">
      <t>キホンホウ</t>
    </rPh>
    <rPh sb="6" eb="8">
      <t>シイン</t>
    </rPh>
    <rPh sb="8" eb="10">
      <t>キュウメイ</t>
    </rPh>
    <rPh sb="10" eb="11">
      <t>トウ</t>
    </rPh>
    <rPh sb="11" eb="13">
      <t>スイシン</t>
    </rPh>
    <rPh sb="13" eb="15">
      <t>キホン</t>
    </rPh>
    <rPh sb="15" eb="16">
      <t>ホウ</t>
    </rPh>
    <rPh sb="17" eb="19">
      <t>セイリツ</t>
    </rPh>
    <rPh sb="24" eb="25">
      <t>コ</t>
    </rPh>
    <rPh sb="28" eb="30">
      <t>シイン</t>
    </rPh>
    <rPh sb="30" eb="32">
      <t>キュウメイ</t>
    </rPh>
    <rPh sb="68" eb="71">
      <t>シャカイテキ</t>
    </rPh>
    <rPh sb="72" eb="74">
      <t>ジュウヨウ</t>
    </rPh>
    <rPh sb="78" eb="81">
      <t>ユウセンド</t>
    </rPh>
    <rPh sb="82" eb="83">
      <t>タカ</t>
    </rPh>
    <phoneticPr fontId="5"/>
  </si>
  <si>
    <t>ＣＤＲの制度化に向け、都道府県における子どもの死因究明体制整備を推進するためのモデル事業に対し、補助を行うことは、国が実施すべきものである。</t>
    <rPh sb="4" eb="7">
      <t>セイドカ</t>
    </rPh>
    <rPh sb="8" eb="9">
      <t>ム</t>
    </rPh>
    <rPh sb="11" eb="15">
      <t>トドウフケン</t>
    </rPh>
    <rPh sb="32" eb="34">
      <t>スイシン</t>
    </rPh>
    <rPh sb="42" eb="44">
      <t>ジギョウ</t>
    </rPh>
    <rPh sb="45" eb="46">
      <t>タイ</t>
    </rPh>
    <rPh sb="48" eb="50">
      <t>ホジョ</t>
    </rPh>
    <rPh sb="51" eb="52">
      <t>オコナ</t>
    </rPh>
    <rPh sb="57" eb="58">
      <t>クニ</t>
    </rPh>
    <rPh sb="59" eb="61">
      <t>ジッシ</t>
    </rPh>
    <phoneticPr fontId="5"/>
  </si>
  <si>
    <t>予防可能な子どもの死亡を減らすためには、子どもの死因を検証する子どもの死因究明体制整備を行うことが必要であり、優先度の高い事業である。</t>
    <rPh sb="20" eb="21">
      <t>コ</t>
    </rPh>
    <rPh sb="24" eb="26">
      <t>シイン</t>
    </rPh>
    <rPh sb="27" eb="29">
      <t>ケンショウ</t>
    </rPh>
    <rPh sb="44" eb="45">
      <t>オコナ</t>
    </rPh>
    <rPh sb="49" eb="51">
      <t>ヒツヨウ</t>
    </rPh>
    <rPh sb="55" eb="58">
      <t>ユウセンド</t>
    </rPh>
    <rPh sb="59" eb="60">
      <t>タカ</t>
    </rPh>
    <rPh sb="61" eb="63">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</si>
  <si>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</si>
  <si>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委員会の開催、データ収集等にあたり、必要かつ、妥当な水準である。</t>
    <rPh sb="0" eb="3">
      <t>イインカイ</t>
    </rPh>
    <rPh sb="4" eb="6">
      <t>カイサイ</t>
    </rPh>
    <rPh sb="10" eb="12">
      <t>シュウシュウ</t>
    </rPh>
    <rPh sb="12" eb="13">
      <t>トウ</t>
    </rPh>
    <rPh sb="18" eb="20">
      <t>ヒツヨウ</t>
    </rPh>
    <rPh sb="23" eb="25">
      <t>ダトウ</t>
    </rPh>
    <rPh sb="26" eb="28">
      <t>スイジュン</t>
    </rPh>
    <phoneticPr fontId="5"/>
  </si>
  <si>
    <t>事業の実施にあたり必要なもののみに限定されてる。</t>
    <rPh sb="0" eb="2">
      <t>ジギョウ</t>
    </rPh>
    <rPh sb="3" eb="5">
      <t>ジッシ</t>
    </rPh>
    <rPh sb="9" eb="11">
      <t>ヒツヨウ</t>
    </rPh>
    <rPh sb="17" eb="19">
      <t>ゲンテイ</t>
    </rPh>
    <phoneticPr fontId="5"/>
  </si>
  <si>
    <t>実施主体である都道府県において、実際に要した費用が国の補助基準額を下回ったため。</t>
    <rPh sb="0" eb="2">
      <t>ジッシ</t>
    </rPh>
    <rPh sb="2" eb="4">
      <t>シュタイ</t>
    </rPh>
    <rPh sb="7" eb="11">
      <t>トドウフケン</t>
    </rPh>
    <rPh sb="16" eb="18">
      <t>ジッサイ</t>
    </rPh>
    <rPh sb="19" eb="20">
      <t>ヨウ</t>
    </rPh>
    <rPh sb="22" eb="24">
      <t>ヒヨウ</t>
    </rPh>
    <rPh sb="25" eb="26">
      <t>クニ</t>
    </rPh>
    <rPh sb="27" eb="29">
      <t>ホジョ</t>
    </rPh>
    <rPh sb="29" eb="32">
      <t>キジュンガク</t>
    </rPh>
    <rPh sb="33" eb="35">
      <t>シタマワ</t>
    </rPh>
    <phoneticPr fontId="5"/>
  </si>
  <si>
    <t>事業にあたり、必要なもののみに限定されている。</t>
    <rPh sb="0" eb="2">
      <t>ジギョウ</t>
    </rPh>
    <rPh sb="7" eb="9">
      <t>ヒツヨウ</t>
    </rPh>
    <rPh sb="15" eb="17">
      <t>ゲンテイ</t>
    </rPh>
    <phoneticPr fontId="5"/>
  </si>
  <si>
    <t>児童虐待の防止に係る国民の意識啓発を図るための広報啓発等について、水準を国として妥当な水準である。</t>
    <rPh sb="33" eb="35">
      <t>スイジュン</t>
    </rPh>
    <phoneticPr fontId="5"/>
  </si>
  <si>
    <t>概ね目標値通りの実績となっている。</t>
    <rPh sb="0" eb="1">
      <t>オオム</t>
    </rPh>
    <rPh sb="2" eb="5">
      <t>モクヒョウチ</t>
    </rPh>
    <rPh sb="5" eb="6">
      <t>ドオ</t>
    </rPh>
    <rPh sb="8" eb="10">
      <t>ジッセキ</t>
    </rPh>
    <phoneticPr fontId="5"/>
  </si>
  <si>
    <t>子どもの死亡に関する情報（医学的死因、社会的原因）は、都道府県に対し、検証結果をもとに今後の対応策などをまとめた提言を行うために有効に活用されている。</t>
    <rPh sb="0" eb="1">
      <t>コ</t>
    </rPh>
    <rPh sb="4" eb="6">
      <t>シボウ</t>
    </rPh>
    <rPh sb="7" eb="8">
      <t>カン</t>
    </rPh>
    <rPh sb="10" eb="12">
      <t>ジョウホウ</t>
    </rPh>
    <rPh sb="13" eb="16">
      <t>イガクテキ</t>
    </rPh>
    <rPh sb="16" eb="18">
      <t>シイン</t>
    </rPh>
    <rPh sb="19" eb="22">
      <t>シャカイテキ</t>
    </rPh>
    <rPh sb="22" eb="24">
      <t>ゲンイン</t>
    </rPh>
    <rPh sb="64" eb="66">
      <t>ユウコウ</t>
    </rPh>
    <rPh sb="67" eb="69">
      <t>カツヨウ</t>
    </rPh>
    <phoneticPr fontId="5"/>
  </si>
  <si>
    <t>‐</t>
  </si>
  <si>
    <t>母子保健医療対策総合支援事業（統合補助金）の対象事業として、「予防のための子どもの死亡検証体制整備モデル事業」のほか、左記事業を実施。
また、関連する事業として異状死死因究明支援事業を記載。</t>
    <phoneticPr fontId="5"/>
  </si>
  <si>
    <t>本事業はモデル事業として展開しているところであり、検証結果をもとに対応策をまとめるために事業を推進していく。</t>
    <rPh sb="0" eb="1">
      <t>ホン</t>
    </rPh>
    <rPh sb="1" eb="3">
      <t>ジギョウ</t>
    </rPh>
    <rPh sb="7" eb="9">
      <t>ジギョウ</t>
    </rPh>
    <rPh sb="12" eb="14">
      <t>テンカイ</t>
    </rPh>
    <rPh sb="25" eb="27">
      <t>ケンショウ</t>
    </rPh>
    <rPh sb="27" eb="29">
      <t>ケッカ</t>
    </rPh>
    <rPh sb="33" eb="35">
      <t>タイオウ</t>
    </rPh>
    <rPh sb="35" eb="36">
      <t>サク</t>
    </rPh>
    <rPh sb="44" eb="46">
      <t>ジギョウ</t>
    </rPh>
    <rPh sb="47" eb="49">
      <t>スイシン</t>
    </rPh>
    <phoneticPr fontId="5"/>
  </si>
  <si>
    <t>予防のための子どもの死亡検証体制整備モデル事業</t>
    <phoneticPr fontId="5"/>
  </si>
  <si>
    <t>補助金等交付</t>
  </si>
  <si>
    <t>-</t>
    <phoneticPr fontId="5"/>
  </si>
  <si>
    <t>厚労</t>
  </si>
  <si>
    <t>予防のための子どもの死亡検証体制整備モデル事業を実施する都道府県数</t>
    <rPh sb="0" eb="2">
      <t>ヨボウ</t>
    </rPh>
    <rPh sb="6" eb="7">
      <t>コ</t>
    </rPh>
    <rPh sb="10" eb="12">
      <t>シボウ</t>
    </rPh>
    <rPh sb="12" eb="14">
      <t>ケンショウ</t>
    </rPh>
    <rPh sb="14" eb="16">
      <t>タイセイ</t>
    </rPh>
    <rPh sb="16" eb="18">
      <t>セイビ</t>
    </rPh>
    <rPh sb="32" eb="33">
      <t>スウ</t>
    </rPh>
    <phoneticPr fontId="5"/>
  </si>
  <si>
    <t>都道府県数</t>
    <rPh sb="0" eb="4">
      <t>トドウフケン</t>
    </rPh>
    <rPh sb="4" eb="5">
      <t>スウ</t>
    </rPh>
    <phoneticPr fontId="5"/>
  </si>
  <si>
    <t>00</t>
    <phoneticPr fontId="5"/>
  </si>
  <si>
    <t>異状死死因究明支援事業</t>
    <phoneticPr fontId="5"/>
  </si>
  <si>
    <t>A.滋賀県</t>
    <rPh sb="2" eb="5">
      <t>シガケン</t>
    </rPh>
    <phoneticPr fontId="5"/>
  </si>
  <si>
    <t>滋賀県</t>
    <rPh sb="0" eb="3">
      <t>シガケン</t>
    </rPh>
    <phoneticPr fontId="5"/>
  </si>
  <si>
    <t>三重県</t>
    <rPh sb="0" eb="3">
      <t>ミエケン</t>
    </rPh>
    <phoneticPr fontId="5"/>
  </si>
  <si>
    <t>群馬県</t>
    <rPh sb="0" eb="3">
      <t>グンマケン</t>
    </rPh>
    <phoneticPr fontId="5"/>
  </si>
  <si>
    <t>山梨県</t>
    <rPh sb="0" eb="3">
      <t>ヤマナシケン</t>
    </rPh>
    <phoneticPr fontId="5"/>
  </si>
  <si>
    <t>高知県</t>
    <rPh sb="0" eb="3">
      <t>コウチケン</t>
    </rPh>
    <phoneticPr fontId="5"/>
  </si>
  <si>
    <t>香川県</t>
    <rPh sb="0" eb="3">
      <t>カガワケン</t>
    </rPh>
    <phoneticPr fontId="5"/>
  </si>
  <si>
    <t>福島県</t>
    <rPh sb="0" eb="3">
      <t>フクシマケン</t>
    </rPh>
    <phoneticPr fontId="5"/>
  </si>
  <si>
    <t>北海道</t>
    <rPh sb="0" eb="3">
      <t>ホッカイドウ</t>
    </rPh>
    <phoneticPr fontId="5"/>
  </si>
  <si>
    <t>京都府</t>
    <rPh sb="0" eb="3">
      <t>キョウトフ</t>
    </rPh>
    <phoneticPr fontId="5"/>
  </si>
  <si>
    <t>-</t>
    <phoneticPr fontId="5"/>
  </si>
  <si>
    <t>51/39</t>
    <phoneticPr fontId="5"/>
  </si>
  <si>
    <t>無</t>
  </si>
  <si>
    <t>予防のための子どもの死亡検証体制整備モデル事業については、９府県において実施しているところであり、引き続き自治体のニーズに応じて事業を推進していく。</t>
    <rPh sb="49" eb="50">
      <t>ヒ</t>
    </rPh>
    <rPh sb="51" eb="52">
      <t>ツヅ</t>
    </rPh>
    <rPh sb="53" eb="56">
      <t>ジチタイ</t>
    </rPh>
    <rPh sb="61" eb="62">
      <t>オウ</t>
    </rPh>
    <rPh sb="64" eb="66">
      <t>ジギョウ</t>
    </rPh>
    <rPh sb="67" eb="69">
      <t>スイシン</t>
    </rPh>
    <phoneticPr fontId="5"/>
  </si>
  <si>
    <t>https://www.mhlw.go.jp/wp/seisaku/hyouka/r03_jizenbunseki.html</t>
    <phoneticPr fontId="5"/>
  </si>
  <si>
    <t>-</t>
    <phoneticPr fontId="5"/>
  </si>
  <si>
    <t>109/50</t>
    <phoneticPr fontId="5"/>
  </si>
  <si>
    <t>百万円</t>
    <rPh sb="0" eb="1">
      <t>ヒャク</t>
    </rPh>
    <rPh sb="1" eb="2">
      <t>マン</t>
    </rPh>
    <phoneticPr fontId="5"/>
  </si>
  <si>
    <t>本事業はこども家庭庁へ移管するため、令和４年度をもって終了すること。</t>
  </si>
  <si>
    <t>終了予定</t>
  </si>
  <si>
    <t>点検対象外</t>
    <rPh sb="0" eb="5">
      <t>テンケンタイショウガイ</t>
    </rPh>
    <phoneticPr fontId="5"/>
  </si>
  <si>
    <t>当該事業は終了するが、得られた知見は他の事業にも活用する。</t>
    <rPh sb="0" eb="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</si>
</sst>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34016</xdr:colOff>
      <xdr:row>270</xdr:row>
      <xdr:rowOff>51027</xdr:rowOff>
    </xdr:from>
    <xdr:to>
      <xdr:col>31</xdr:col>
      <xdr:colOff>102052</xdr:colOff>
      <xdr:row>271</xdr:row>
      <xdr:rowOff>125747</xdr:rowOff>
    </xdr:to>
    <xdr:sp macro="" textlink="">
      <xdr:nvSpPr>
        <xdr:cNvPr id="2" name="テキスト ボックス 1"/>
        <xdr:cNvSpPr txBox="1"/>
      </xdr:nvSpPr>
      <xdr:spPr>
        <a:xfrm>
          <a:off x="4320266" y="40047523"/>
          <a:ext cx="2109107" cy="423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（令和３年度実施）</a:t>
          </a:r>
        </a:p>
      </xdr:txBody>
    </xdr:sp>
    <xdr:clientData/>
  </xdr:twoCellAnchor>
  <xdr:twoCellAnchor>
    <xdr:from>
      <xdr:col>20</xdr:col>
      <xdr:colOff>51027</xdr:colOff>
      <xdr:row>271</xdr:row>
      <xdr:rowOff>161586</xdr:rowOff>
    </xdr:from>
    <xdr:to>
      <xdr:col>32</xdr:col>
      <xdr:colOff>200228</xdr:colOff>
      <xdr:row>273</xdr:row>
      <xdr:rowOff>311025</xdr:rowOff>
    </xdr:to>
    <xdr:sp macro="" textlink="">
      <xdr:nvSpPr>
        <xdr:cNvPr id="3" name="正方形/長方形 2"/>
        <xdr:cNvSpPr/>
      </xdr:nvSpPr>
      <xdr:spPr>
        <a:xfrm>
          <a:off x="4133170" y="42683907"/>
          <a:ext cx="2598487" cy="846806"/>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153080</xdr:colOff>
      <xdr:row>273</xdr:row>
      <xdr:rowOff>314665</xdr:rowOff>
    </xdr:from>
    <xdr:to>
      <xdr:col>34</xdr:col>
      <xdr:colOff>107057</xdr:colOff>
      <xdr:row>275</xdr:row>
      <xdr:rowOff>157654</xdr:rowOff>
    </xdr:to>
    <xdr:sp macro="" textlink="">
      <xdr:nvSpPr>
        <xdr:cNvPr id="4" name="正方形/長方形 3"/>
        <xdr:cNvSpPr/>
      </xdr:nvSpPr>
      <xdr:spPr bwMode="auto">
        <a:xfrm>
          <a:off x="3827009" y="43534353"/>
          <a:ext cx="3219691" cy="5403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0</xdr:colOff>
      <xdr:row>275</xdr:row>
      <xdr:rowOff>17009</xdr:rowOff>
    </xdr:from>
    <xdr:to>
      <xdr:col>27</xdr:col>
      <xdr:colOff>0</xdr:colOff>
      <xdr:row>278</xdr:row>
      <xdr:rowOff>21592</xdr:rowOff>
    </xdr:to>
    <xdr:cxnSp macro="">
      <xdr:nvCxnSpPr>
        <xdr:cNvPr id="5" name="直線矢印コネクタ 4"/>
        <xdr:cNvCxnSpPr/>
      </xdr:nvCxnSpPr>
      <xdr:spPr>
        <a:xfrm>
          <a:off x="5510893" y="43934063"/>
          <a:ext cx="0" cy="1050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59531</xdr:colOff>
      <xdr:row>278</xdr:row>
      <xdr:rowOff>76540</xdr:rowOff>
    </xdr:from>
    <xdr:to>
      <xdr:col>35</xdr:col>
      <xdr:colOff>167801</xdr:colOff>
      <xdr:row>279</xdr:row>
      <xdr:rowOff>9533</xdr:rowOff>
    </xdr:to>
    <xdr:sp macro="" textlink="">
      <xdr:nvSpPr>
        <xdr:cNvPr id="7" name="正方形/長方形 6"/>
        <xdr:cNvSpPr/>
      </xdr:nvSpPr>
      <xdr:spPr>
        <a:xfrm>
          <a:off x="3733460" y="45039643"/>
          <a:ext cx="3578091"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102053</xdr:colOff>
      <xdr:row>279</xdr:row>
      <xdr:rowOff>59532</xdr:rowOff>
    </xdr:from>
    <xdr:to>
      <xdr:col>33</xdr:col>
      <xdr:colOff>51229</xdr:colOff>
      <xdr:row>281</xdr:row>
      <xdr:rowOff>234715</xdr:rowOff>
    </xdr:to>
    <xdr:sp macro="" textlink="">
      <xdr:nvSpPr>
        <xdr:cNvPr id="8" name="正方形/長方形 7"/>
        <xdr:cNvSpPr/>
      </xdr:nvSpPr>
      <xdr:spPr>
        <a:xfrm>
          <a:off x="4184196" y="45371318"/>
          <a:ext cx="2602569" cy="87254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都道府県（９道府県）</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51026</xdr:colOff>
      <xdr:row>281</xdr:row>
      <xdr:rowOff>323170</xdr:rowOff>
    </xdr:from>
    <xdr:to>
      <xdr:col>35</xdr:col>
      <xdr:colOff>159296</xdr:colOff>
      <xdr:row>282</xdr:row>
      <xdr:rowOff>256164</xdr:rowOff>
    </xdr:to>
    <xdr:sp macro="" textlink="">
      <xdr:nvSpPr>
        <xdr:cNvPr id="9" name="正方形/長方形 8"/>
        <xdr:cNvSpPr/>
      </xdr:nvSpPr>
      <xdr:spPr>
        <a:xfrm>
          <a:off x="3724955" y="46332322"/>
          <a:ext cx="3578091"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a:effectLst/>
            </a:rPr>
            <a:t>【</a:t>
          </a:r>
          <a:r>
            <a:rPr lang="ja-JP" altLang="en-US">
              <a:effectLst/>
            </a:rPr>
            <a:t>子どもの死因究明体制整備モデル事業</a:t>
          </a:r>
          <a:r>
            <a:rPr lang="en-US" altLang="ja-JP">
              <a:effectLst/>
            </a:rPr>
            <a:t>】</a:t>
          </a:r>
          <a:endParaRPr lang="ja-JP" altLang="ja-JP">
            <a:effectLst/>
          </a:endParaRPr>
        </a:p>
      </xdr:txBody>
    </xdr:sp>
    <xdr:clientData/>
  </xdr:twoCellAnchor>
  <xdr:twoCellAnchor>
    <xdr:from>
      <xdr:col>38</xdr:col>
      <xdr:colOff>127568</xdr:colOff>
      <xdr:row>38</xdr:row>
      <xdr:rowOff>25512</xdr:rowOff>
    </xdr:from>
    <xdr:to>
      <xdr:col>41</xdr:col>
      <xdr:colOff>170089</xdr:colOff>
      <xdr:row>38</xdr:row>
      <xdr:rowOff>238124</xdr:rowOff>
    </xdr:to>
    <xdr:sp macro="" textlink="">
      <xdr:nvSpPr>
        <xdr:cNvPr id="6" name="正方形/長方形 5"/>
        <xdr:cNvSpPr/>
      </xdr:nvSpPr>
      <xdr:spPr>
        <a:xfrm>
          <a:off x="7883639" y="13938816"/>
          <a:ext cx="654843" cy="21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集計中</a:t>
          </a:r>
        </a:p>
      </xdr:txBody>
    </xdr:sp>
    <xdr:clientData/>
  </xdr:twoCellAnchor>
  <xdr:twoCellAnchor>
    <xdr:from>
      <xdr:col>38</xdr:col>
      <xdr:colOff>119063</xdr:colOff>
      <xdr:row>35</xdr:row>
      <xdr:rowOff>195602</xdr:rowOff>
    </xdr:from>
    <xdr:to>
      <xdr:col>41</xdr:col>
      <xdr:colOff>144577</xdr:colOff>
      <xdr:row>35</xdr:row>
      <xdr:rowOff>374196</xdr:rowOff>
    </xdr:to>
    <xdr:sp macro="" textlink="">
      <xdr:nvSpPr>
        <xdr:cNvPr id="12" name="正方形/長方形 11"/>
        <xdr:cNvSpPr/>
      </xdr:nvSpPr>
      <xdr:spPr>
        <a:xfrm>
          <a:off x="7875134" y="13045848"/>
          <a:ext cx="637836" cy="1785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集計中</a:t>
          </a:r>
        </a:p>
      </xdr:txBody>
    </xdr:sp>
    <xdr:clientData/>
  </xdr:twoCellAnchor>
  <xdr:twoCellAnchor>
    <xdr:from>
      <xdr:col>38</xdr:col>
      <xdr:colOff>127566</xdr:colOff>
      <xdr:row>34</xdr:row>
      <xdr:rowOff>25514</xdr:rowOff>
    </xdr:from>
    <xdr:to>
      <xdr:col>41</xdr:col>
      <xdr:colOff>170087</xdr:colOff>
      <xdr:row>34</xdr:row>
      <xdr:rowOff>238126</xdr:rowOff>
    </xdr:to>
    <xdr:sp macro="" textlink="">
      <xdr:nvSpPr>
        <xdr:cNvPr id="13" name="正方形/長方形 12"/>
        <xdr:cNvSpPr/>
      </xdr:nvSpPr>
      <xdr:spPr>
        <a:xfrm>
          <a:off x="7883637" y="12578103"/>
          <a:ext cx="654843" cy="21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O243" sqref="O243:AF2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736</v>
      </c>
      <c r="AK2" s="187"/>
      <c r="AL2" s="187"/>
      <c r="AM2" s="187"/>
      <c r="AN2" s="90" t="s">
        <v>368</v>
      </c>
      <c r="AO2" s="187">
        <v>21</v>
      </c>
      <c r="AP2" s="187"/>
      <c r="AQ2" s="187"/>
      <c r="AR2" s="91" t="s">
        <v>368</v>
      </c>
      <c r="AS2" s="188">
        <v>744</v>
      </c>
      <c r="AT2" s="188"/>
      <c r="AU2" s="188"/>
      <c r="AV2" s="90" t="str">
        <f>IF(AW2="","","-")</f>
        <v>-</v>
      </c>
      <c r="AW2" s="189">
        <v>0</v>
      </c>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713</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08.75" customHeight="1" x14ac:dyDescent="0.2">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715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19.25" customHeight="1" x14ac:dyDescent="0.2">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700</v>
      </c>
      <c r="Q13" s="232"/>
      <c r="R13" s="232"/>
      <c r="S13" s="232"/>
      <c r="T13" s="232"/>
      <c r="U13" s="232"/>
      <c r="V13" s="233"/>
      <c r="W13" s="231">
        <v>59</v>
      </c>
      <c r="X13" s="232"/>
      <c r="Y13" s="232"/>
      <c r="Z13" s="232"/>
      <c r="AA13" s="232"/>
      <c r="AB13" s="232"/>
      <c r="AC13" s="233"/>
      <c r="AD13" s="231">
        <v>109</v>
      </c>
      <c r="AE13" s="232"/>
      <c r="AF13" s="232"/>
      <c r="AG13" s="232"/>
      <c r="AH13" s="232"/>
      <c r="AI13" s="232"/>
      <c r="AJ13" s="233"/>
      <c r="AK13" s="231">
        <v>109</v>
      </c>
      <c r="AL13" s="232"/>
      <c r="AM13" s="232"/>
      <c r="AN13" s="232"/>
      <c r="AO13" s="232"/>
      <c r="AP13" s="232"/>
      <c r="AQ13" s="233"/>
      <c r="AR13" s="243" t="s">
        <v>756</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756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59</v>
      </c>
      <c r="X18" s="276"/>
      <c r="Y18" s="276"/>
      <c r="Z18" s="276"/>
      <c r="AA18" s="276"/>
      <c r="AB18" s="276"/>
      <c r="AC18" s="277"/>
      <c r="AD18" s="275">
        <f>SUM(AD13:AJ17)</f>
        <v>109</v>
      </c>
      <c r="AE18" s="276"/>
      <c r="AF18" s="276"/>
      <c r="AG18" s="276"/>
      <c r="AH18" s="276"/>
      <c r="AI18" s="276"/>
      <c r="AJ18" s="277"/>
      <c r="AK18" s="275">
        <f>SUM(AK13:AQ17)</f>
        <v>109</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t="s">
        <v>700</v>
      </c>
      <c r="Q19" s="232"/>
      <c r="R19" s="232"/>
      <c r="S19" s="232"/>
      <c r="T19" s="232"/>
      <c r="U19" s="232"/>
      <c r="V19" s="233"/>
      <c r="W19" s="231">
        <v>51</v>
      </c>
      <c r="X19" s="232"/>
      <c r="Y19" s="232"/>
      <c r="Z19" s="232"/>
      <c r="AA19" s="232"/>
      <c r="AB19" s="232"/>
      <c r="AC19" s="233"/>
      <c r="AD19" s="231">
        <v>59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0.86440677966101698</v>
      </c>
      <c r="X20" s="307"/>
      <c r="Y20" s="307"/>
      <c r="Z20" s="307"/>
      <c r="AA20" s="307"/>
      <c r="AB20" s="307"/>
      <c r="AC20" s="307"/>
      <c r="AD20" s="307">
        <f>IF(AD18=0, "-", SUM(AD19)/AD18)</f>
        <v>0.54128440366972475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f>IF(W19=0, "-", SUM(W19)/SUM(W13,W14))</f>
        <v>0.86440677966101698</v>
      </c>
      <c r="X21" s="307"/>
      <c r="Y21" s="307"/>
      <c r="Z21" s="307"/>
      <c r="AA21" s="307"/>
      <c r="AB21" s="307"/>
      <c r="AC21" s="307"/>
      <c r="AD21" s="307">
        <f>IF(AD19=0, "-", SUM(AD19)/SUM(AD13,AD14))</f>
        <v>0.54128440366972475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701</v>
      </c>
      <c r="H23" s="293"/>
      <c r="I23" s="293"/>
      <c r="J23" s="293"/>
      <c r="K23" s="293"/>
      <c r="L23" s="293"/>
      <c r="M23" s="293"/>
      <c r="N23" s="293"/>
      <c r="O23" s="294"/>
      <c r="P23" s="243">
        <v>109</v>
      </c>
      <c r="Q23" s="244"/>
      <c r="R23" s="244"/>
      <c r="S23" s="244"/>
      <c r="T23" s="244"/>
      <c r="U23" s="244"/>
      <c r="V23" s="295"/>
      <c r="W23" s="243" t="s">
        <v>714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109</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716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1" t="s">
        <v>500</v>
      </c>
      <c r="AR31" s="422"/>
      <c r="AS31" s="422"/>
      <c r="AT31" s="423"/>
      <c r="AU31" s="421" t="s">
        <v>678</v>
      </c>
      <c r="AV31" s="422"/>
      <c r="AW31" s="422"/>
      <c r="AX31" s="424"/>
    </row>
    <row r="32" spans="1:50" ht="23.25" customHeight="1" x14ac:dyDescent="0.2">
      <c r="A32" s="363"/>
      <c r="B32" s="332"/>
      <c r="C32" s="332"/>
      <c r="D32" s="332"/>
      <c r="E32" s="332"/>
      <c r="F32" s="333"/>
      <c r="G32" s="372" t="s">
        <v>737</v>
      </c>
      <c r="H32" s="373"/>
      <c r="I32" s="373"/>
      <c r="J32" s="373"/>
      <c r="K32" s="373"/>
      <c r="L32" s="373"/>
      <c r="M32" s="373"/>
      <c r="N32" s="373"/>
      <c r="O32" s="374"/>
      <c r="P32" s="372" t="s">
        <v>737</v>
      </c>
      <c r="Q32" s="373"/>
      <c r="R32" s="373"/>
      <c r="S32" s="373"/>
      <c r="T32" s="373"/>
      <c r="U32" s="373"/>
      <c r="V32" s="373"/>
      <c r="W32" s="373"/>
      <c r="X32" s="374"/>
      <c r="Y32" s="378" t="s">
        <v>52</v>
      </c>
      <c r="Z32" s="379"/>
      <c r="AA32" s="380"/>
      <c r="AB32" s="381" t="s">
        <v>738</v>
      </c>
      <c r="AC32" s="382"/>
      <c r="AD32" s="382"/>
      <c r="AE32" s="383" t="s">
        <v>700</v>
      </c>
      <c r="AF32" s="383"/>
      <c r="AG32" s="383"/>
      <c r="AH32" s="383"/>
      <c r="AI32" s="383">
        <v>7</v>
      </c>
      <c r="AJ32" s="383"/>
      <c r="AK32" s="383"/>
      <c r="AL32" s="383"/>
      <c r="AM32" s="383">
        <v>9</v>
      </c>
      <c r="AN32" s="383"/>
      <c r="AO32" s="383"/>
      <c r="AP32" s="383"/>
      <c r="AQ32" s="409" t="s">
        <v>735</v>
      </c>
      <c r="AR32" s="383"/>
      <c r="AS32" s="383"/>
      <c r="AT32" s="383"/>
      <c r="AU32" s="400" t="s">
        <v>735</v>
      </c>
      <c r="AV32" s="416"/>
      <c r="AW32" s="416"/>
      <c r="AX32" s="417"/>
    </row>
    <row r="33" spans="1:51" ht="23.25" customHeight="1" x14ac:dyDescent="0.2">
      <c r="A33" s="364"/>
      <c r="B33" s="335"/>
      <c r="C33" s="335"/>
      <c r="D33" s="335"/>
      <c r="E33" s="335"/>
      <c r="F33" s="336"/>
      <c r="G33" s="375"/>
      <c r="H33" s="376"/>
      <c r="I33" s="376"/>
      <c r="J33" s="376"/>
      <c r="K33" s="376"/>
      <c r="L33" s="376"/>
      <c r="M33" s="376"/>
      <c r="N33" s="376"/>
      <c r="O33" s="377"/>
      <c r="P33" s="375"/>
      <c r="Q33" s="376"/>
      <c r="R33" s="376"/>
      <c r="S33" s="376"/>
      <c r="T33" s="376"/>
      <c r="U33" s="376"/>
      <c r="V33" s="376"/>
      <c r="W33" s="376"/>
      <c r="X33" s="377"/>
      <c r="Y33" s="418" t="s">
        <v>53</v>
      </c>
      <c r="Z33" s="419"/>
      <c r="AA33" s="420"/>
      <c r="AB33" s="381" t="s">
        <v>738</v>
      </c>
      <c r="AC33" s="382"/>
      <c r="AD33" s="382"/>
      <c r="AE33" s="383" t="s">
        <v>700</v>
      </c>
      <c r="AF33" s="383"/>
      <c r="AG33" s="383"/>
      <c r="AH33" s="383"/>
      <c r="AI33" s="383">
        <v>7</v>
      </c>
      <c r="AJ33" s="383"/>
      <c r="AK33" s="383"/>
      <c r="AL33" s="383"/>
      <c r="AM33" s="383">
        <v>9</v>
      </c>
      <c r="AN33" s="383"/>
      <c r="AO33" s="383"/>
      <c r="AP33" s="383"/>
      <c r="AQ33" s="383">
        <v>9</v>
      </c>
      <c r="AR33" s="383"/>
      <c r="AS33" s="383"/>
      <c r="AT33" s="383"/>
      <c r="AU33" s="400" t="s">
        <v>735</v>
      </c>
      <c r="AV33" s="416"/>
      <c r="AW33" s="416"/>
      <c r="AX33" s="417"/>
    </row>
    <row r="34" spans="1:51" ht="23.25" customHeight="1" x14ac:dyDescent="0.2">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27" t="s">
        <v>679</v>
      </c>
      <c r="AR34" s="428"/>
      <c r="AS34" s="428"/>
      <c r="AT34" s="428"/>
      <c r="AU34" s="428"/>
      <c r="AV34" s="428"/>
      <c r="AW34" s="428"/>
      <c r="AX34" s="429"/>
    </row>
    <row r="35" spans="1:51" ht="23.25" customHeight="1" x14ac:dyDescent="0.2">
      <c r="A35" s="454"/>
      <c r="B35" s="455"/>
      <c r="C35" s="455"/>
      <c r="D35" s="455"/>
      <c r="E35" s="455"/>
      <c r="F35" s="456"/>
      <c r="G35" s="405" t="s">
        <v>705</v>
      </c>
      <c r="H35" s="406"/>
      <c r="I35" s="406"/>
      <c r="J35" s="406"/>
      <c r="K35" s="406"/>
      <c r="L35" s="406"/>
      <c r="M35" s="406"/>
      <c r="N35" s="406"/>
      <c r="O35" s="406"/>
      <c r="P35" s="406"/>
      <c r="Q35" s="406"/>
      <c r="R35" s="406"/>
      <c r="S35" s="406"/>
      <c r="T35" s="406"/>
      <c r="U35" s="406"/>
      <c r="V35" s="406"/>
      <c r="W35" s="406"/>
      <c r="X35" s="406"/>
      <c r="Y35" s="430" t="s">
        <v>666</v>
      </c>
      <c r="Z35" s="431"/>
      <c r="AA35" s="432"/>
      <c r="AB35" s="433" t="s">
        <v>758</v>
      </c>
      <c r="AC35" s="434"/>
      <c r="AD35" s="435"/>
      <c r="AE35" s="409" t="s">
        <v>700</v>
      </c>
      <c r="AF35" s="409"/>
      <c r="AG35" s="409"/>
      <c r="AH35" s="409"/>
      <c r="AI35" s="409">
        <v>1.3</v>
      </c>
      <c r="AJ35" s="409"/>
      <c r="AK35" s="409"/>
      <c r="AL35" s="409"/>
      <c r="AM35" s="409"/>
      <c r="AN35" s="409"/>
      <c r="AO35" s="409"/>
      <c r="AP35" s="409"/>
      <c r="AQ35" s="400">
        <v>2.2000000000000002</v>
      </c>
      <c r="AR35" s="384"/>
      <c r="AS35" s="384"/>
      <c r="AT35" s="384"/>
      <c r="AU35" s="384"/>
      <c r="AV35" s="384"/>
      <c r="AW35" s="384"/>
      <c r="AX35" s="385"/>
    </row>
    <row r="36" spans="1:51" ht="46.5" customHeight="1" x14ac:dyDescent="0.2">
      <c r="A36" s="457"/>
      <c r="B36" s="223"/>
      <c r="C36" s="223"/>
      <c r="D36" s="223"/>
      <c r="E36" s="223"/>
      <c r="F36" s="458"/>
      <c r="G36" s="407"/>
      <c r="H36" s="408"/>
      <c r="I36" s="408"/>
      <c r="J36" s="408"/>
      <c r="K36" s="408"/>
      <c r="L36" s="408"/>
      <c r="M36" s="408"/>
      <c r="N36" s="408"/>
      <c r="O36" s="408"/>
      <c r="P36" s="408"/>
      <c r="Q36" s="408"/>
      <c r="R36" s="408"/>
      <c r="S36" s="408"/>
      <c r="T36" s="408"/>
      <c r="U36" s="408"/>
      <c r="V36" s="408"/>
      <c r="W36" s="408"/>
      <c r="X36" s="408"/>
      <c r="Y36" s="397" t="s">
        <v>669</v>
      </c>
      <c r="Z36" s="410"/>
      <c r="AA36" s="411"/>
      <c r="AB36" s="436" t="s">
        <v>706</v>
      </c>
      <c r="AC36" s="437"/>
      <c r="AD36" s="438"/>
      <c r="AE36" s="439" t="s">
        <v>700</v>
      </c>
      <c r="AF36" s="439"/>
      <c r="AG36" s="439"/>
      <c r="AH36" s="439"/>
      <c r="AI36" s="439" t="s">
        <v>752</v>
      </c>
      <c r="AJ36" s="439"/>
      <c r="AK36" s="439"/>
      <c r="AL36" s="439"/>
      <c r="AM36" s="439"/>
      <c r="AN36" s="439"/>
      <c r="AO36" s="439"/>
      <c r="AP36" s="439"/>
      <c r="AQ36" s="439" t="s">
        <v>757</v>
      </c>
      <c r="AR36" s="439"/>
      <c r="AS36" s="439"/>
      <c r="AT36" s="439"/>
      <c r="AU36" s="439"/>
      <c r="AV36" s="439"/>
      <c r="AW36" s="439"/>
      <c r="AX36" s="445"/>
    </row>
    <row r="37" spans="1:51" ht="18.75" customHeight="1" x14ac:dyDescent="0.2">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3"/>
      <c r="AC38" s="501"/>
      <c r="AD38" s="502"/>
      <c r="AE38" s="413"/>
      <c r="AF38" s="501"/>
      <c r="AG38" s="501"/>
      <c r="AH38" s="502"/>
      <c r="AI38" s="504"/>
      <c r="AJ38" s="504"/>
      <c r="AK38" s="504"/>
      <c r="AL38" s="413"/>
      <c r="AM38" s="504"/>
      <c r="AN38" s="504"/>
      <c r="AO38" s="504"/>
      <c r="AP38" s="413"/>
      <c r="AQ38" s="446" t="s">
        <v>700</v>
      </c>
      <c r="AR38" s="447"/>
      <c r="AS38" s="448" t="s">
        <v>224</v>
      </c>
      <c r="AT38" s="449"/>
      <c r="AU38" s="450">
        <v>4</v>
      </c>
      <c r="AV38" s="450"/>
      <c r="AW38" s="339" t="s">
        <v>170</v>
      </c>
      <c r="AX38" s="344"/>
    </row>
    <row r="39" spans="1:51" ht="23.25" customHeight="1" x14ac:dyDescent="0.2">
      <c r="A39" s="487"/>
      <c r="B39" s="485"/>
      <c r="C39" s="485"/>
      <c r="D39" s="485"/>
      <c r="E39" s="485"/>
      <c r="F39" s="486"/>
      <c r="G39" s="386" t="s">
        <v>702</v>
      </c>
      <c r="H39" s="387"/>
      <c r="I39" s="387"/>
      <c r="J39" s="387"/>
      <c r="K39" s="387"/>
      <c r="L39" s="387"/>
      <c r="M39" s="387"/>
      <c r="N39" s="387"/>
      <c r="O39" s="388"/>
      <c r="P39" s="154" t="s">
        <v>703</v>
      </c>
      <c r="Q39" s="154"/>
      <c r="R39" s="154"/>
      <c r="S39" s="154"/>
      <c r="T39" s="154"/>
      <c r="U39" s="154"/>
      <c r="V39" s="154"/>
      <c r="W39" s="154"/>
      <c r="X39" s="155"/>
      <c r="Y39" s="397" t="s">
        <v>12</v>
      </c>
      <c r="Z39" s="398"/>
      <c r="AA39" s="399"/>
      <c r="AB39" s="381" t="s">
        <v>704</v>
      </c>
      <c r="AC39" s="381"/>
      <c r="AD39" s="381"/>
      <c r="AE39" s="400" t="s">
        <v>700</v>
      </c>
      <c r="AF39" s="384"/>
      <c r="AG39" s="384"/>
      <c r="AH39" s="384"/>
      <c r="AI39" s="400">
        <v>39</v>
      </c>
      <c r="AJ39" s="384"/>
      <c r="AK39" s="384"/>
      <c r="AL39" s="384"/>
      <c r="AM39" s="400"/>
      <c r="AN39" s="384"/>
      <c r="AO39" s="384"/>
      <c r="AP39" s="384"/>
      <c r="AQ39" s="402" t="s">
        <v>700</v>
      </c>
      <c r="AR39" s="403"/>
      <c r="AS39" s="403"/>
      <c r="AT39" s="404"/>
      <c r="AU39" s="384" t="s">
        <v>700</v>
      </c>
      <c r="AV39" s="384"/>
      <c r="AW39" s="384"/>
      <c r="AX39" s="385"/>
    </row>
    <row r="40" spans="1:51" ht="23.25" customHeight="1" x14ac:dyDescent="0.2">
      <c r="A40" s="488"/>
      <c r="B40" s="489"/>
      <c r="C40" s="489"/>
      <c r="D40" s="489"/>
      <c r="E40" s="489"/>
      <c r="F40" s="490"/>
      <c r="G40" s="389"/>
      <c r="H40" s="390"/>
      <c r="I40" s="390"/>
      <c r="J40" s="390"/>
      <c r="K40" s="390"/>
      <c r="L40" s="390"/>
      <c r="M40" s="390"/>
      <c r="N40" s="390"/>
      <c r="O40" s="391"/>
      <c r="P40" s="395"/>
      <c r="Q40" s="395"/>
      <c r="R40" s="395"/>
      <c r="S40" s="395"/>
      <c r="T40" s="395"/>
      <c r="U40" s="395"/>
      <c r="V40" s="395"/>
      <c r="W40" s="395"/>
      <c r="X40" s="396"/>
      <c r="Y40" s="237" t="s">
        <v>51</v>
      </c>
      <c r="Z40" s="238"/>
      <c r="AA40" s="267"/>
      <c r="AB40" s="462" t="s">
        <v>704</v>
      </c>
      <c r="AC40" s="462"/>
      <c r="AD40" s="462"/>
      <c r="AE40" s="400" t="s">
        <v>700</v>
      </c>
      <c r="AF40" s="384"/>
      <c r="AG40" s="384"/>
      <c r="AH40" s="384"/>
      <c r="AI40" s="400">
        <v>50</v>
      </c>
      <c r="AJ40" s="384"/>
      <c r="AK40" s="384"/>
      <c r="AL40" s="384"/>
      <c r="AM40" s="400">
        <v>50</v>
      </c>
      <c r="AN40" s="384"/>
      <c r="AO40" s="384"/>
      <c r="AP40" s="384"/>
      <c r="AQ40" s="402" t="s">
        <v>700</v>
      </c>
      <c r="AR40" s="403"/>
      <c r="AS40" s="403"/>
      <c r="AT40" s="404"/>
      <c r="AU40" s="384">
        <v>50</v>
      </c>
      <c r="AV40" s="384"/>
      <c r="AW40" s="384"/>
      <c r="AX40" s="385"/>
    </row>
    <row r="41" spans="1:51" ht="23.25" customHeight="1" x14ac:dyDescent="0.2">
      <c r="A41" s="487"/>
      <c r="B41" s="485"/>
      <c r="C41" s="485"/>
      <c r="D41" s="485"/>
      <c r="E41" s="485"/>
      <c r="F41" s="486"/>
      <c r="G41" s="392"/>
      <c r="H41" s="393"/>
      <c r="I41" s="393"/>
      <c r="J41" s="393"/>
      <c r="K41" s="393"/>
      <c r="L41" s="393"/>
      <c r="M41" s="393"/>
      <c r="N41" s="393"/>
      <c r="O41" s="394"/>
      <c r="P41" s="157"/>
      <c r="Q41" s="157"/>
      <c r="R41" s="157"/>
      <c r="S41" s="157"/>
      <c r="T41" s="157"/>
      <c r="U41" s="157"/>
      <c r="V41" s="157"/>
      <c r="W41" s="157"/>
      <c r="X41" s="158"/>
      <c r="Y41" s="237" t="s">
        <v>13</v>
      </c>
      <c r="Z41" s="238"/>
      <c r="AA41" s="267"/>
      <c r="AB41" s="401" t="s">
        <v>14</v>
      </c>
      <c r="AC41" s="401"/>
      <c r="AD41" s="401"/>
      <c r="AE41" s="400" t="s">
        <v>700</v>
      </c>
      <c r="AF41" s="384"/>
      <c r="AG41" s="384"/>
      <c r="AH41" s="384"/>
      <c r="AI41" s="400" t="s">
        <v>700</v>
      </c>
      <c r="AJ41" s="384"/>
      <c r="AK41" s="384"/>
      <c r="AL41" s="384"/>
      <c r="AM41" s="400" t="s">
        <v>700</v>
      </c>
      <c r="AN41" s="384"/>
      <c r="AO41" s="384"/>
      <c r="AP41" s="384"/>
      <c r="AQ41" s="402" t="s">
        <v>700</v>
      </c>
      <c r="AR41" s="403"/>
      <c r="AS41" s="403"/>
      <c r="AT41" s="404"/>
      <c r="AU41" s="384" t="s">
        <v>700</v>
      </c>
      <c r="AV41" s="384"/>
      <c r="AW41" s="384"/>
      <c r="AX41" s="385"/>
    </row>
    <row r="42" spans="1:51" ht="23.25" customHeight="1" x14ac:dyDescent="0.2">
      <c r="A42" s="475" t="s">
        <v>344</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26" t="s">
        <v>501</v>
      </c>
      <c r="AF49" s="426"/>
      <c r="AG49" s="426"/>
      <c r="AH49" s="426"/>
      <c r="AI49" s="426" t="s">
        <v>653</v>
      </c>
      <c r="AJ49" s="426"/>
      <c r="AK49" s="426"/>
      <c r="AL49" s="426"/>
      <c r="AM49" s="426" t="s">
        <v>469</v>
      </c>
      <c r="AN49" s="426"/>
      <c r="AO49" s="426"/>
      <c r="AP49" s="426"/>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1"/>
      <c r="AD50" s="502"/>
      <c r="AE50" s="426"/>
      <c r="AF50" s="426"/>
      <c r="AG50" s="426"/>
      <c r="AH50" s="426"/>
      <c r="AI50" s="426"/>
      <c r="AJ50" s="426"/>
      <c r="AK50" s="426"/>
      <c r="AL50" s="426"/>
      <c r="AM50" s="426"/>
      <c r="AN50" s="426"/>
      <c r="AO50" s="426"/>
      <c r="AP50" s="426"/>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3" t="s">
        <v>58</v>
      </c>
      <c r="Z51" s="904"/>
      <c r="AA51" s="905"/>
      <c r="AB51" s="381"/>
      <c r="AC51" s="381"/>
      <c r="AD51" s="381"/>
      <c r="AE51" s="400"/>
      <c r="AF51" s="384"/>
      <c r="AG51" s="384"/>
      <c r="AH51" s="384"/>
      <c r="AI51" s="400"/>
      <c r="AJ51" s="384"/>
      <c r="AK51" s="384"/>
      <c r="AL51" s="384"/>
      <c r="AM51" s="400"/>
      <c r="AN51" s="384"/>
      <c r="AO51" s="384"/>
      <c r="AP51" s="384"/>
      <c r="AQ51" s="402"/>
      <c r="AR51" s="403"/>
      <c r="AS51" s="403"/>
      <c r="AT51" s="404"/>
      <c r="AU51" s="384"/>
      <c r="AV51" s="384"/>
      <c r="AW51" s="384"/>
      <c r="AX51" s="385"/>
      <c r="AY51">
        <f t="shared" si="0"/>
        <v>0</v>
      </c>
    </row>
    <row r="52" spans="1:60" ht="23.25" hidden="1" customHeight="1" x14ac:dyDescent="0.2">
      <c r="A52" s="329"/>
      <c r="B52" s="331"/>
      <c r="C52" s="332"/>
      <c r="D52" s="332"/>
      <c r="E52" s="332"/>
      <c r="F52" s="333"/>
      <c r="G52" s="906"/>
      <c r="H52" s="395"/>
      <c r="I52" s="395"/>
      <c r="J52" s="395"/>
      <c r="K52" s="395"/>
      <c r="L52" s="395"/>
      <c r="M52" s="395"/>
      <c r="N52" s="395"/>
      <c r="O52" s="396"/>
      <c r="P52" s="465"/>
      <c r="Q52" s="465"/>
      <c r="R52" s="465"/>
      <c r="S52" s="465"/>
      <c r="T52" s="465"/>
      <c r="U52" s="465"/>
      <c r="V52" s="465"/>
      <c r="W52" s="465"/>
      <c r="X52" s="466"/>
      <c r="Y52" s="907" t="s">
        <v>51</v>
      </c>
      <c r="Z52" s="799"/>
      <c r="AA52" s="800"/>
      <c r="AB52" s="462"/>
      <c r="AC52" s="462"/>
      <c r="AD52" s="462"/>
      <c r="AE52" s="400"/>
      <c r="AF52" s="384"/>
      <c r="AG52" s="384"/>
      <c r="AH52" s="384"/>
      <c r="AI52" s="400"/>
      <c r="AJ52" s="384"/>
      <c r="AK52" s="384"/>
      <c r="AL52" s="384"/>
      <c r="AM52" s="400"/>
      <c r="AN52" s="384"/>
      <c r="AO52" s="384"/>
      <c r="AP52" s="384"/>
      <c r="AQ52" s="402"/>
      <c r="AR52" s="403"/>
      <c r="AS52" s="403"/>
      <c r="AT52" s="404"/>
      <c r="AU52" s="384"/>
      <c r="AV52" s="384"/>
      <c r="AW52" s="384"/>
      <c r="AX52" s="385"/>
      <c r="AY52">
        <f t="shared" si="0"/>
        <v>0</v>
      </c>
      <c r="AZ52" s="10"/>
      <c r="BA52" s="10"/>
      <c r="BB52" s="10"/>
      <c r="BC52" s="10"/>
    </row>
    <row r="53" spans="1:60" ht="23.25" hidden="1" customHeight="1" thickBot="1" x14ac:dyDescent="0.2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9"/>
      <c r="AA53" s="800"/>
      <c r="AB53" s="908" t="s">
        <v>14</v>
      </c>
      <c r="AC53" s="908"/>
      <c r="AD53" s="908"/>
      <c r="AE53" s="578"/>
      <c r="AF53" s="579"/>
      <c r="AG53" s="579"/>
      <c r="AH53" s="579"/>
      <c r="AI53" s="578"/>
      <c r="AJ53" s="579"/>
      <c r="AK53" s="579"/>
      <c r="AL53" s="579"/>
      <c r="AM53" s="578"/>
      <c r="AN53" s="579"/>
      <c r="AO53" s="579"/>
      <c r="AP53" s="579"/>
      <c r="AQ53" s="402"/>
      <c r="AR53" s="403"/>
      <c r="AS53" s="403"/>
      <c r="AT53" s="404"/>
      <c r="AU53" s="384"/>
      <c r="AV53" s="384"/>
      <c r="AW53" s="384"/>
      <c r="AX53" s="385"/>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26" t="s">
        <v>501</v>
      </c>
      <c r="AF54" s="426"/>
      <c r="AG54" s="426"/>
      <c r="AH54" s="426"/>
      <c r="AI54" s="426" t="s">
        <v>653</v>
      </c>
      <c r="AJ54" s="426"/>
      <c r="AK54" s="426"/>
      <c r="AL54" s="426"/>
      <c r="AM54" s="426" t="s">
        <v>469</v>
      </c>
      <c r="AN54" s="426"/>
      <c r="AO54" s="426"/>
      <c r="AP54" s="426"/>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1"/>
      <c r="AD55" s="502"/>
      <c r="AE55" s="426"/>
      <c r="AF55" s="426"/>
      <c r="AG55" s="426"/>
      <c r="AH55" s="426"/>
      <c r="AI55" s="426"/>
      <c r="AJ55" s="426"/>
      <c r="AK55" s="426"/>
      <c r="AL55" s="426"/>
      <c r="AM55" s="426"/>
      <c r="AN55" s="426"/>
      <c r="AO55" s="426"/>
      <c r="AP55" s="426"/>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381"/>
      <c r="AC56" s="381"/>
      <c r="AD56" s="381"/>
      <c r="AE56" s="400"/>
      <c r="AF56" s="384"/>
      <c r="AG56" s="384"/>
      <c r="AH56" s="384"/>
      <c r="AI56" s="400"/>
      <c r="AJ56" s="384"/>
      <c r="AK56" s="384"/>
      <c r="AL56" s="384"/>
      <c r="AM56" s="400"/>
      <c r="AN56" s="384"/>
      <c r="AO56" s="384"/>
      <c r="AP56" s="384"/>
      <c r="AQ56" s="402"/>
      <c r="AR56" s="403"/>
      <c r="AS56" s="403"/>
      <c r="AT56" s="404"/>
      <c r="AU56" s="384"/>
      <c r="AV56" s="384"/>
      <c r="AW56" s="384"/>
      <c r="AX56" s="385"/>
      <c r="AY56">
        <f>$AY$54</f>
        <v>0</v>
      </c>
    </row>
    <row r="57" spans="1:60" ht="23.25" hidden="1" customHeight="1" x14ac:dyDescent="0.2">
      <c r="A57" s="329"/>
      <c r="B57" s="331"/>
      <c r="C57" s="332"/>
      <c r="D57" s="332"/>
      <c r="E57" s="332"/>
      <c r="F57" s="333"/>
      <c r="G57" s="906"/>
      <c r="H57" s="395"/>
      <c r="I57" s="395"/>
      <c r="J57" s="395"/>
      <c r="K57" s="395"/>
      <c r="L57" s="395"/>
      <c r="M57" s="395"/>
      <c r="N57" s="395"/>
      <c r="O57" s="396"/>
      <c r="P57" s="465"/>
      <c r="Q57" s="465"/>
      <c r="R57" s="465"/>
      <c r="S57" s="465"/>
      <c r="T57" s="465"/>
      <c r="U57" s="465"/>
      <c r="V57" s="465"/>
      <c r="W57" s="465"/>
      <c r="X57" s="466"/>
      <c r="Y57" s="907" t="s">
        <v>51</v>
      </c>
      <c r="Z57" s="799"/>
      <c r="AA57" s="800"/>
      <c r="AB57" s="462"/>
      <c r="AC57" s="462"/>
      <c r="AD57" s="462"/>
      <c r="AE57" s="400"/>
      <c r="AF57" s="384"/>
      <c r="AG57" s="384"/>
      <c r="AH57" s="384"/>
      <c r="AI57" s="400"/>
      <c r="AJ57" s="384"/>
      <c r="AK57" s="384"/>
      <c r="AL57" s="384"/>
      <c r="AM57" s="400"/>
      <c r="AN57" s="384"/>
      <c r="AO57" s="384"/>
      <c r="AP57" s="384"/>
      <c r="AQ57" s="402"/>
      <c r="AR57" s="403"/>
      <c r="AS57" s="403"/>
      <c r="AT57" s="404"/>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9"/>
      <c r="AA58" s="800"/>
      <c r="AB58" s="908" t="s">
        <v>14</v>
      </c>
      <c r="AC58" s="908"/>
      <c r="AD58" s="908"/>
      <c r="AE58" s="578"/>
      <c r="AF58" s="579"/>
      <c r="AG58" s="579"/>
      <c r="AH58" s="579"/>
      <c r="AI58" s="578"/>
      <c r="AJ58" s="579"/>
      <c r="AK58" s="579"/>
      <c r="AL58" s="579"/>
      <c r="AM58" s="578"/>
      <c r="AN58" s="579"/>
      <c r="AO58" s="579"/>
      <c r="AP58" s="579"/>
      <c r="AQ58" s="402"/>
      <c r="AR58" s="403"/>
      <c r="AS58" s="403"/>
      <c r="AT58" s="404"/>
      <c r="AU58" s="384"/>
      <c r="AV58" s="384"/>
      <c r="AW58" s="384"/>
      <c r="AX58" s="385"/>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26" t="s">
        <v>501</v>
      </c>
      <c r="AF59" s="426"/>
      <c r="AG59" s="426"/>
      <c r="AH59" s="426"/>
      <c r="AI59" s="426" t="s">
        <v>653</v>
      </c>
      <c r="AJ59" s="426"/>
      <c r="AK59" s="426"/>
      <c r="AL59" s="426"/>
      <c r="AM59" s="426" t="s">
        <v>469</v>
      </c>
      <c r="AN59" s="426"/>
      <c r="AO59" s="426"/>
      <c r="AP59" s="426"/>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1"/>
      <c r="AD60" s="502"/>
      <c r="AE60" s="426"/>
      <c r="AF60" s="426"/>
      <c r="AG60" s="426"/>
      <c r="AH60" s="426"/>
      <c r="AI60" s="426"/>
      <c r="AJ60" s="426"/>
      <c r="AK60" s="426"/>
      <c r="AL60" s="426"/>
      <c r="AM60" s="426"/>
      <c r="AN60" s="426"/>
      <c r="AO60" s="426"/>
      <c r="AP60" s="426"/>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381"/>
      <c r="AC61" s="381"/>
      <c r="AD61" s="381"/>
      <c r="AE61" s="400"/>
      <c r="AF61" s="384"/>
      <c r="AG61" s="384"/>
      <c r="AH61" s="384"/>
      <c r="AI61" s="400"/>
      <c r="AJ61" s="384"/>
      <c r="AK61" s="384"/>
      <c r="AL61" s="384"/>
      <c r="AM61" s="400"/>
      <c r="AN61" s="384"/>
      <c r="AO61" s="384"/>
      <c r="AP61" s="384"/>
      <c r="AQ61" s="402"/>
      <c r="AR61" s="403"/>
      <c r="AS61" s="403"/>
      <c r="AT61" s="404"/>
      <c r="AU61" s="384"/>
      <c r="AV61" s="384"/>
      <c r="AW61" s="384"/>
      <c r="AX61" s="385"/>
      <c r="AY61">
        <f>$AY$59</f>
        <v>0</v>
      </c>
    </row>
    <row r="62" spans="1:60" ht="23.25" hidden="1" customHeight="1" x14ac:dyDescent="0.2">
      <c r="A62" s="329"/>
      <c r="B62" s="331"/>
      <c r="C62" s="332"/>
      <c r="D62" s="332"/>
      <c r="E62" s="332"/>
      <c r="F62" s="333"/>
      <c r="G62" s="906"/>
      <c r="H62" s="395"/>
      <c r="I62" s="395"/>
      <c r="J62" s="395"/>
      <c r="K62" s="395"/>
      <c r="L62" s="395"/>
      <c r="M62" s="395"/>
      <c r="N62" s="395"/>
      <c r="O62" s="396"/>
      <c r="P62" s="465"/>
      <c r="Q62" s="465"/>
      <c r="R62" s="465"/>
      <c r="S62" s="465"/>
      <c r="T62" s="465"/>
      <c r="U62" s="465"/>
      <c r="V62" s="465"/>
      <c r="W62" s="465"/>
      <c r="X62" s="466"/>
      <c r="Y62" s="907" t="s">
        <v>51</v>
      </c>
      <c r="Z62" s="799"/>
      <c r="AA62" s="800"/>
      <c r="AB62" s="462"/>
      <c r="AC62" s="462"/>
      <c r="AD62" s="462"/>
      <c r="AE62" s="400"/>
      <c r="AF62" s="384"/>
      <c r="AG62" s="384"/>
      <c r="AH62" s="384"/>
      <c r="AI62" s="400"/>
      <c r="AJ62" s="384"/>
      <c r="AK62" s="384"/>
      <c r="AL62" s="384"/>
      <c r="AM62" s="400"/>
      <c r="AN62" s="384"/>
      <c r="AO62" s="384"/>
      <c r="AP62" s="384"/>
      <c r="AQ62" s="402"/>
      <c r="AR62" s="403"/>
      <c r="AS62" s="403"/>
      <c r="AT62" s="404"/>
      <c r="AU62" s="384"/>
      <c r="AV62" s="384"/>
      <c r="AW62" s="384"/>
      <c r="AX62" s="385"/>
      <c r="AY62">
        <f>$AY$59</f>
        <v>0</v>
      </c>
      <c r="AZ62" s="10"/>
      <c r="BA62" s="10"/>
      <c r="BB62" s="10"/>
      <c r="BC62" s="10"/>
    </row>
    <row r="63" spans="1:60" ht="23.25" hidden="1" customHeight="1" thickBot="1" x14ac:dyDescent="0.25">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9"/>
      <c r="AA63" s="800"/>
      <c r="AB63" s="908" t="s">
        <v>14</v>
      </c>
      <c r="AC63" s="908"/>
      <c r="AD63" s="908"/>
      <c r="AE63" s="578"/>
      <c r="AF63" s="579"/>
      <c r="AG63" s="579"/>
      <c r="AH63" s="579"/>
      <c r="AI63" s="578"/>
      <c r="AJ63" s="579"/>
      <c r="AK63" s="579"/>
      <c r="AL63" s="579"/>
      <c r="AM63" s="578"/>
      <c r="AN63" s="579"/>
      <c r="AO63" s="579"/>
      <c r="AP63" s="579"/>
      <c r="AQ63" s="402"/>
      <c r="AR63" s="403"/>
      <c r="AS63" s="403"/>
      <c r="AT63" s="404"/>
      <c r="AU63" s="384"/>
      <c r="AV63" s="384"/>
      <c r="AW63" s="384"/>
      <c r="AX63" s="385"/>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1" t="s">
        <v>500</v>
      </c>
      <c r="AR65" s="422"/>
      <c r="AS65" s="422"/>
      <c r="AT65" s="423"/>
      <c r="AU65" s="421" t="s">
        <v>678</v>
      </c>
      <c r="AV65" s="422"/>
      <c r="AW65" s="422"/>
      <c r="AX65" s="424"/>
      <c r="AY65">
        <f>COUNTA($G$66)</f>
        <v>0</v>
      </c>
    </row>
    <row r="66" spans="1:51" ht="23.25" hidden="1" customHeight="1" x14ac:dyDescent="0.2">
      <c r="A66" s="363"/>
      <c r="B66" s="332"/>
      <c r="C66" s="332"/>
      <c r="D66" s="332"/>
      <c r="E66" s="332"/>
      <c r="F66" s="333"/>
      <c r="G66" s="440"/>
      <c r="H66" s="441"/>
      <c r="I66" s="441"/>
      <c r="J66" s="441"/>
      <c r="K66" s="441"/>
      <c r="L66" s="441"/>
      <c r="M66" s="441"/>
      <c r="N66" s="441"/>
      <c r="O66" s="441"/>
      <c r="P66" s="444"/>
      <c r="Q66" s="373"/>
      <c r="R66" s="373"/>
      <c r="S66" s="373"/>
      <c r="T66" s="373"/>
      <c r="U66" s="373"/>
      <c r="V66" s="373"/>
      <c r="W66" s="373"/>
      <c r="X66" s="374"/>
      <c r="Y66" s="378" t="s">
        <v>52</v>
      </c>
      <c r="Z66" s="379"/>
      <c r="AA66" s="380"/>
      <c r="AB66" s="382"/>
      <c r="AC66" s="382"/>
      <c r="AD66" s="382"/>
      <c r="AE66" s="383"/>
      <c r="AF66" s="383"/>
      <c r="AG66" s="383"/>
      <c r="AH66" s="383"/>
      <c r="AI66" s="383"/>
      <c r="AJ66" s="383"/>
      <c r="AK66" s="383"/>
      <c r="AL66" s="383"/>
      <c r="AM66" s="383"/>
      <c r="AN66" s="383"/>
      <c r="AO66" s="383"/>
      <c r="AP66" s="383"/>
      <c r="AQ66" s="383"/>
      <c r="AR66" s="383"/>
      <c r="AS66" s="383"/>
      <c r="AT66" s="383"/>
      <c r="AU66" s="425"/>
      <c r="AV66" s="416"/>
      <c r="AW66" s="416"/>
      <c r="AX66" s="417"/>
      <c r="AY66">
        <f>$AY$65</f>
        <v>0</v>
      </c>
    </row>
    <row r="67" spans="1:51" ht="23.25" hidden="1" customHeight="1" x14ac:dyDescent="0.2">
      <c r="A67" s="364"/>
      <c r="B67" s="335"/>
      <c r="C67" s="335"/>
      <c r="D67" s="335"/>
      <c r="E67" s="335"/>
      <c r="F67" s="336"/>
      <c r="G67" s="442"/>
      <c r="H67" s="443"/>
      <c r="I67" s="443"/>
      <c r="J67" s="443"/>
      <c r="K67" s="443"/>
      <c r="L67" s="443"/>
      <c r="M67" s="443"/>
      <c r="N67" s="443"/>
      <c r="O67" s="443"/>
      <c r="P67" s="375"/>
      <c r="Q67" s="376"/>
      <c r="R67" s="376"/>
      <c r="S67" s="376"/>
      <c r="T67" s="376"/>
      <c r="U67" s="376"/>
      <c r="V67" s="376"/>
      <c r="W67" s="376"/>
      <c r="X67" s="377"/>
      <c r="Y67" s="418" t="s">
        <v>53</v>
      </c>
      <c r="Z67" s="419"/>
      <c r="AA67" s="420"/>
      <c r="AB67" s="382"/>
      <c r="AC67" s="382"/>
      <c r="AD67" s="382"/>
      <c r="AE67" s="383"/>
      <c r="AF67" s="383"/>
      <c r="AG67" s="383"/>
      <c r="AH67" s="383"/>
      <c r="AI67" s="383"/>
      <c r="AJ67" s="383"/>
      <c r="AK67" s="383"/>
      <c r="AL67" s="383"/>
      <c r="AM67" s="383"/>
      <c r="AN67" s="383"/>
      <c r="AO67" s="383"/>
      <c r="AP67" s="383"/>
      <c r="AQ67" s="383"/>
      <c r="AR67" s="383"/>
      <c r="AS67" s="383"/>
      <c r="AT67" s="383"/>
      <c r="AU67" s="425"/>
      <c r="AV67" s="416"/>
      <c r="AW67" s="416"/>
      <c r="AX67" s="417"/>
      <c r="AY67">
        <f>$AY$65</f>
        <v>0</v>
      </c>
    </row>
    <row r="68" spans="1:51" ht="23.25" hidden="1" customHeight="1" x14ac:dyDescent="0.2">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26" t="s">
        <v>501</v>
      </c>
      <c r="AF68" s="426"/>
      <c r="AG68" s="426"/>
      <c r="AH68" s="426"/>
      <c r="AI68" s="426" t="s">
        <v>653</v>
      </c>
      <c r="AJ68" s="426"/>
      <c r="AK68" s="426"/>
      <c r="AL68" s="426"/>
      <c r="AM68" s="426" t="s">
        <v>469</v>
      </c>
      <c r="AN68" s="426"/>
      <c r="AO68" s="426"/>
      <c r="AP68" s="426"/>
      <c r="AQ68" s="427" t="s">
        <v>679</v>
      </c>
      <c r="AR68" s="428"/>
      <c r="AS68" s="428"/>
      <c r="AT68" s="428"/>
      <c r="AU68" s="428"/>
      <c r="AV68" s="428"/>
      <c r="AW68" s="428"/>
      <c r="AX68" s="429"/>
      <c r="AY68">
        <f>IF(SUBSTITUTE(SUBSTITUTE($G$69,"／",""),"　","")="",0,1)</f>
        <v>0</v>
      </c>
    </row>
    <row r="69" spans="1:51" ht="23.25" hidden="1" customHeight="1" x14ac:dyDescent="0.2">
      <c r="A69" s="454"/>
      <c r="B69" s="455"/>
      <c r="C69" s="455"/>
      <c r="D69" s="455"/>
      <c r="E69" s="455"/>
      <c r="F69" s="456"/>
      <c r="G69" s="405" t="s">
        <v>707</v>
      </c>
      <c r="H69" s="406"/>
      <c r="I69" s="406"/>
      <c r="J69" s="406"/>
      <c r="K69" s="406"/>
      <c r="L69" s="406"/>
      <c r="M69" s="406"/>
      <c r="N69" s="406"/>
      <c r="O69" s="406"/>
      <c r="P69" s="406"/>
      <c r="Q69" s="406"/>
      <c r="R69" s="406"/>
      <c r="S69" s="406"/>
      <c r="T69" s="406"/>
      <c r="U69" s="406"/>
      <c r="V69" s="406"/>
      <c r="W69" s="406"/>
      <c r="X69" s="406"/>
      <c r="Y69" s="430" t="s">
        <v>666</v>
      </c>
      <c r="Z69" s="431"/>
      <c r="AA69" s="432"/>
      <c r="AB69" s="433"/>
      <c r="AC69" s="434"/>
      <c r="AD69" s="435"/>
      <c r="AE69" s="409"/>
      <c r="AF69" s="409"/>
      <c r="AG69" s="409"/>
      <c r="AH69" s="409"/>
      <c r="AI69" s="409"/>
      <c r="AJ69" s="409"/>
      <c r="AK69" s="409"/>
      <c r="AL69" s="409"/>
      <c r="AM69" s="409"/>
      <c r="AN69" s="409"/>
      <c r="AO69" s="409"/>
      <c r="AP69" s="409"/>
      <c r="AQ69" s="400"/>
      <c r="AR69" s="384"/>
      <c r="AS69" s="384"/>
      <c r="AT69" s="384"/>
      <c r="AU69" s="384"/>
      <c r="AV69" s="384"/>
      <c r="AW69" s="384"/>
      <c r="AX69" s="385"/>
      <c r="AY69">
        <f>$AY$68</f>
        <v>0</v>
      </c>
    </row>
    <row r="70" spans="1:51" ht="46.5" hidden="1" customHeight="1" x14ac:dyDescent="0.2">
      <c r="A70" s="457"/>
      <c r="B70" s="223"/>
      <c r="C70" s="223"/>
      <c r="D70" s="223"/>
      <c r="E70" s="223"/>
      <c r="F70" s="458"/>
      <c r="G70" s="407"/>
      <c r="H70" s="408"/>
      <c r="I70" s="408"/>
      <c r="J70" s="408"/>
      <c r="K70" s="408"/>
      <c r="L70" s="408"/>
      <c r="M70" s="408"/>
      <c r="N70" s="408"/>
      <c r="O70" s="408"/>
      <c r="P70" s="408"/>
      <c r="Q70" s="408"/>
      <c r="R70" s="408"/>
      <c r="S70" s="408"/>
      <c r="T70" s="408"/>
      <c r="U70" s="408"/>
      <c r="V70" s="408"/>
      <c r="W70" s="408"/>
      <c r="X70" s="408"/>
      <c r="Y70" s="397" t="s">
        <v>669</v>
      </c>
      <c r="Z70" s="410"/>
      <c r="AA70" s="411"/>
      <c r="AB70" s="436" t="s">
        <v>670</v>
      </c>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45"/>
      <c r="AY70">
        <f>$AY$68</f>
        <v>0</v>
      </c>
    </row>
    <row r="71" spans="1:51" ht="18.75" hidden="1" customHeight="1" x14ac:dyDescent="0.2">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26" t="s">
        <v>501</v>
      </c>
      <c r="AF71" s="426"/>
      <c r="AG71" s="426"/>
      <c r="AH71" s="426"/>
      <c r="AI71" s="426" t="s">
        <v>653</v>
      </c>
      <c r="AJ71" s="426"/>
      <c r="AK71" s="426"/>
      <c r="AL71" s="426"/>
      <c r="AM71" s="426" t="s">
        <v>469</v>
      </c>
      <c r="AN71" s="426"/>
      <c r="AO71" s="426"/>
      <c r="AP71" s="426"/>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3"/>
      <c r="AC72" s="501"/>
      <c r="AD72" s="502"/>
      <c r="AE72" s="426"/>
      <c r="AF72" s="426"/>
      <c r="AG72" s="426"/>
      <c r="AH72" s="426"/>
      <c r="AI72" s="426"/>
      <c r="AJ72" s="426"/>
      <c r="AK72" s="426"/>
      <c r="AL72" s="426"/>
      <c r="AM72" s="426"/>
      <c r="AN72" s="426"/>
      <c r="AO72" s="426"/>
      <c r="AP72" s="426"/>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6"/>
      <c r="H73" s="387"/>
      <c r="I73" s="387"/>
      <c r="J73" s="387"/>
      <c r="K73" s="387"/>
      <c r="L73" s="387"/>
      <c r="M73" s="387"/>
      <c r="N73" s="387"/>
      <c r="O73" s="388"/>
      <c r="P73" s="154"/>
      <c r="Q73" s="154"/>
      <c r="R73" s="154"/>
      <c r="S73" s="154"/>
      <c r="T73" s="154"/>
      <c r="U73" s="154"/>
      <c r="V73" s="154"/>
      <c r="W73" s="154"/>
      <c r="X73" s="155"/>
      <c r="Y73" s="397" t="s">
        <v>12</v>
      </c>
      <c r="Z73" s="398"/>
      <c r="AA73" s="399"/>
      <c r="AB73" s="381"/>
      <c r="AC73" s="381"/>
      <c r="AD73" s="381"/>
      <c r="AE73" s="400"/>
      <c r="AF73" s="384"/>
      <c r="AG73" s="384"/>
      <c r="AH73" s="384"/>
      <c r="AI73" s="400"/>
      <c r="AJ73" s="384"/>
      <c r="AK73" s="384"/>
      <c r="AL73" s="384"/>
      <c r="AM73" s="400"/>
      <c r="AN73" s="384"/>
      <c r="AO73" s="384"/>
      <c r="AP73" s="384"/>
      <c r="AQ73" s="402"/>
      <c r="AR73" s="403"/>
      <c r="AS73" s="403"/>
      <c r="AT73" s="404"/>
      <c r="AU73" s="384"/>
      <c r="AV73" s="384"/>
      <c r="AW73" s="384"/>
      <c r="AX73" s="385"/>
      <c r="AY73">
        <f t="shared" si="1"/>
        <v>0</v>
      </c>
    </row>
    <row r="74" spans="1:51" ht="23.25" hidden="1" customHeight="1" x14ac:dyDescent="0.2">
      <c r="A74" s="524"/>
      <c r="B74" s="525"/>
      <c r="C74" s="525"/>
      <c r="D74" s="525"/>
      <c r="E74" s="525"/>
      <c r="F74" s="526"/>
      <c r="G74" s="389"/>
      <c r="H74" s="390"/>
      <c r="I74" s="390"/>
      <c r="J74" s="390"/>
      <c r="K74" s="390"/>
      <c r="L74" s="390"/>
      <c r="M74" s="390"/>
      <c r="N74" s="390"/>
      <c r="O74" s="391"/>
      <c r="P74" s="395"/>
      <c r="Q74" s="395"/>
      <c r="R74" s="395"/>
      <c r="S74" s="395"/>
      <c r="T74" s="395"/>
      <c r="U74" s="395"/>
      <c r="V74" s="395"/>
      <c r="W74" s="395"/>
      <c r="X74" s="396"/>
      <c r="Y74" s="237" t="s">
        <v>51</v>
      </c>
      <c r="Z74" s="238"/>
      <c r="AA74" s="267"/>
      <c r="AB74" s="462"/>
      <c r="AC74" s="462"/>
      <c r="AD74" s="462"/>
      <c r="AE74" s="400"/>
      <c r="AF74" s="384"/>
      <c r="AG74" s="384"/>
      <c r="AH74" s="384"/>
      <c r="AI74" s="400"/>
      <c r="AJ74" s="384"/>
      <c r="AK74" s="384"/>
      <c r="AL74" s="384"/>
      <c r="AM74" s="400"/>
      <c r="AN74" s="384"/>
      <c r="AO74" s="384"/>
      <c r="AP74" s="384"/>
      <c r="AQ74" s="402"/>
      <c r="AR74" s="403"/>
      <c r="AS74" s="403"/>
      <c r="AT74" s="404"/>
      <c r="AU74" s="384"/>
      <c r="AV74" s="384"/>
      <c r="AW74" s="384"/>
      <c r="AX74" s="385"/>
      <c r="AY74">
        <f t="shared" si="1"/>
        <v>0</v>
      </c>
    </row>
    <row r="75" spans="1:51" ht="23.25" hidden="1" customHeight="1" x14ac:dyDescent="0.2">
      <c r="A75" s="523"/>
      <c r="B75" s="521"/>
      <c r="C75" s="521"/>
      <c r="D75" s="521"/>
      <c r="E75" s="521"/>
      <c r="F75" s="522"/>
      <c r="G75" s="392"/>
      <c r="H75" s="393"/>
      <c r="I75" s="393"/>
      <c r="J75" s="393"/>
      <c r="K75" s="393"/>
      <c r="L75" s="393"/>
      <c r="M75" s="393"/>
      <c r="N75" s="393"/>
      <c r="O75" s="394"/>
      <c r="P75" s="157"/>
      <c r="Q75" s="157"/>
      <c r="R75" s="157"/>
      <c r="S75" s="157"/>
      <c r="T75" s="157"/>
      <c r="U75" s="157"/>
      <c r="V75" s="157"/>
      <c r="W75" s="157"/>
      <c r="X75" s="158"/>
      <c r="Y75" s="237" t="s">
        <v>13</v>
      </c>
      <c r="Z75" s="238"/>
      <c r="AA75" s="267"/>
      <c r="AB75" s="401" t="s">
        <v>14</v>
      </c>
      <c r="AC75" s="401"/>
      <c r="AD75" s="401"/>
      <c r="AE75" s="400"/>
      <c r="AF75" s="384"/>
      <c r="AG75" s="384"/>
      <c r="AH75" s="384"/>
      <c r="AI75" s="400"/>
      <c r="AJ75" s="384"/>
      <c r="AK75" s="384"/>
      <c r="AL75" s="384"/>
      <c r="AM75" s="400"/>
      <c r="AN75" s="384"/>
      <c r="AO75" s="384"/>
      <c r="AP75" s="384"/>
      <c r="AQ75" s="402"/>
      <c r="AR75" s="403"/>
      <c r="AS75" s="403"/>
      <c r="AT75" s="404"/>
      <c r="AU75" s="384"/>
      <c r="AV75" s="384"/>
      <c r="AW75" s="384"/>
      <c r="AX75" s="385"/>
      <c r="AY75">
        <f t="shared" si="1"/>
        <v>0</v>
      </c>
    </row>
    <row r="76" spans="1:51" ht="23.25" hidden="1" customHeight="1" x14ac:dyDescent="0.2">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26" t="s">
        <v>501</v>
      </c>
      <c r="AF83" s="426"/>
      <c r="AG83" s="426"/>
      <c r="AH83" s="426"/>
      <c r="AI83" s="426" t="s">
        <v>653</v>
      </c>
      <c r="AJ83" s="426"/>
      <c r="AK83" s="426"/>
      <c r="AL83" s="426"/>
      <c r="AM83" s="426" t="s">
        <v>469</v>
      </c>
      <c r="AN83" s="426"/>
      <c r="AO83" s="426"/>
      <c r="AP83" s="426"/>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1"/>
      <c r="AD84" s="502"/>
      <c r="AE84" s="426"/>
      <c r="AF84" s="426"/>
      <c r="AG84" s="426"/>
      <c r="AH84" s="426"/>
      <c r="AI84" s="426"/>
      <c r="AJ84" s="426"/>
      <c r="AK84" s="426"/>
      <c r="AL84" s="426"/>
      <c r="AM84" s="426"/>
      <c r="AN84" s="426"/>
      <c r="AO84" s="426"/>
      <c r="AP84" s="426"/>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381"/>
      <c r="AC85" s="381"/>
      <c r="AD85" s="381"/>
      <c r="AE85" s="400"/>
      <c r="AF85" s="384"/>
      <c r="AG85" s="384"/>
      <c r="AH85" s="384"/>
      <c r="AI85" s="400"/>
      <c r="AJ85" s="384"/>
      <c r="AK85" s="384"/>
      <c r="AL85" s="384"/>
      <c r="AM85" s="400"/>
      <c r="AN85" s="384"/>
      <c r="AO85" s="384"/>
      <c r="AP85" s="384"/>
      <c r="AQ85" s="402"/>
      <c r="AR85" s="403"/>
      <c r="AS85" s="403"/>
      <c r="AT85" s="404"/>
      <c r="AU85" s="384"/>
      <c r="AV85" s="384"/>
      <c r="AW85" s="384"/>
      <c r="AX85" s="385"/>
      <c r="AY85">
        <f t="shared" si="2"/>
        <v>0</v>
      </c>
    </row>
    <row r="86" spans="1:60" ht="23.25" hidden="1" customHeight="1" x14ac:dyDescent="0.2">
      <c r="A86" s="329"/>
      <c r="B86" s="331"/>
      <c r="C86" s="332"/>
      <c r="D86" s="332"/>
      <c r="E86" s="332"/>
      <c r="F86" s="333"/>
      <c r="G86" s="906"/>
      <c r="H86" s="395"/>
      <c r="I86" s="395"/>
      <c r="J86" s="395"/>
      <c r="K86" s="395"/>
      <c r="L86" s="395"/>
      <c r="M86" s="395"/>
      <c r="N86" s="395"/>
      <c r="O86" s="396"/>
      <c r="P86" s="465"/>
      <c r="Q86" s="465"/>
      <c r="R86" s="465"/>
      <c r="S86" s="465"/>
      <c r="T86" s="465"/>
      <c r="U86" s="465"/>
      <c r="V86" s="465"/>
      <c r="W86" s="465"/>
      <c r="X86" s="466"/>
      <c r="Y86" s="907" t="s">
        <v>51</v>
      </c>
      <c r="Z86" s="799"/>
      <c r="AA86" s="800"/>
      <c r="AB86" s="462"/>
      <c r="AC86" s="462"/>
      <c r="AD86" s="462"/>
      <c r="AE86" s="400"/>
      <c r="AF86" s="384"/>
      <c r="AG86" s="384"/>
      <c r="AH86" s="384"/>
      <c r="AI86" s="400"/>
      <c r="AJ86" s="384"/>
      <c r="AK86" s="384"/>
      <c r="AL86" s="384"/>
      <c r="AM86" s="400"/>
      <c r="AN86" s="384"/>
      <c r="AO86" s="384"/>
      <c r="AP86" s="384"/>
      <c r="AQ86" s="402"/>
      <c r="AR86" s="403"/>
      <c r="AS86" s="403"/>
      <c r="AT86" s="404"/>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9"/>
      <c r="AA87" s="800"/>
      <c r="AB87" s="908" t="s">
        <v>14</v>
      </c>
      <c r="AC87" s="908"/>
      <c r="AD87" s="908"/>
      <c r="AE87" s="578"/>
      <c r="AF87" s="579"/>
      <c r="AG87" s="579"/>
      <c r="AH87" s="579"/>
      <c r="AI87" s="578"/>
      <c r="AJ87" s="579"/>
      <c r="AK87" s="579"/>
      <c r="AL87" s="579"/>
      <c r="AM87" s="578"/>
      <c r="AN87" s="579"/>
      <c r="AO87" s="579"/>
      <c r="AP87" s="579"/>
      <c r="AQ87" s="402"/>
      <c r="AR87" s="403"/>
      <c r="AS87" s="403"/>
      <c r="AT87" s="404"/>
      <c r="AU87" s="384"/>
      <c r="AV87" s="384"/>
      <c r="AW87" s="384"/>
      <c r="AX87" s="385"/>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26" t="s">
        <v>501</v>
      </c>
      <c r="AF88" s="426"/>
      <c r="AG88" s="426"/>
      <c r="AH88" s="426"/>
      <c r="AI88" s="426" t="s">
        <v>653</v>
      </c>
      <c r="AJ88" s="426"/>
      <c r="AK88" s="426"/>
      <c r="AL88" s="426"/>
      <c r="AM88" s="426" t="s">
        <v>469</v>
      </c>
      <c r="AN88" s="426"/>
      <c r="AO88" s="426"/>
      <c r="AP88" s="426"/>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1"/>
      <c r="AD89" s="502"/>
      <c r="AE89" s="426"/>
      <c r="AF89" s="426"/>
      <c r="AG89" s="426"/>
      <c r="AH89" s="426"/>
      <c r="AI89" s="426"/>
      <c r="AJ89" s="426"/>
      <c r="AK89" s="426"/>
      <c r="AL89" s="426"/>
      <c r="AM89" s="426"/>
      <c r="AN89" s="426"/>
      <c r="AO89" s="426"/>
      <c r="AP89" s="426"/>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381"/>
      <c r="AC90" s="381"/>
      <c r="AD90" s="381"/>
      <c r="AE90" s="400"/>
      <c r="AF90" s="384"/>
      <c r="AG90" s="384"/>
      <c r="AH90" s="384"/>
      <c r="AI90" s="400"/>
      <c r="AJ90" s="384"/>
      <c r="AK90" s="384"/>
      <c r="AL90" s="384"/>
      <c r="AM90" s="400"/>
      <c r="AN90" s="384"/>
      <c r="AO90" s="384"/>
      <c r="AP90" s="384"/>
      <c r="AQ90" s="402"/>
      <c r="AR90" s="403"/>
      <c r="AS90" s="403"/>
      <c r="AT90" s="404"/>
      <c r="AU90" s="384"/>
      <c r="AV90" s="384"/>
      <c r="AW90" s="384"/>
      <c r="AX90" s="385"/>
      <c r="AY90">
        <f>$AY$88</f>
        <v>0</v>
      </c>
    </row>
    <row r="91" spans="1:60" ht="23.25" hidden="1" customHeight="1" x14ac:dyDescent="0.2">
      <c r="A91" s="329"/>
      <c r="B91" s="331"/>
      <c r="C91" s="332"/>
      <c r="D91" s="332"/>
      <c r="E91" s="332"/>
      <c r="F91" s="333"/>
      <c r="G91" s="906"/>
      <c r="H91" s="395"/>
      <c r="I91" s="395"/>
      <c r="J91" s="395"/>
      <c r="K91" s="395"/>
      <c r="L91" s="395"/>
      <c r="M91" s="395"/>
      <c r="N91" s="395"/>
      <c r="O91" s="396"/>
      <c r="P91" s="465"/>
      <c r="Q91" s="465"/>
      <c r="R91" s="465"/>
      <c r="S91" s="465"/>
      <c r="T91" s="465"/>
      <c r="U91" s="465"/>
      <c r="V91" s="465"/>
      <c r="W91" s="465"/>
      <c r="X91" s="466"/>
      <c r="Y91" s="907" t="s">
        <v>51</v>
      </c>
      <c r="Z91" s="799"/>
      <c r="AA91" s="800"/>
      <c r="AB91" s="462"/>
      <c r="AC91" s="462"/>
      <c r="AD91" s="462"/>
      <c r="AE91" s="400"/>
      <c r="AF91" s="384"/>
      <c r="AG91" s="384"/>
      <c r="AH91" s="384"/>
      <c r="AI91" s="400"/>
      <c r="AJ91" s="384"/>
      <c r="AK91" s="384"/>
      <c r="AL91" s="384"/>
      <c r="AM91" s="400"/>
      <c r="AN91" s="384"/>
      <c r="AO91" s="384"/>
      <c r="AP91" s="384"/>
      <c r="AQ91" s="402"/>
      <c r="AR91" s="403"/>
      <c r="AS91" s="403"/>
      <c r="AT91" s="404"/>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9"/>
      <c r="AA92" s="800"/>
      <c r="AB92" s="908" t="s">
        <v>14</v>
      </c>
      <c r="AC92" s="908"/>
      <c r="AD92" s="908"/>
      <c r="AE92" s="578"/>
      <c r="AF92" s="579"/>
      <c r="AG92" s="579"/>
      <c r="AH92" s="579"/>
      <c r="AI92" s="578"/>
      <c r="AJ92" s="579"/>
      <c r="AK92" s="579"/>
      <c r="AL92" s="579"/>
      <c r="AM92" s="578"/>
      <c r="AN92" s="579"/>
      <c r="AO92" s="579"/>
      <c r="AP92" s="579"/>
      <c r="AQ92" s="402"/>
      <c r="AR92" s="403"/>
      <c r="AS92" s="403"/>
      <c r="AT92" s="404"/>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26" t="s">
        <v>501</v>
      </c>
      <c r="AF93" s="426"/>
      <c r="AG93" s="426"/>
      <c r="AH93" s="426"/>
      <c r="AI93" s="426" t="s">
        <v>653</v>
      </c>
      <c r="AJ93" s="426"/>
      <c r="AK93" s="426"/>
      <c r="AL93" s="426"/>
      <c r="AM93" s="426" t="s">
        <v>469</v>
      </c>
      <c r="AN93" s="426"/>
      <c r="AO93" s="426"/>
      <c r="AP93" s="426"/>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1"/>
      <c r="AD94" s="502"/>
      <c r="AE94" s="426"/>
      <c r="AF94" s="426"/>
      <c r="AG94" s="426"/>
      <c r="AH94" s="426"/>
      <c r="AI94" s="426"/>
      <c r="AJ94" s="426"/>
      <c r="AK94" s="426"/>
      <c r="AL94" s="426"/>
      <c r="AM94" s="426"/>
      <c r="AN94" s="426"/>
      <c r="AO94" s="426"/>
      <c r="AP94" s="426"/>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381"/>
      <c r="AC95" s="381"/>
      <c r="AD95" s="381"/>
      <c r="AE95" s="400"/>
      <c r="AF95" s="384"/>
      <c r="AG95" s="384"/>
      <c r="AH95" s="384"/>
      <c r="AI95" s="400"/>
      <c r="AJ95" s="384"/>
      <c r="AK95" s="384"/>
      <c r="AL95" s="384"/>
      <c r="AM95" s="400"/>
      <c r="AN95" s="384"/>
      <c r="AO95" s="384"/>
      <c r="AP95" s="384"/>
      <c r="AQ95" s="402"/>
      <c r="AR95" s="403"/>
      <c r="AS95" s="403"/>
      <c r="AT95" s="404"/>
      <c r="AU95" s="384"/>
      <c r="AV95" s="384"/>
      <c r="AW95" s="384"/>
      <c r="AX95" s="385"/>
      <c r="AY95">
        <f>$AY$93</f>
        <v>0</v>
      </c>
    </row>
    <row r="96" spans="1:60" ht="23.25" hidden="1" customHeight="1" x14ac:dyDescent="0.2">
      <c r="A96" s="329"/>
      <c r="B96" s="331"/>
      <c r="C96" s="332"/>
      <c r="D96" s="332"/>
      <c r="E96" s="332"/>
      <c r="F96" s="333"/>
      <c r="G96" s="906"/>
      <c r="H96" s="395"/>
      <c r="I96" s="395"/>
      <c r="J96" s="395"/>
      <c r="K96" s="395"/>
      <c r="L96" s="395"/>
      <c r="M96" s="395"/>
      <c r="N96" s="395"/>
      <c r="O96" s="396"/>
      <c r="P96" s="465"/>
      <c r="Q96" s="465"/>
      <c r="R96" s="465"/>
      <c r="S96" s="465"/>
      <c r="T96" s="465"/>
      <c r="U96" s="465"/>
      <c r="V96" s="465"/>
      <c r="W96" s="465"/>
      <c r="X96" s="466"/>
      <c r="Y96" s="907" t="s">
        <v>51</v>
      </c>
      <c r="Z96" s="799"/>
      <c r="AA96" s="800"/>
      <c r="AB96" s="462"/>
      <c r="AC96" s="462"/>
      <c r="AD96" s="462"/>
      <c r="AE96" s="400"/>
      <c r="AF96" s="384"/>
      <c r="AG96" s="384"/>
      <c r="AH96" s="384"/>
      <c r="AI96" s="400"/>
      <c r="AJ96" s="384"/>
      <c r="AK96" s="384"/>
      <c r="AL96" s="384"/>
      <c r="AM96" s="400"/>
      <c r="AN96" s="384"/>
      <c r="AO96" s="384"/>
      <c r="AP96" s="384"/>
      <c r="AQ96" s="402"/>
      <c r="AR96" s="403"/>
      <c r="AS96" s="403"/>
      <c r="AT96" s="404"/>
      <c r="AU96" s="384"/>
      <c r="AV96" s="384"/>
      <c r="AW96" s="384"/>
      <c r="AX96" s="385"/>
      <c r="AY96">
        <f>$AY$93</f>
        <v>0</v>
      </c>
      <c r="AZ96" s="10"/>
      <c r="BA96" s="10"/>
      <c r="BB96" s="10"/>
      <c r="BC96" s="10"/>
    </row>
    <row r="97" spans="1:60" ht="23.25" hidden="1" customHeight="1" thickBot="1" x14ac:dyDescent="0.25">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9"/>
      <c r="AA97" s="800"/>
      <c r="AB97" s="908" t="s">
        <v>14</v>
      </c>
      <c r="AC97" s="908"/>
      <c r="AD97" s="908"/>
      <c r="AE97" s="578"/>
      <c r="AF97" s="579"/>
      <c r="AG97" s="579"/>
      <c r="AH97" s="579"/>
      <c r="AI97" s="578"/>
      <c r="AJ97" s="579"/>
      <c r="AK97" s="579"/>
      <c r="AL97" s="579"/>
      <c r="AM97" s="578"/>
      <c r="AN97" s="579"/>
      <c r="AO97" s="579"/>
      <c r="AP97" s="579"/>
      <c r="AQ97" s="402"/>
      <c r="AR97" s="403"/>
      <c r="AS97" s="403"/>
      <c r="AT97" s="404"/>
      <c r="AU97" s="384"/>
      <c r="AV97" s="384"/>
      <c r="AW97" s="384"/>
      <c r="AX97" s="385"/>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6" t="s">
        <v>501</v>
      </c>
      <c r="AF99" s="426"/>
      <c r="AG99" s="426"/>
      <c r="AH99" s="426"/>
      <c r="AI99" s="426" t="s">
        <v>653</v>
      </c>
      <c r="AJ99" s="426"/>
      <c r="AK99" s="426"/>
      <c r="AL99" s="426"/>
      <c r="AM99" s="426" t="s">
        <v>469</v>
      </c>
      <c r="AN99" s="426"/>
      <c r="AO99" s="426"/>
      <c r="AP99" s="426"/>
      <c r="AQ99" s="421" t="s">
        <v>500</v>
      </c>
      <c r="AR99" s="422"/>
      <c r="AS99" s="422"/>
      <c r="AT99" s="423"/>
      <c r="AU99" s="421" t="s">
        <v>678</v>
      </c>
      <c r="AV99" s="422"/>
      <c r="AW99" s="422"/>
      <c r="AX99" s="424"/>
      <c r="AY99">
        <f>COUNTA($G$100)</f>
        <v>0</v>
      </c>
    </row>
    <row r="100" spans="1:60" ht="23.25" hidden="1" customHeight="1" x14ac:dyDescent="0.2">
      <c r="A100" s="363"/>
      <c r="B100" s="332"/>
      <c r="C100" s="332"/>
      <c r="D100" s="332"/>
      <c r="E100" s="332"/>
      <c r="F100" s="333"/>
      <c r="G100" s="440"/>
      <c r="H100" s="441"/>
      <c r="I100" s="441"/>
      <c r="J100" s="441"/>
      <c r="K100" s="441"/>
      <c r="L100" s="441"/>
      <c r="M100" s="441"/>
      <c r="N100" s="441"/>
      <c r="O100" s="441"/>
      <c r="P100" s="444"/>
      <c r="Q100" s="373"/>
      <c r="R100" s="373"/>
      <c r="S100" s="373"/>
      <c r="T100" s="373"/>
      <c r="U100" s="373"/>
      <c r="V100" s="373"/>
      <c r="W100" s="373"/>
      <c r="X100" s="374"/>
      <c r="Y100" s="378" t="s">
        <v>52</v>
      </c>
      <c r="Z100" s="379"/>
      <c r="AA100" s="380"/>
      <c r="AB100" s="382"/>
      <c r="AC100" s="382"/>
      <c r="AD100" s="382"/>
      <c r="AE100" s="383"/>
      <c r="AF100" s="383"/>
      <c r="AG100" s="383"/>
      <c r="AH100" s="383"/>
      <c r="AI100" s="383"/>
      <c r="AJ100" s="383"/>
      <c r="AK100" s="383"/>
      <c r="AL100" s="383"/>
      <c r="AM100" s="383"/>
      <c r="AN100" s="383"/>
      <c r="AO100" s="383"/>
      <c r="AP100" s="383"/>
      <c r="AQ100" s="383"/>
      <c r="AR100" s="383"/>
      <c r="AS100" s="383"/>
      <c r="AT100" s="383"/>
      <c r="AU100" s="425"/>
      <c r="AV100" s="416"/>
      <c r="AW100" s="416"/>
      <c r="AX100" s="417"/>
      <c r="AY100">
        <f>$AY$99</f>
        <v>0</v>
      </c>
    </row>
    <row r="101" spans="1:60" ht="23.25" hidden="1" customHeight="1" x14ac:dyDescent="0.2">
      <c r="A101" s="364"/>
      <c r="B101" s="335"/>
      <c r="C101" s="335"/>
      <c r="D101" s="335"/>
      <c r="E101" s="335"/>
      <c r="F101" s="336"/>
      <c r="G101" s="442"/>
      <c r="H101" s="443"/>
      <c r="I101" s="443"/>
      <c r="J101" s="443"/>
      <c r="K101" s="443"/>
      <c r="L101" s="443"/>
      <c r="M101" s="443"/>
      <c r="N101" s="443"/>
      <c r="O101" s="443"/>
      <c r="P101" s="375"/>
      <c r="Q101" s="376"/>
      <c r="R101" s="376"/>
      <c r="S101" s="376"/>
      <c r="T101" s="376"/>
      <c r="U101" s="376"/>
      <c r="V101" s="376"/>
      <c r="W101" s="376"/>
      <c r="X101" s="377"/>
      <c r="Y101" s="418" t="s">
        <v>53</v>
      </c>
      <c r="Z101" s="419"/>
      <c r="AA101" s="420"/>
      <c r="AB101" s="382"/>
      <c r="AC101" s="382"/>
      <c r="AD101" s="382"/>
      <c r="AE101" s="383"/>
      <c r="AF101" s="383"/>
      <c r="AG101" s="383"/>
      <c r="AH101" s="383"/>
      <c r="AI101" s="383"/>
      <c r="AJ101" s="383"/>
      <c r="AK101" s="383"/>
      <c r="AL101" s="383"/>
      <c r="AM101" s="383"/>
      <c r="AN101" s="383"/>
      <c r="AO101" s="383"/>
      <c r="AP101" s="383"/>
      <c r="AQ101" s="383"/>
      <c r="AR101" s="383"/>
      <c r="AS101" s="383"/>
      <c r="AT101" s="383"/>
      <c r="AU101" s="425"/>
      <c r="AV101" s="416"/>
      <c r="AW101" s="416"/>
      <c r="AX101" s="417"/>
      <c r="AY101">
        <f>$AY$99</f>
        <v>0</v>
      </c>
    </row>
    <row r="102" spans="1:60" ht="23.25" hidden="1" customHeight="1" x14ac:dyDescent="0.2">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26" t="s">
        <v>501</v>
      </c>
      <c r="AF102" s="426"/>
      <c r="AG102" s="426"/>
      <c r="AH102" s="426"/>
      <c r="AI102" s="426" t="s">
        <v>653</v>
      </c>
      <c r="AJ102" s="426"/>
      <c r="AK102" s="426"/>
      <c r="AL102" s="426"/>
      <c r="AM102" s="426" t="s">
        <v>469</v>
      </c>
      <c r="AN102" s="426"/>
      <c r="AO102" s="426"/>
      <c r="AP102" s="426"/>
      <c r="AQ102" s="427" t="s">
        <v>679</v>
      </c>
      <c r="AR102" s="428"/>
      <c r="AS102" s="428"/>
      <c r="AT102" s="428"/>
      <c r="AU102" s="428"/>
      <c r="AV102" s="428"/>
      <c r="AW102" s="428"/>
      <c r="AX102" s="429"/>
      <c r="AY102">
        <f>IF(SUBSTITUTE(SUBSTITUTE($G$103,"／",""),"　","")="",0,1)</f>
        <v>0</v>
      </c>
    </row>
    <row r="103" spans="1:60" ht="23.25" hidden="1" customHeight="1" x14ac:dyDescent="0.2">
      <c r="A103" s="477"/>
      <c r="B103" s="337"/>
      <c r="C103" s="337"/>
      <c r="D103" s="337"/>
      <c r="E103" s="337"/>
      <c r="F103" s="478"/>
      <c r="G103" s="405" t="s">
        <v>668</v>
      </c>
      <c r="H103" s="406"/>
      <c r="I103" s="406"/>
      <c r="J103" s="406"/>
      <c r="K103" s="406"/>
      <c r="L103" s="406"/>
      <c r="M103" s="406"/>
      <c r="N103" s="406"/>
      <c r="O103" s="406"/>
      <c r="P103" s="406"/>
      <c r="Q103" s="406"/>
      <c r="R103" s="406"/>
      <c r="S103" s="406"/>
      <c r="T103" s="406"/>
      <c r="U103" s="406"/>
      <c r="V103" s="406"/>
      <c r="W103" s="406"/>
      <c r="X103" s="406"/>
      <c r="Y103" s="430" t="s">
        <v>666</v>
      </c>
      <c r="Z103" s="431"/>
      <c r="AA103" s="432"/>
      <c r="AB103" s="433"/>
      <c r="AC103" s="434"/>
      <c r="AD103" s="435"/>
      <c r="AE103" s="409"/>
      <c r="AF103" s="409"/>
      <c r="AG103" s="409"/>
      <c r="AH103" s="409"/>
      <c r="AI103" s="409"/>
      <c r="AJ103" s="409"/>
      <c r="AK103" s="409"/>
      <c r="AL103" s="409"/>
      <c r="AM103" s="409"/>
      <c r="AN103" s="409"/>
      <c r="AO103" s="409"/>
      <c r="AP103" s="409"/>
      <c r="AQ103" s="400"/>
      <c r="AR103" s="384"/>
      <c r="AS103" s="384"/>
      <c r="AT103" s="384"/>
      <c r="AU103" s="384"/>
      <c r="AV103" s="384"/>
      <c r="AW103" s="384"/>
      <c r="AX103" s="385"/>
      <c r="AY103">
        <f>$AY$102</f>
        <v>0</v>
      </c>
    </row>
    <row r="104" spans="1:60" ht="46.5" hidden="1" customHeight="1" x14ac:dyDescent="0.2">
      <c r="A104" s="479"/>
      <c r="B104" s="339"/>
      <c r="C104" s="339"/>
      <c r="D104" s="339"/>
      <c r="E104" s="339"/>
      <c r="F104" s="480"/>
      <c r="G104" s="407"/>
      <c r="H104" s="408"/>
      <c r="I104" s="408"/>
      <c r="J104" s="408"/>
      <c r="K104" s="408"/>
      <c r="L104" s="408"/>
      <c r="M104" s="408"/>
      <c r="N104" s="408"/>
      <c r="O104" s="408"/>
      <c r="P104" s="408"/>
      <c r="Q104" s="408"/>
      <c r="R104" s="408"/>
      <c r="S104" s="408"/>
      <c r="T104" s="408"/>
      <c r="U104" s="408"/>
      <c r="V104" s="408"/>
      <c r="W104" s="408"/>
      <c r="X104" s="408"/>
      <c r="Y104" s="397" t="s">
        <v>669</v>
      </c>
      <c r="Z104" s="410"/>
      <c r="AA104" s="411"/>
      <c r="AB104" s="436" t="s">
        <v>670</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45"/>
      <c r="AY104">
        <f>$AY$102</f>
        <v>0</v>
      </c>
    </row>
    <row r="105" spans="1:60" ht="18.75" hidden="1" customHeight="1" x14ac:dyDescent="0.2">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26" t="s">
        <v>501</v>
      </c>
      <c r="AF105" s="426"/>
      <c r="AG105" s="426"/>
      <c r="AH105" s="426"/>
      <c r="AI105" s="426" t="s">
        <v>653</v>
      </c>
      <c r="AJ105" s="426"/>
      <c r="AK105" s="426"/>
      <c r="AL105" s="426"/>
      <c r="AM105" s="426" t="s">
        <v>469</v>
      </c>
      <c r="AN105" s="426"/>
      <c r="AO105" s="426"/>
      <c r="AP105" s="426"/>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3"/>
      <c r="AC106" s="501"/>
      <c r="AD106" s="502"/>
      <c r="AE106" s="426"/>
      <c r="AF106" s="426"/>
      <c r="AG106" s="426"/>
      <c r="AH106" s="426"/>
      <c r="AI106" s="426"/>
      <c r="AJ106" s="426"/>
      <c r="AK106" s="426"/>
      <c r="AL106" s="426"/>
      <c r="AM106" s="426"/>
      <c r="AN106" s="426"/>
      <c r="AO106" s="426"/>
      <c r="AP106" s="426"/>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381"/>
      <c r="AC107" s="381"/>
      <c r="AD107" s="381"/>
      <c r="AE107" s="400"/>
      <c r="AF107" s="384"/>
      <c r="AG107" s="384"/>
      <c r="AH107" s="384"/>
      <c r="AI107" s="400"/>
      <c r="AJ107" s="384"/>
      <c r="AK107" s="384"/>
      <c r="AL107" s="384"/>
      <c r="AM107" s="400"/>
      <c r="AN107" s="384"/>
      <c r="AO107" s="384"/>
      <c r="AP107" s="384"/>
      <c r="AQ107" s="402"/>
      <c r="AR107" s="403"/>
      <c r="AS107" s="403"/>
      <c r="AT107" s="404"/>
      <c r="AU107" s="384"/>
      <c r="AV107" s="384"/>
      <c r="AW107" s="384"/>
      <c r="AX107" s="385"/>
      <c r="AY107">
        <f t="shared" si="3"/>
        <v>0</v>
      </c>
    </row>
    <row r="108" spans="1:60" ht="23.25" hidden="1" customHeight="1" x14ac:dyDescent="0.2">
      <c r="A108" s="524"/>
      <c r="B108" s="525"/>
      <c r="C108" s="525"/>
      <c r="D108" s="525"/>
      <c r="E108" s="525"/>
      <c r="F108" s="526"/>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2"/>
      <c r="AC108" s="462"/>
      <c r="AD108" s="462"/>
      <c r="AE108" s="400"/>
      <c r="AF108" s="384"/>
      <c r="AG108" s="384"/>
      <c r="AH108" s="384"/>
      <c r="AI108" s="400"/>
      <c r="AJ108" s="384"/>
      <c r="AK108" s="384"/>
      <c r="AL108" s="384"/>
      <c r="AM108" s="400"/>
      <c r="AN108" s="384"/>
      <c r="AO108" s="384"/>
      <c r="AP108" s="384"/>
      <c r="AQ108" s="402"/>
      <c r="AR108" s="403"/>
      <c r="AS108" s="403"/>
      <c r="AT108" s="404"/>
      <c r="AU108" s="384"/>
      <c r="AV108" s="384"/>
      <c r="AW108" s="384"/>
      <c r="AX108" s="385"/>
      <c r="AY108">
        <f t="shared" si="3"/>
        <v>0</v>
      </c>
    </row>
    <row r="109" spans="1:60" ht="23.25" hidden="1" customHeight="1" x14ac:dyDescent="0.2">
      <c r="A109" s="523"/>
      <c r="B109" s="521"/>
      <c r="C109" s="521"/>
      <c r="D109" s="521"/>
      <c r="E109" s="521"/>
      <c r="F109" s="522"/>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1" t="s">
        <v>14</v>
      </c>
      <c r="AC109" s="401"/>
      <c r="AD109" s="401"/>
      <c r="AE109" s="400"/>
      <c r="AF109" s="384"/>
      <c r="AG109" s="384"/>
      <c r="AH109" s="384"/>
      <c r="AI109" s="400"/>
      <c r="AJ109" s="384"/>
      <c r="AK109" s="384"/>
      <c r="AL109" s="384"/>
      <c r="AM109" s="400"/>
      <c r="AN109" s="384"/>
      <c r="AO109" s="384"/>
      <c r="AP109" s="384"/>
      <c r="AQ109" s="402"/>
      <c r="AR109" s="403"/>
      <c r="AS109" s="403"/>
      <c r="AT109" s="404"/>
      <c r="AU109" s="384"/>
      <c r="AV109" s="384"/>
      <c r="AW109" s="384"/>
      <c r="AX109" s="385"/>
      <c r="AY109">
        <f t="shared" si="3"/>
        <v>0</v>
      </c>
    </row>
    <row r="110" spans="1:60" ht="23.25" hidden="1" customHeight="1" x14ac:dyDescent="0.2">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26" t="s">
        <v>501</v>
      </c>
      <c r="AF117" s="426"/>
      <c r="AG117" s="426"/>
      <c r="AH117" s="426"/>
      <c r="AI117" s="426" t="s">
        <v>653</v>
      </c>
      <c r="AJ117" s="426"/>
      <c r="AK117" s="426"/>
      <c r="AL117" s="426"/>
      <c r="AM117" s="426" t="s">
        <v>469</v>
      </c>
      <c r="AN117" s="426"/>
      <c r="AO117" s="426"/>
      <c r="AP117" s="426"/>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1"/>
      <c r="AD118" s="502"/>
      <c r="AE118" s="426"/>
      <c r="AF118" s="426"/>
      <c r="AG118" s="426"/>
      <c r="AH118" s="426"/>
      <c r="AI118" s="426"/>
      <c r="AJ118" s="426"/>
      <c r="AK118" s="426"/>
      <c r="AL118" s="426"/>
      <c r="AM118" s="426"/>
      <c r="AN118" s="426"/>
      <c r="AO118" s="426"/>
      <c r="AP118" s="426"/>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381"/>
      <c r="AC119" s="381"/>
      <c r="AD119" s="381"/>
      <c r="AE119" s="400"/>
      <c r="AF119" s="384"/>
      <c r="AG119" s="384"/>
      <c r="AH119" s="384"/>
      <c r="AI119" s="400"/>
      <c r="AJ119" s="384"/>
      <c r="AK119" s="384"/>
      <c r="AL119" s="384"/>
      <c r="AM119" s="400"/>
      <c r="AN119" s="384"/>
      <c r="AO119" s="384"/>
      <c r="AP119" s="384"/>
      <c r="AQ119" s="402"/>
      <c r="AR119" s="403"/>
      <c r="AS119" s="403"/>
      <c r="AT119" s="404"/>
      <c r="AU119" s="384"/>
      <c r="AV119" s="384"/>
      <c r="AW119" s="384"/>
      <c r="AX119" s="385"/>
      <c r="AY119">
        <f t="shared" si="4"/>
        <v>0</v>
      </c>
    </row>
    <row r="120" spans="1:60" ht="23.25" hidden="1" customHeight="1" x14ac:dyDescent="0.2">
      <c r="A120" s="329"/>
      <c r="B120" s="331"/>
      <c r="C120" s="332"/>
      <c r="D120" s="332"/>
      <c r="E120" s="332"/>
      <c r="F120" s="333"/>
      <c r="G120" s="906"/>
      <c r="H120" s="395"/>
      <c r="I120" s="395"/>
      <c r="J120" s="395"/>
      <c r="K120" s="395"/>
      <c r="L120" s="395"/>
      <c r="M120" s="395"/>
      <c r="N120" s="395"/>
      <c r="O120" s="396"/>
      <c r="P120" s="465"/>
      <c r="Q120" s="465"/>
      <c r="R120" s="465"/>
      <c r="S120" s="465"/>
      <c r="T120" s="465"/>
      <c r="U120" s="465"/>
      <c r="V120" s="465"/>
      <c r="W120" s="465"/>
      <c r="X120" s="466"/>
      <c r="Y120" s="907" t="s">
        <v>51</v>
      </c>
      <c r="Z120" s="799"/>
      <c r="AA120" s="800"/>
      <c r="AB120" s="462"/>
      <c r="AC120" s="462"/>
      <c r="AD120" s="462"/>
      <c r="AE120" s="400"/>
      <c r="AF120" s="384"/>
      <c r="AG120" s="384"/>
      <c r="AH120" s="384"/>
      <c r="AI120" s="400"/>
      <c r="AJ120" s="384"/>
      <c r="AK120" s="384"/>
      <c r="AL120" s="384"/>
      <c r="AM120" s="400"/>
      <c r="AN120" s="384"/>
      <c r="AO120" s="384"/>
      <c r="AP120" s="384"/>
      <c r="AQ120" s="402"/>
      <c r="AR120" s="403"/>
      <c r="AS120" s="403"/>
      <c r="AT120" s="404"/>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9"/>
      <c r="AA121" s="800"/>
      <c r="AB121" s="908" t="s">
        <v>14</v>
      </c>
      <c r="AC121" s="908"/>
      <c r="AD121" s="908"/>
      <c r="AE121" s="578"/>
      <c r="AF121" s="579"/>
      <c r="AG121" s="579"/>
      <c r="AH121" s="579"/>
      <c r="AI121" s="578"/>
      <c r="AJ121" s="579"/>
      <c r="AK121" s="579"/>
      <c r="AL121" s="579"/>
      <c r="AM121" s="578"/>
      <c r="AN121" s="579"/>
      <c r="AO121" s="579"/>
      <c r="AP121" s="579"/>
      <c r="AQ121" s="402"/>
      <c r="AR121" s="403"/>
      <c r="AS121" s="403"/>
      <c r="AT121" s="404"/>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26" t="s">
        <v>501</v>
      </c>
      <c r="AF122" s="426"/>
      <c r="AG122" s="426"/>
      <c r="AH122" s="426"/>
      <c r="AI122" s="426" t="s">
        <v>653</v>
      </c>
      <c r="AJ122" s="426"/>
      <c r="AK122" s="426"/>
      <c r="AL122" s="426"/>
      <c r="AM122" s="426" t="s">
        <v>469</v>
      </c>
      <c r="AN122" s="426"/>
      <c r="AO122" s="426"/>
      <c r="AP122" s="426"/>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1"/>
      <c r="AD123" s="502"/>
      <c r="AE123" s="426"/>
      <c r="AF123" s="426"/>
      <c r="AG123" s="426"/>
      <c r="AH123" s="426"/>
      <c r="AI123" s="426"/>
      <c r="AJ123" s="426"/>
      <c r="AK123" s="426"/>
      <c r="AL123" s="426"/>
      <c r="AM123" s="426"/>
      <c r="AN123" s="426"/>
      <c r="AO123" s="426"/>
      <c r="AP123" s="426"/>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381"/>
      <c r="AC124" s="381"/>
      <c r="AD124" s="381"/>
      <c r="AE124" s="400"/>
      <c r="AF124" s="384"/>
      <c r="AG124" s="384"/>
      <c r="AH124" s="384"/>
      <c r="AI124" s="400"/>
      <c r="AJ124" s="384"/>
      <c r="AK124" s="384"/>
      <c r="AL124" s="384"/>
      <c r="AM124" s="400"/>
      <c r="AN124" s="384"/>
      <c r="AO124" s="384"/>
      <c r="AP124" s="384"/>
      <c r="AQ124" s="402"/>
      <c r="AR124" s="403"/>
      <c r="AS124" s="403"/>
      <c r="AT124" s="404"/>
      <c r="AU124" s="384"/>
      <c r="AV124" s="384"/>
      <c r="AW124" s="384"/>
      <c r="AX124" s="385"/>
      <c r="AY124">
        <f>$AY$122</f>
        <v>0</v>
      </c>
    </row>
    <row r="125" spans="1:60" ht="23.25" hidden="1" customHeight="1" x14ac:dyDescent="0.2">
      <c r="A125" s="329"/>
      <c r="B125" s="331"/>
      <c r="C125" s="332"/>
      <c r="D125" s="332"/>
      <c r="E125" s="332"/>
      <c r="F125" s="333"/>
      <c r="G125" s="906"/>
      <c r="H125" s="395"/>
      <c r="I125" s="395"/>
      <c r="J125" s="395"/>
      <c r="K125" s="395"/>
      <c r="L125" s="395"/>
      <c r="M125" s="395"/>
      <c r="N125" s="395"/>
      <c r="O125" s="396"/>
      <c r="P125" s="465"/>
      <c r="Q125" s="465"/>
      <c r="R125" s="465"/>
      <c r="S125" s="465"/>
      <c r="T125" s="465"/>
      <c r="U125" s="465"/>
      <c r="V125" s="465"/>
      <c r="W125" s="465"/>
      <c r="X125" s="466"/>
      <c r="Y125" s="907" t="s">
        <v>51</v>
      </c>
      <c r="Z125" s="799"/>
      <c r="AA125" s="800"/>
      <c r="AB125" s="462"/>
      <c r="AC125" s="462"/>
      <c r="AD125" s="462"/>
      <c r="AE125" s="400"/>
      <c r="AF125" s="384"/>
      <c r="AG125" s="384"/>
      <c r="AH125" s="384"/>
      <c r="AI125" s="400"/>
      <c r="AJ125" s="384"/>
      <c r="AK125" s="384"/>
      <c r="AL125" s="384"/>
      <c r="AM125" s="400"/>
      <c r="AN125" s="384"/>
      <c r="AO125" s="384"/>
      <c r="AP125" s="384"/>
      <c r="AQ125" s="402"/>
      <c r="AR125" s="403"/>
      <c r="AS125" s="403"/>
      <c r="AT125" s="404"/>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9"/>
      <c r="AA126" s="800"/>
      <c r="AB126" s="908" t="s">
        <v>14</v>
      </c>
      <c r="AC126" s="908"/>
      <c r="AD126" s="908"/>
      <c r="AE126" s="578"/>
      <c r="AF126" s="579"/>
      <c r="AG126" s="579"/>
      <c r="AH126" s="579"/>
      <c r="AI126" s="578"/>
      <c r="AJ126" s="579"/>
      <c r="AK126" s="579"/>
      <c r="AL126" s="579"/>
      <c r="AM126" s="578"/>
      <c r="AN126" s="579"/>
      <c r="AO126" s="579"/>
      <c r="AP126" s="579"/>
      <c r="AQ126" s="402"/>
      <c r="AR126" s="403"/>
      <c r="AS126" s="403"/>
      <c r="AT126" s="404"/>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26" t="s">
        <v>501</v>
      </c>
      <c r="AF127" s="426"/>
      <c r="AG127" s="426"/>
      <c r="AH127" s="426"/>
      <c r="AI127" s="426" t="s">
        <v>653</v>
      </c>
      <c r="AJ127" s="426"/>
      <c r="AK127" s="426"/>
      <c r="AL127" s="426"/>
      <c r="AM127" s="426" t="s">
        <v>469</v>
      </c>
      <c r="AN127" s="426"/>
      <c r="AO127" s="426"/>
      <c r="AP127" s="426"/>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1"/>
      <c r="AD128" s="502"/>
      <c r="AE128" s="426"/>
      <c r="AF128" s="426"/>
      <c r="AG128" s="426"/>
      <c r="AH128" s="426"/>
      <c r="AI128" s="426"/>
      <c r="AJ128" s="426"/>
      <c r="AK128" s="426"/>
      <c r="AL128" s="426"/>
      <c r="AM128" s="426"/>
      <c r="AN128" s="426"/>
      <c r="AO128" s="426"/>
      <c r="AP128" s="426"/>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381"/>
      <c r="AC129" s="381"/>
      <c r="AD129" s="381"/>
      <c r="AE129" s="400"/>
      <c r="AF129" s="384"/>
      <c r="AG129" s="384"/>
      <c r="AH129" s="384"/>
      <c r="AI129" s="400"/>
      <c r="AJ129" s="384"/>
      <c r="AK129" s="384"/>
      <c r="AL129" s="384"/>
      <c r="AM129" s="400"/>
      <c r="AN129" s="384"/>
      <c r="AO129" s="384"/>
      <c r="AP129" s="384"/>
      <c r="AQ129" s="402"/>
      <c r="AR129" s="403"/>
      <c r="AS129" s="403"/>
      <c r="AT129" s="404"/>
      <c r="AU129" s="384"/>
      <c r="AV129" s="384"/>
      <c r="AW129" s="384"/>
      <c r="AX129" s="385"/>
      <c r="AY129">
        <f>$AY$127</f>
        <v>0</v>
      </c>
    </row>
    <row r="130" spans="1:60" ht="23.25" hidden="1" customHeight="1" x14ac:dyDescent="0.2">
      <c r="A130" s="329"/>
      <c r="B130" s="331"/>
      <c r="C130" s="332"/>
      <c r="D130" s="332"/>
      <c r="E130" s="332"/>
      <c r="F130" s="333"/>
      <c r="G130" s="906"/>
      <c r="H130" s="395"/>
      <c r="I130" s="395"/>
      <c r="J130" s="395"/>
      <c r="K130" s="395"/>
      <c r="L130" s="395"/>
      <c r="M130" s="395"/>
      <c r="N130" s="395"/>
      <c r="O130" s="396"/>
      <c r="P130" s="465"/>
      <c r="Q130" s="465"/>
      <c r="R130" s="465"/>
      <c r="S130" s="465"/>
      <c r="T130" s="465"/>
      <c r="U130" s="465"/>
      <c r="V130" s="465"/>
      <c r="W130" s="465"/>
      <c r="X130" s="466"/>
      <c r="Y130" s="907" t="s">
        <v>51</v>
      </c>
      <c r="Z130" s="799"/>
      <c r="AA130" s="800"/>
      <c r="AB130" s="462"/>
      <c r="AC130" s="462"/>
      <c r="AD130" s="462"/>
      <c r="AE130" s="400"/>
      <c r="AF130" s="384"/>
      <c r="AG130" s="384"/>
      <c r="AH130" s="384"/>
      <c r="AI130" s="400"/>
      <c r="AJ130" s="384"/>
      <c r="AK130" s="384"/>
      <c r="AL130" s="384"/>
      <c r="AM130" s="400"/>
      <c r="AN130" s="384"/>
      <c r="AO130" s="384"/>
      <c r="AP130" s="384"/>
      <c r="AQ130" s="402"/>
      <c r="AR130" s="403"/>
      <c r="AS130" s="403"/>
      <c r="AT130" s="404"/>
      <c r="AU130" s="384"/>
      <c r="AV130" s="384"/>
      <c r="AW130" s="384"/>
      <c r="AX130" s="385"/>
      <c r="AY130">
        <f>$AY$127</f>
        <v>0</v>
      </c>
      <c r="AZ130" s="10"/>
      <c r="BA130" s="10"/>
      <c r="BB130" s="10"/>
      <c r="BC130" s="10"/>
    </row>
    <row r="131" spans="1:60" ht="23.25" hidden="1" customHeight="1" thickBot="1" x14ac:dyDescent="0.25">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9"/>
      <c r="AA131" s="800"/>
      <c r="AB131" s="908" t="s">
        <v>14</v>
      </c>
      <c r="AC131" s="908"/>
      <c r="AD131" s="908"/>
      <c r="AE131" s="578"/>
      <c r="AF131" s="579"/>
      <c r="AG131" s="579"/>
      <c r="AH131" s="579"/>
      <c r="AI131" s="578"/>
      <c r="AJ131" s="579"/>
      <c r="AK131" s="579"/>
      <c r="AL131" s="579"/>
      <c r="AM131" s="578"/>
      <c r="AN131" s="579"/>
      <c r="AO131" s="579"/>
      <c r="AP131" s="579"/>
      <c r="AQ131" s="402"/>
      <c r="AR131" s="403"/>
      <c r="AS131" s="403"/>
      <c r="AT131" s="404"/>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6" t="s">
        <v>501</v>
      </c>
      <c r="AF133" s="426"/>
      <c r="AG133" s="426"/>
      <c r="AH133" s="426"/>
      <c r="AI133" s="426" t="s">
        <v>653</v>
      </c>
      <c r="AJ133" s="426"/>
      <c r="AK133" s="426"/>
      <c r="AL133" s="426"/>
      <c r="AM133" s="426" t="s">
        <v>469</v>
      </c>
      <c r="AN133" s="426"/>
      <c r="AO133" s="426"/>
      <c r="AP133" s="426"/>
      <c r="AQ133" s="421" t="s">
        <v>500</v>
      </c>
      <c r="AR133" s="422"/>
      <c r="AS133" s="422"/>
      <c r="AT133" s="423"/>
      <c r="AU133" s="421" t="s">
        <v>678</v>
      </c>
      <c r="AV133" s="422"/>
      <c r="AW133" s="422"/>
      <c r="AX133" s="424"/>
      <c r="AY133">
        <f>COUNTA($G$134)</f>
        <v>0</v>
      </c>
    </row>
    <row r="134" spans="1:60" ht="23.25" hidden="1" customHeight="1" x14ac:dyDescent="0.2">
      <c r="A134" s="363"/>
      <c r="B134" s="332"/>
      <c r="C134" s="332"/>
      <c r="D134" s="332"/>
      <c r="E134" s="332"/>
      <c r="F134" s="333"/>
      <c r="G134" s="440"/>
      <c r="H134" s="441"/>
      <c r="I134" s="441"/>
      <c r="J134" s="441"/>
      <c r="K134" s="441"/>
      <c r="L134" s="441"/>
      <c r="M134" s="441"/>
      <c r="N134" s="441"/>
      <c r="O134" s="441"/>
      <c r="P134" s="444"/>
      <c r="Q134" s="373"/>
      <c r="R134" s="373"/>
      <c r="S134" s="373"/>
      <c r="T134" s="373"/>
      <c r="U134" s="373"/>
      <c r="V134" s="373"/>
      <c r="W134" s="373"/>
      <c r="X134" s="374"/>
      <c r="Y134" s="378" t="s">
        <v>52</v>
      </c>
      <c r="Z134" s="379"/>
      <c r="AA134" s="380"/>
      <c r="AB134" s="382"/>
      <c r="AC134" s="382"/>
      <c r="AD134" s="382"/>
      <c r="AE134" s="383"/>
      <c r="AF134" s="383"/>
      <c r="AG134" s="383"/>
      <c r="AH134" s="383"/>
      <c r="AI134" s="383"/>
      <c r="AJ134" s="383"/>
      <c r="AK134" s="383"/>
      <c r="AL134" s="383"/>
      <c r="AM134" s="383"/>
      <c r="AN134" s="383"/>
      <c r="AO134" s="383"/>
      <c r="AP134" s="383"/>
      <c r="AQ134" s="383"/>
      <c r="AR134" s="383"/>
      <c r="AS134" s="383"/>
      <c r="AT134" s="383"/>
      <c r="AU134" s="425"/>
      <c r="AV134" s="416"/>
      <c r="AW134" s="416"/>
      <c r="AX134" s="417"/>
      <c r="AY134">
        <f>$AY$133</f>
        <v>0</v>
      </c>
    </row>
    <row r="135" spans="1:60" ht="23.25" hidden="1" customHeight="1" x14ac:dyDescent="0.2">
      <c r="A135" s="364"/>
      <c r="B135" s="335"/>
      <c r="C135" s="335"/>
      <c r="D135" s="335"/>
      <c r="E135" s="335"/>
      <c r="F135" s="336"/>
      <c r="G135" s="442"/>
      <c r="H135" s="443"/>
      <c r="I135" s="443"/>
      <c r="J135" s="443"/>
      <c r="K135" s="443"/>
      <c r="L135" s="443"/>
      <c r="M135" s="443"/>
      <c r="N135" s="443"/>
      <c r="O135" s="443"/>
      <c r="P135" s="375"/>
      <c r="Q135" s="376"/>
      <c r="R135" s="376"/>
      <c r="S135" s="376"/>
      <c r="T135" s="376"/>
      <c r="U135" s="376"/>
      <c r="V135" s="376"/>
      <c r="W135" s="376"/>
      <c r="X135" s="377"/>
      <c r="Y135" s="418" t="s">
        <v>53</v>
      </c>
      <c r="Z135" s="419"/>
      <c r="AA135" s="420"/>
      <c r="AB135" s="382"/>
      <c r="AC135" s="382"/>
      <c r="AD135" s="382"/>
      <c r="AE135" s="383"/>
      <c r="AF135" s="383"/>
      <c r="AG135" s="383"/>
      <c r="AH135" s="383"/>
      <c r="AI135" s="383"/>
      <c r="AJ135" s="383"/>
      <c r="AK135" s="383"/>
      <c r="AL135" s="383"/>
      <c r="AM135" s="383"/>
      <c r="AN135" s="383"/>
      <c r="AO135" s="383"/>
      <c r="AP135" s="383"/>
      <c r="AQ135" s="383"/>
      <c r="AR135" s="383"/>
      <c r="AS135" s="383"/>
      <c r="AT135" s="383"/>
      <c r="AU135" s="425"/>
      <c r="AV135" s="416"/>
      <c r="AW135" s="416"/>
      <c r="AX135" s="417"/>
      <c r="AY135">
        <f>$AY$133</f>
        <v>0</v>
      </c>
    </row>
    <row r="136" spans="1:60" ht="23.25" hidden="1" customHeight="1" x14ac:dyDescent="0.2">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26" t="s">
        <v>501</v>
      </c>
      <c r="AF136" s="426"/>
      <c r="AG136" s="426"/>
      <c r="AH136" s="426"/>
      <c r="AI136" s="426" t="s">
        <v>653</v>
      </c>
      <c r="AJ136" s="426"/>
      <c r="AK136" s="426"/>
      <c r="AL136" s="426"/>
      <c r="AM136" s="426" t="s">
        <v>469</v>
      </c>
      <c r="AN136" s="426"/>
      <c r="AO136" s="426"/>
      <c r="AP136" s="426"/>
      <c r="AQ136" s="427" t="s">
        <v>679</v>
      </c>
      <c r="AR136" s="428"/>
      <c r="AS136" s="428"/>
      <c r="AT136" s="428"/>
      <c r="AU136" s="428"/>
      <c r="AV136" s="428"/>
      <c r="AW136" s="428"/>
      <c r="AX136" s="429"/>
      <c r="AY136">
        <f>IF(SUBSTITUTE(SUBSTITUTE($G$137,"／",""),"　","")="",0,1)</f>
        <v>0</v>
      </c>
    </row>
    <row r="137" spans="1:60" ht="23.25" hidden="1" customHeight="1" x14ac:dyDescent="0.2">
      <c r="A137" s="477"/>
      <c r="B137" s="337"/>
      <c r="C137" s="337"/>
      <c r="D137" s="337"/>
      <c r="E137" s="337"/>
      <c r="F137" s="478"/>
      <c r="G137" s="405" t="s">
        <v>668</v>
      </c>
      <c r="H137" s="406"/>
      <c r="I137" s="406"/>
      <c r="J137" s="406"/>
      <c r="K137" s="406"/>
      <c r="L137" s="406"/>
      <c r="M137" s="406"/>
      <c r="N137" s="406"/>
      <c r="O137" s="406"/>
      <c r="P137" s="406"/>
      <c r="Q137" s="406"/>
      <c r="R137" s="406"/>
      <c r="S137" s="406"/>
      <c r="T137" s="406"/>
      <c r="U137" s="406"/>
      <c r="V137" s="406"/>
      <c r="W137" s="406"/>
      <c r="X137" s="406"/>
      <c r="Y137" s="430" t="s">
        <v>666</v>
      </c>
      <c r="Z137" s="431"/>
      <c r="AA137" s="432"/>
      <c r="AB137" s="433"/>
      <c r="AC137" s="434"/>
      <c r="AD137" s="435"/>
      <c r="AE137" s="409"/>
      <c r="AF137" s="409"/>
      <c r="AG137" s="409"/>
      <c r="AH137" s="409"/>
      <c r="AI137" s="409"/>
      <c r="AJ137" s="409"/>
      <c r="AK137" s="409"/>
      <c r="AL137" s="409"/>
      <c r="AM137" s="409"/>
      <c r="AN137" s="409"/>
      <c r="AO137" s="409"/>
      <c r="AP137" s="409"/>
      <c r="AQ137" s="400"/>
      <c r="AR137" s="384"/>
      <c r="AS137" s="384"/>
      <c r="AT137" s="384"/>
      <c r="AU137" s="384"/>
      <c r="AV137" s="384"/>
      <c r="AW137" s="384"/>
      <c r="AX137" s="385"/>
      <c r="AY137">
        <f>$AY$136</f>
        <v>0</v>
      </c>
    </row>
    <row r="138" spans="1:60" ht="46.5" hidden="1" customHeight="1" x14ac:dyDescent="0.2">
      <c r="A138" s="479"/>
      <c r="B138" s="339"/>
      <c r="C138" s="339"/>
      <c r="D138" s="339"/>
      <c r="E138" s="339"/>
      <c r="F138" s="480"/>
      <c r="G138" s="407"/>
      <c r="H138" s="408"/>
      <c r="I138" s="408"/>
      <c r="J138" s="408"/>
      <c r="K138" s="408"/>
      <c r="L138" s="408"/>
      <c r="M138" s="408"/>
      <c r="N138" s="408"/>
      <c r="O138" s="408"/>
      <c r="P138" s="408"/>
      <c r="Q138" s="408"/>
      <c r="R138" s="408"/>
      <c r="S138" s="408"/>
      <c r="T138" s="408"/>
      <c r="U138" s="408"/>
      <c r="V138" s="408"/>
      <c r="W138" s="408"/>
      <c r="X138" s="408"/>
      <c r="Y138" s="397" t="s">
        <v>669</v>
      </c>
      <c r="Z138" s="410"/>
      <c r="AA138" s="411"/>
      <c r="AB138" s="436" t="s">
        <v>670</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45"/>
      <c r="AY138">
        <f>$AY$136</f>
        <v>0</v>
      </c>
    </row>
    <row r="139" spans="1:60" ht="18.75" hidden="1" customHeight="1" x14ac:dyDescent="0.2">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26" t="s">
        <v>501</v>
      </c>
      <c r="AF139" s="426"/>
      <c r="AG139" s="426"/>
      <c r="AH139" s="426"/>
      <c r="AI139" s="426" t="s">
        <v>653</v>
      </c>
      <c r="AJ139" s="426"/>
      <c r="AK139" s="426"/>
      <c r="AL139" s="426"/>
      <c r="AM139" s="426" t="s">
        <v>469</v>
      </c>
      <c r="AN139" s="426"/>
      <c r="AO139" s="426"/>
      <c r="AP139" s="426"/>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3"/>
      <c r="AC140" s="501"/>
      <c r="AD140" s="502"/>
      <c r="AE140" s="426"/>
      <c r="AF140" s="426"/>
      <c r="AG140" s="426"/>
      <c r="AH140" s="426"/>
      <c r="AI140" s="426"/>
      <c r="AJ140" s="426"/>
      <c r="AK140" s="426"/>
      <c r="AL140" s="426"/>
      <c r="AM140" s="426"/>
      <c r="AN140" s="426"/>
      <c r="AO140" s="426"/>
      <c r="AP140" s="426"/>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381"/>
      <c r="AC141" s="381"/>
      <c r="AD141" s="381"/>
      <c r="AE141" s="400"/>
      <c r="AF141" s="384"/>
      <c r="AG141" s="384"/>
      <c r="AH141" s="384"/>
      <c r="AI141" s="400"/>
      <c r="AJ141" s="384"/>
      <c r="AK141" s="384"/>
      <c r="AL141" s="384"/>
      <c r="AM141" s="400"/>
      <c r="AN141" s="384"/>
      <c r="AO141" s="384"/>
      <c r="AP141" s="384"/>
      <c r="AQ141" s="402"/>
      <c r="AR141" s="403"/>
      <c r="AS141" s="403"/>
      <c r="AT141" s="404"/>
      <c r="AU141" s="384"/>
      <c r="AV141" s="384"/>
      <c r="AW141" s="384"/>
      <c r="AX141" s="385"/>
      <c r="AY141">
        <f t="shared" si="5"/>
        <v>0</v>
      </c>
    </row>
    <row r="142" spans="1:60" ht="23.25" hidden="1" customHeight="1" x14ac:dyDescent="0.2">
      <c r="A142" s="524"/>
      <c r="B142" s="525"/>
      <c r="C142" s="525"/>
      <c r="D142" s="525"/>
      <c r="E142" s="525"/>
      <c r="F142" s="526"/>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2"/>
      <c r="AC142" s="462"/>
      <c r="AD142" s="462"/>
      <c r="AE142" s="400"/>
      <c r="AF142" s="384"/>
      <c r="AG142" s="384"/>
      <c r="AH142" s="384"/>
      <c r="AI142" s="400"/>
      <c r="AJ142" s="384"/>
      <c r="AK142" s="384"/>
      <c r="AL142" s="384"/>
      <c r="AM142" s="400"/>
      <c r="AN142" s="384"/>
      <c r="AO142" s="384"/>
      <c r="AP142" s="384"/>
      <c r="AQ142" s="402"/>
      <c r="AR142" s="403"/>
      <c r="AS142" s="403"/>
      <c r="AT142" s="404"/>
      <c r="AU142" s="384"/>
      <c r="AV142" s="384"/>
      <c r="AW142" s="384"/>
      <c r="AX142" s="385"/>
      <c r="AY142">
        <f t="shared" si="5"/>
        <v>0</v>
      </c>
    </row>
    <row r="143" spans="1:60" ht="23.25" hidden="1" customHeight="1" x14ac:dyDescent="0.2">
      <c r="A143" s="523"/>
      <c r="B143" s="521"/>
      <c r="C143" s="521"/>
      <c r="D143" s="521"/>
      <c r="E143" s="521"/>
      <c r="F143" s="522"/>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1" t="s">
        <v>14</v>
      </c>
      <c r="AC143" s="401"/>
      <c r="AD143" s="401"/>
      <c r="AE143" s="400"/>
      <c r="AF143" s="384"/>
      <c r="AG143" s="384"/>
      <c r="AH143" s="384"/>
      <c r="AI143" s="400"/>
      <c r="AJ143" s="384"/>
      <c r="AK143" s="384"/>
      <c r="AL143" s="384"/>
      <c r="AM143" s="400"/>
      <c r="AN143" s="384"/>
      <c r="AO143" s="384"/>
      <c r="AP143" s="384"/>
      <c r="AQ143" s="402"/>
      <c r="AR143" s="403"/>
      <c r="AS143" s="403"/>
      <c r="AT143" s="404"/>
      <c r="AU143" s="384"/>
      <c r="AV143" s="384"/>
      <c r="AW143" s="384"/>
      <c r="AX143" s="385"/>
      <c r="AY143">
        <f t="shared" si="5"/>
        <v>0</v>
      </c>
    </row>
    <row r="144" spans="1:60" ht="23.25" hidden="1" customHeight="1" x14ac:dyDescent="0.2">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26" t="s">
        <v>501</v>
      </c>
      <c r="AF151" s="426"/>
      <c r="AG151" s="426"/>
      <c r="AH151" s="426"/>
      <c r="AI151" s="426" t="s">
        <v>653</v>
      </c>
      <c r="AJ151" s="426"/>
      <c r="AK151" s="426"/>
      <c r="AL151" s="426"/>
      <c r="AM151" s="426" t="s">
        <v>469</v>
      </c>
      <c r="AN151" s="426"/>
      <c r="AO151" s="426"/>
      <c r="AP151" s="426"/>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1"/>
      <c r="AD152" s="502"/>
      <c r="AE152" s="426"/>
      <c r="AF152" s="426"/>
      <c r="AG152" s="426"/>
      <c r="AH152" s="426"/>
      <c r="AI152" s="426"/>
      <c r="AJ152" s="426"/>
      <c r="AK152" s="426"/>
      <c r="AL152" s="426"/>
      <c r="AM152" s="426"/>
      <c r="AN152" s="426"/>
      <c r="AO152" s="426"/>
      <c r="AP152" s="426"/>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381"/>
      <c r="AC153" s="381"/>
      <c r="AD153" s="381"/>
      <c r="AE153" s="400"/>
      <c r="AF153" s="384"/>
      <c r="AG153" s="384"/>
      <c r="AH153" s="384"/>
      <c r="AI153" s="400"/>
      <c r="AJ153" s="384"/>
      <c r="AK153" s="384"/>
      <c r="AL153" s="384"/>
      <c r="AM153" s="400"/>
      <c r="AN153" s="384"/>
      <c r="AO153" s="384"/>
      <c r="AP153" s="384"/>
      <c r="AQ153" s="402"/>
      <c r="AR153" s="403"/>
      <c r="AS153" s="403"/>
      <c r="AT153" s="404"/>
      <c r="AU153" s="384"/>
      <c r="AV153" s="384"/>
      <c r="AW153" s="384"/>
      <c r="AX153" s="385"/>
      <c r="AY153">
        <f t="shared" si="6"/>
        <v>0</v>
      </c>
    </row>
    <row r="154" spans="1:60" ht="23.25" hidden="1" customHeight="1" x14ac:dyDescent="0.2">
      <c r="A154" s="329"/>
      <c r="B154" s="331"/>
      <c r="C154" s="332"/>
      <c r="D154" s="332"/>
      <c r="E154" s="332"/>
      <c r="F154" s="333"/>
      <c r="G154" s="906"/>
      <c r="H154" s="395"/>
      <c r="I154" s="395"/>
      <c r="J154" s="395"/>
      <c r="K154" s="395"/>
      <c r="L154" s="395"/>
      <c r="M154" s="395"/>
      <c r="N154" s="395"/>
      <c r="O154" s="396"/>
      <c r="P154" s="465"/>
      <c r="Q154" s="465"/>
      <c r="R154" s="465"/>
      <c r="S154" s="465"/>
      <c r="T154" s="465"/>
      <c r="U154" s="465"/>
      <c r="V154" s="465"/>
      <c r="W154" s="465"/>
      <c r="X154" s="466"/>
      <c r="Y154" s="907" t="s">
        <v>51</v>
      </c>
      <c r="Z154" s="799"/>
      <c r="AA154" s="800"/>
      <c r="AB154" s="462"/>
      <c r="AC154" s="462"/>
      <c r="AD154" s="462"/>
      <c r="AE154" s="400"/>
      <c r="AF154" s="384"/>
      <c r="AG154" s="384"/>
      <c r="AH154" s="384"/>
      <c r="AI154" s="400"/>
      <c r="AJ154" s="384"/>
      <c r="AK154" s="384"/>
      <c r="AL154" s="384"/>
      <c r="AM154" s="400"/>
      <c r="AN154" s="384"/>
      <c r="AO154" s="384"/>
      <c r="AP154" s="384"/>
      <c r="AQ154" s="402"/>
      <c r="AR154" s="403"/>
      <c r="AS154" s="403"/>
      <c r="AT154" s="404"/>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9"/>
      <c r="AA155" s="800"/>
      <c r="AB155" s="908" t="s">
        <v>14</v>
      </c>
      <c r="AC155" s="908"/>
      <c r="AD155" s="908"/>
      <c r="AE155" s="578"/>
      <c r="AF155" s="579"/>
      <c r="AG155" s="579"/>
      <c r="AH155" s="579"/>
      <c r="AI155" s="578"/>
      <c r="AJ155" s="579"/>
      <c r="AK155" s="579"/>
      <c r="AL155" s="579"/>
      <c r="AM155" s="578"/>
      <c r="AN155" s="579"/>
      <c r="AO155" s="579"/>
      <c r="AP155" s="579"/>
      <c r="AQ155" s="402"/>
      <c r="AR155" s="403"/>
      <c r="AS155" s="403"/>
      <c r="AT155" s="404"/>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26" t="s">
        <v>501</v>
      </c>
      <c r="AF156" s="426"/>
      <c r="AG156" s="426"/>
      <c r="AH156" s="426"/>
      <c r="AI156" s="426" t="s">
        <v>653</v>
      </c>
      <c r="AJ156" s="426"/>
      <c r="AK156" s="426"/>
      <c r="AL156" s="426"/>
      <c r="AM156" s="426" t="s">
        <v>469</v>
      </c>
      <c r="AN156" s="426"/>
      <c r="AO156" s="426"/>
      <c r="AP156" s="426"/>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1"/>
      <c r="AD157" s="502"/>
      <c r="AE157" s="426"/>
      <c r="AF157" s="426"/>
      <c r="AG157" s="426"/>
      <c r="AH157" s="426"/>
      <c r="AI157" s="426"/>
      <c r="AJ157" s="426"/>
      <c r="AK157" s="426"/>
      <c r="AL157" s="426"/>
      <c r="AM157" s="426"/>
      <c r="AN157" s="426"/>
      <c r="AO157" s="426"/>
      <c r="AP157" s="426"/>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381"/>
      <c r="AC158" s="381"/>
      <c r="AD158" s="381"/>
      <c r="AE158" s="400"/>
      <c r="AF158" s="384"/>
      <c r="AG158" s="384"/>
      <c r="AH158" s="384"/>
      <c r="AI158" s="400"/>
      <c r="AJ158" s="384"/>
      <c r="AK158" s="384"/>
      <c r="AL158" s="384"/>
      <c r="AM158" s="400"/>
      <c r="AN158" s="384"/>
      <c r="AO158" s="384"/>
      <c r="AP158" s="384"/>
      <c r="AQ158" s="402"/>
      <c r="AR158" s="403"/>
      <c r="AS158" s="403"/>
      <c r="AT158" s="404"/>
      <c r="AU158" s="384"/>
      <c r="AV158" s="384"/>
      <c r="AW158" s="384"/>
      <c r="AX158" s="385"/>
      <c r="AY158">
        <f>$AY$156</f>
        <v>0</v>
      </c>
    </row>
    <row r="159" spans="1:60" ht="23.25" hidden="1" customHeight="1" x14ac:dyDescent="0.2">
      <c r="A159" s="329"/>
      <c r="B159" s="331"/>
      <c r="C159" s="332"/>
      <c r="D159" s="332"/>
      <c r="E159" s="332"/>
      <c r="F159" s="333"/>
      <c r="G159" s="906"/>
      <c r="H159" s="395"/>
      <c r="I159" s="395"/>
      <c r="J159" s="395"/>
      <c r="K159" s="395"/>
      <c r="L159" s="395"/>
      <c r="M159" s="395"/>
      <c r="N159" s="395"/>
      <c r="O159" s="396"/>
      <c r="P159" s="465"/>
      <c r="Q159" s="465"/>
      <c r="R159" s="465"/>
      <c r="S159" s="465"/>
      <c r="T159" s="465"/>
      <c r="U159" s="465"/>
      <c r="V159" s="465"/>
      <c r="W159" s="465"/>
      <c r="X159" s="466"/>
      <c r="Y159" s="907" t="s">
        <v>51</v>
      </c>
      <c r="Z159" s="799"/>
      <c r="AA159" s="800"/>
      <c r="AB159" s="462"/>
      <c r="AC159" s="462"/>
      <c r="AD159" s="462"/>
      <c r="AE159" s="400"/>
      <c r="AF159" s="384"/>
      <c r="AG159" s="384"/>
      <c r="AH159" s="384"/>
      <c r="AI159" s="400"/>
      <c r="AJ159" s="384"/>
      <c r="AK159" s="384"/>
      <c r="AL159" s="384"/>
      <c r="AM159" s="400"/>
      <c r="AN159" s="384"/>
      <c r="AO159" s="384"/>
      <c r="AP159" s="384"/>
      <c r="AQ159" s="402"/>
      <c r="AR159" s="403"/>
      <c r="AS159" s="403"/>
      <c r="AT159" s="404"/>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9"/>
      <c r="AA160" s="800"/>
      <c r="AB160" s="908" t="s">
        <v>14</v>
      </c>
      <c r="AC160" s="908"/>
      <c r="AD160" s="908"/>
      <c r="AE160" s="578"/>
      <c r="AF160" s="579"/>
      <c r="AG160" s="579"/>
      <c r="AH160" s="579"/>
      <c r="AI160" s="578"/>
      <c r="AJ160" s="579"/>
      <c r="AK160" s="579"/>
      <c r="AL160" s="579"/>
      <c r="AM160" s="578"/>
      <c r="AN160" s="579"/>
      <c r="AO160" s="579"/>
      <c r="AP160" s="579"/>
      <c r="AQ160" s="402"/>
      <c r="AR160" s="403"/>
      <c r="AS160" s="403"/>
      <c r="AT160" s="404"/>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26" t="s">
        <v>501</v>
      </c>
      <c r="AF161" s="426"/>
      <c r="AG161" s="426"/>
      <c r="AH161" s="426"/>
      <c r="AI161" s="426" t="s">
        <v>653</v>
      </c>
      <c r="AJ161" s="426"/>
      <c r="AK161" s="426"/>
      <c r="AL161" s="426"/>
      <c r="AM161" s="426" t="s">
        <v>469</v>
      </c>
      <c r="AN161" s="426"/>
      <c r="AO161" s="426"/>
      <c r="AP161" s="426"/>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1"/>
      <c r="AD162" s="502"/>
      <c r="AE162" s="426"/>
      <c r="AF162" s="426"/>
      <c r="AG162" s="426"/>
      <c r="AH162" s="426"/>
      <c r="AI162" s="426"/>
      <c r="AJ162" s="426"/>
      <c r="AK162" s="426"/>
      <c r="AL162" s="426"/>
      <c r="AM162" s="426"/>
      <c r="AN162" s="426"/>
      <c r="AO162" s="426"/>
      <c r="AP162" s="426"/>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381"/>
      <c r="AC163" s="381"/>
      <c r="AD163" s="381"/>
      <c r="AE163" s="400"/>
      <c r="AF163" s="384"/>
      <c r="AG163" s="384"/>
      <c r="AH163" s="384"/>
      <c r="AI163" s="400"/>
      <c r="AJ163" s="384"/>
      <c r="AK163" s="384"/>
      <c r="AL163" s="384"/>
      <c r="AM163" s="400"/>
      <c r="AN163" s="384"/>
      <c r="AO163" s="384"/>
      <c r="AP163" s="384"/>
      <c r="AQ163" s="402"/>
      <c r="AR163" s="403"/>
      <c r="AS163" s="403"/>
      <c r="AT163" s="404"/>
      <c r="AU163" s="384"/>
      <c r="AV163" s="384"/>
      <c r="AW163" s="384"/>
      <c r="AX163" s="385"/>
      <c r="AY163">
        <f>$AY$161</f>
        <v>0</v>
      </c>
    </row>
    <row r="164" spans="1:60" ht="23.25" hidden="1" customHeight="1" x14ac:dyDescent="0.2">
      <c r="A164" s="329"/>
      <c r="B164" s="331"/>
      <c r="C164" s="332"/>
      <c r="D164" s="332"/>
      <c r="E164" s="332"/>
      <c r="F164" s="333"/>
      <c r="G164" s="906"/>
      <c r="H164" s="395"/>
      <c r="I164" s="395"/>
      <c r="J164" s="395"/>
      <c r="K164" s="395"/>
      <c r="L164" s="395"/>
      <c r="M164" s="395"/>
      <c r="N164" s="395"/>
      <c r="O164" s="396"/>
      <c r="P164" s="465"/>
      <c r="Q164" s="465"/>
      <c r="R164" s="465"/>
      <c r="S164" s="465"/>
      <c r="T164" s="465"/>
      <c r="U164" s="465"/>
      <c r="V164" s="465"/>
      <c r="W164" s="465"/>
      <c r="X164" s="466"/>
      <c r="Y164" s="907" t="s">
        <v>51</v>
      </c>
      <c r="Z164" s="799"/>
      <c r="AA164" s="800"/>
      <c r="AB164" s="462"/>
      <c r="AC164" s="462"/>
      <c r="AD164" s="462"/>
      <c r="AE164" s="400"/>
      <c r="AF164" s="384"/>
      <c r="AG164" s="384"/>
      <c r="AH164" s="384"/>
      <c r="AI164" s="400"/>
      <c r="AJ164" s="384"/>
      <c r="AK164" s="384"/>
      <c r="AL164" s="384"/>
      <c r="AM164" s="400"/>
      <c r="AN164" s="384"/>
      <c r="AO164" s="384"/>
      <c r="AP164" s="384"/>
      <c r="AQ164" s="402"/>
      <c r="AR164" s="403"/>
      <c r="AS164" s="403"/>
      <c r="AT164" s="404"/>
      <c r="AU164" s="384"/>
      <c r="AV164" s="384"/>
      <c r="AW164" s="384"/>
      <c r="AX164" s="385"/>
      <c r="AY164">
        <f>$AY$161</f>
        <v>0</v>
      </c>
      <c r="AZ164" s="10"/>
      <c r="BA164" s="10"/>
      <c r="BB164" s="10"/>
      <c r="BC164" s="10"/>
    </row>
    <row r="165" spans="1:60" ht="23.25" hidden="1" customHeight="1" thickBot="1" x14ac:dyDescent="0.25">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6" t="s">
        <v>501</v>
      </c>
      <c r="AF167" s="426"/>
      <c r="AG167" s="426"/>
      <c r="AH167" s="426"/>
      <c r="AI167" s="426" t="s">
        <v>653</v>
      </c>
      <c r="AJ167" s="426"/>
      <c r="AK167" s="426"/>
      <c r="AL167" s="426"/>
      <c r="AM167" s="426" t="s">
        <v>469</v>
      </c>
      <c r="AN167" s="426"/>
      <c r="AO167" s="426"/>
      <c r="AP167" s="426"/>
      <c r="AQ167" s="421" t="s">
        <v>500</v>
      </c>
      <c r="AR167" s="422"/>
      <c r="AS167" s="422"/>
      <c r="AT167" s="423"/>
      <c r="AU167" s="421" t="s">
        <v>678</v>
      </c>
      <c r="AV167" s="422"/>
      <c r="AW167" s="422"/>
      <c r="AX167" s="424"/>
      <c r="AY167">
        <f>COUNTA($G$168)</f>
        <v>0</v>
      </c>
    </row>
    <row r="168" spans="1:60" ht="23.25" hidden="1" customHeight="1" x14ac:dyDescent="0.2">
      <c r="A168" s="363"/>
      <c r="B168" s="332"/>
      <c r="C168" s="332"/>
      <c r="D168" s="332"/>
      <c r="E168" s="332"/>
      <c r="F168" s="333"/>
      <c r="G168" s="440"/>
      <c r="H168" s="441"/>
      <c r="I168" s="441"/>
      <c r="J168" s="441"/>
      <c r="K168" s="441"/>
      <c r="L168" s="441"/>
      <c r="M168" s="441"/>
      <c r="N168" s="441"/>
      <c r="O168" s="441"/>
      <c r="P168" s="444"/>
      <c r="Q168" s="373"/>
      <c r="R168" s="373"/>
      <c r="S168" s="373"/>
      <c r="T168" s="373"/>
      <c r="U168" s="373"/>
      <c r="V168" s="373"/>
      <c r="W168" s="373"/>
      <c r="X168" s="374"/>
      <c r="Y168" s="378" t="s">
        <v>52</v>
      </c>
      <c r="Z168" s="379"/>
      <c r="AA168" s="380"/>
      <c r="AB168" s="382"/>
      <c r="AC168" s="382"/>
      <c r="AD168" s="382"/>
      <c r="AE168" s="383"/>
      <c r="AF168" s="383"/>
      <c r="AG168" s="383"/>
      <c r="AH168" s="383"/>
      <c r="AI168" s="383"/>
      <c r="AJ168" s="383"/>
      <c r="AK168" s="383"/>
      <c r="AL168" s="383"/>
      <c r="AM168" s="383"/>
      <c r="AN168" s="383"/>
      <c r="AO168" s="383"/>
      <c r="AP168" s="383"/>
      <c r="AQ168" s="383"/>
      <c r="AR168" s="383"/>
      <c r="AS168" s="383"/>
      <c r="AT168" s="383"/>
      <c r="AU168" s="425"/>
      <c r="AV168" s="416"/>
      <c r="AW168" s="416"/>
      <c r="AX168" s="417"/>
      <c r="AY168">
        <f>$AY$167</f>
        <v>0</v>
      </c>
    </row>
    <row r="169" spans="1:60" ht="23.25" hidden="1" customHeight="1" x14ac:dyDescent="0.2">
      <c r="A169" s="364"/>
      <c r="B169" s="335"/>
      <c r="C169" s="335"/>
      <c r="D169" s="335"/>
      <c r="E169" s="335"/>
      <c r="F169" s="336"/>
      <c r="G169" s="442"/>
      <c r="H169" s="443"/>
      <c r="I169" s="443"/>
      <c r="J169" s="443"/>
      <c r="K169" s="443"/>
      <c r="L169" s="443"/>
      <c r="M169" s="443"/>
      <c r="N169" s="443"/>
      <c r="O169" s="443"/>
      <c r="P169" s="375"/>
      <c r="Q169" s="376"/>
      <c r="R169" s="376"/>
      <c r="S169" s="376"/>
      <c r="T169" s="376"/>
      <c r="U169" s="376"/>
      <c r="V169" s="376"/>
      <c r="W169" s="376"/>
      <c r="X169" s="377"/>
      <c r="Y169" s="418" t="s">
        <v>53</v>
      </c>
      <c r="Z169" s="419"/>
      <c r="AA169" s="420"/>
      <c r="AB169" s="382"/>
      <c r="AC169" s="382"/>
      <c r="AD169" s="382"/>
      <c r="AE169" s="383"/>
      <c r="AF169" s="383"/>
      <c r="AG169" s="383"/>
      <c r="AH169" s="383"/>
      <c r="AI169" s="383"/>
      <c r="AJ169" s="383"/>
      <c r="AK169" s="383"/>
      <c r="AL169" s="383"/>
      <c r="AM169" s="383"/>
      <c r="AN169" s="383"/>
      <c r="AO169" s="383"/>
      <c r="AP169" s="383"/>
      <c r="AQ169" s="383"/>
      <c r="AR169" s="383"/>
      <c r="AS169" s="383"/>
      <c r="AT169" s="383"/>
      <c r="AU169" s="425"/>
      <c r="AV169" s="416"/>
      <c r="AW169" s="416"/>
      <c r="AX169" s="417"/>
      <c r="AY169">
        <f>$AY$167</f>
        <v>0</v>
      </c>
    </row>
    <row r="170" spans="1:60" ht="23.25" hidden="1" customHeight="1" x14ac:dyDescent="0.2">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26" t="s">
        <v>501</v>
      </c>
      <c r="AF170" s="426"/>
      <c r="AG170" s="426"/>
      <c r="AH170" s="426"/>
      <c r="AI170" s="426" t="s">
        <v>653</v>
      </c>
      <c r="AJ170" s="426"/>
      <c r="AK170" s="426"/>
      <c r="AL170" s="426"/>
      <c r="AM170" s="426" t="s">
        <v>469</v>
      </c>
      <c r="AN170" s="426"/>
      <c r="AO170" s="426"/>
      <c r="AP170" s="426"/>
      <c r="AQ170" s="427" t="s">
        <v>679</v>
      </c>
      <c r="AR170" s="428"/>
      <c r="AS170" s="428"/>
      <c r="AT170" s="428"/>
      <c r="AU170" s="428"/>
      <c r="AV170" s="428"/>
      <c r="AW170" s="428"/>
      <c r="AX170" s="429"/>
      <c r="AY170">
        <f>IF(SUBSTITUTE(SUBSTITUTE($G$171,"／",""),"　","")="",0,1)</f>
        <v>0</v>
      </c>
    </row>
    <row r="171" spans="1:60" ht="23.25" hidden="1" customHeight="1" x14ac:dyDescent="0.2">
      <c r="A171" s="477"/>
      <c r="B171" s="337"/>
      <c r="C171" s="337"/>
      <c r="D171" s="337"/>
      <c r="E171" s="337"/>
      <c r="F171" s="478"/>
      <c r="G171" s="405" t="s">
        <v>668</v>
      </c>
      <c r="H171" s="406"/>
      <c r="I171" s="406"/>
      <c r="J171" s="406"/>
      <c r="K171" s="406"/>
      <c r="L171" s="406"/>
      <c r="M171" s="406"/>
      <c r="N171" s="406"/>
      <c r="O171" s="406"/>
      <c r="P171" s="406"/>
      <c r="Q171" s="406"/>
      <c r="R171" s="406"/>
      <c r="S171" s="406"/>
      <c r="T171" s="406"/>
      <c r="U171" s="406"/>
      <c r="V171" s="406"/>
      <c r="W171" s="406"/>
      <c r="X171" s="406"/>
      <c r="Y171" s="430" t="s">
        <v>666</v>
      </c>
      <c r="Z171" s="431"/>
      <c r="AA171" s="432"/>
      <c r="AB171" s="433"/>
      <c r="AC171" s="434"/>
      <c r="AD171" s="435"/>
      <c r="AE171" s="409"/>
      <c r="AF171" s="409"/>
      <c r="AG171" s="409"/>
      <c r="AH171" s="409"/>
      <c r="AI171" s="409"/>
      <c r="AJ171" s="409"/>
      <c r="AK171" s="409"/>
      <c r="AL171" s="409"/>
      <c r="AM171" s="409"/>
      <c r="AN171" s="409"/>
      <c r="AO171" s="409"/>
      <c r="AP171" s="409"/>
      <c r="AQ171" s="400"/>
      <c r="AR171" s="384"/>
      <c r="AS171" s="384"/>
      <c r="AT171" s="384"/>
      <c r="AU171" s="384"/>
      <c r="AV171" s="384"/>
      <c r="AW171" s="384"/>
      <c r="AX171" s="385"/>
      <c r="AY171">
        <f>$AY$170</f>
        <v>0</v>
      </c>
    </row>
    <row r="172" spans="1:60" ht="46.5" hidden="1" customHeight="1" x14ac:dyDescent="0.2">
      <c r="A172" s="479"/>
      <c r="B172" s="339"/>
      <c r="C172" s="339"/>
      <c r="D172" s="339"/>
      <c r="E172" s="339"/>
      <c r="F172" s="480"/>
      <c r="G172" s="407"/>
      <c r="H172" s="408"/>
      <c r="I172" s="408"/>
      <c r="J172" s="408"/>
      <c r="K172" s="408"/>
      <c r="L172" s="408"/>
      <c r="M172" s="408"/>
      <c r="N172" s="408"/>
      <c r="O172" s="408"/>
      <c r="P172" s="408"/>
      <c r="Q172" s="408"/>
      <c r="R172" s="408"/>
      <c r="S172" s="408"/>
      <c r="T172" s="408"/>
      <c r="U172" s="408"/>
      <c r="V172" s="408"/>
      <c r="W172" s="408"/>
      <c r="X172" s="408"/>
      <c r="Y172" s="397" t="s">
        <v>669</v>
      </c>
      <c r="Z172" s="410"/>
      <c r="AA172" s="411"/>
      <c r="AB172" s="436" t="s">
        <v>670</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45"/>
      <c r="AY172">
        <f>$AY$170</f>
        <v>0</v>
      </c>
    </row>
    <row r="173" spans="1:60" ht="18.75" hidden="1" customHeight="1" x14ac:dyDescent="0.2">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26" t="s">
        <v>501</v>
      </c>
      <c r="AF173" s="426"/>
      <c r="AG173" s="426"/>
      <c r="AH173" s="426"/>
      <c r="AI173" s="426" t="s">
        <v>653</v>
      </c>
      <c r="AJ173" s="426"/>
      <c r="AK173" s="426"/>
      <c r="AL173" s="426"/>
      <c r="AM173" s="426" t="s">
        <v>469</v>
      </c>
      <c r="AN173" s="426"/>
      <c r="AO173" s="426"/>
      <c r="AP173" s="426"/>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3"/>
      <c r="AC174" s="501"/>
      <c r="AD174" s="502"/>
      <c r="AE174" s="426"/>
      <c r="AF174" s="426"/>
      <c r="AG174" s="426"/>
      <c r="AH174" s="426"/>
      <c r="AI174" s="426"/>
      <c r="AJ174" s="426"/>
      <c r="AK174" s="426"/>
      <c r="AL174" s="426"/>
      <c r="AM174" s="426"/>
      <c r="AN174" s="426"/>
      <c r="AO174" s="426"/>
      <c r="AP174" s="426"/>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381"/>
      <c r="AC175" s="381"/>
      <c r="AD175" s="381"/>
      <c r="AE175" s="400"/>
      <c r="AF175" s="384"/>
      <c r="AG175" s="384"/>
      <c r="AH175" s="384"/>
      <c r="AI175" s="400"/>
      <c r="AJ175" s="384"/>
      <c r="AK175" s="384"/>
      <c r="AL175" s="384"/>
      <c r="AM175" s="400"/>
      <c r="AN175" s="384"/>
      <c r="AO175" s="384"/>
      <c r="AP175" s="384"/>
      <c r="AQ175" s="402"/>
      <c r="AR175" s="403"/>
      <c r="AS175" s="403"/>
      <c r="AT175" s="404"/>
      <c r="AU175" s="384"/>
      <c r="AV175" s="384"/>
      <c r="AW175" s="384"/>
      <c r="AX175" s="385"/>
      <c r="AY175">
        <f t="shared" si="7"/>
        <v>0</v>
      </c>
    </row>
    <row r="176" spans="1:60" ht="23.25" hidden="1" customHeight="1" x14ac:dyDescent="0.2">
      <c r="A176" s="524"/>
      <c r="B176" s="525"/>
      <c r="C176" s="525"/>
      <c r="D176" s="525"/>
      <c r="E176" s="525"/>
      <c r="F176" s="526"/>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2"/>
      <c r="AC176" s="462"/>
      <c r="AD176" s="462"/>
      <c r="AE176" s="400"/>
      <c r="AF176" s="384"/>
      <c r="AG176" s="384"/>
      <c r="AH176" s="384"/>
      <c r="AI176" s="400"/>
      <c r="AJ176" s="384"/>
      <c r="AK176" s="384"/>
      <c r="AL176" s="384"/>
      <c r="AM176" s="400"/>
      <c r="AN176" s="384"/>
      <c r="AO176" s="384"/>
      <c r="AP176" s="384"/>
      <c r="AQ176" s="402"/>
      <c r="AR176" s="403"/>
      <c r="AS176" s="403"/>
      <c r="AT176" s="404"/>
      <c r="AU176" s="384"/>
      <c r="AV176" s="384"/>
      <c r="AW176" s="384"/>
      <c r="AX176" s="385"/>
      <c r="AY176">
        <f t="shared" si="7"/>
        <v>0</v>
      </c>
    </row>
    <row r="177" spans="1:60" ht="23.25" hidden="1" customHeight="1" x14ac:dyDescent="0.2">
      <c r="A177" s="523"/>
      <c r="B177" s="521"/>
      <c r="C177" s="521"/>
      <c r="D177" s="521"/>
      <c r="E177" s="521"/>
      <c r="F177" s="522"/>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1" t="s">
        <v>14</v>
      </c>
      <c r="AC177" s="401"/>
      <c r="AD177" s="401"/>
      <c r="AE177" s="400"/>
      <c r="AF177" s="384"/>
      <c r="AG177" s="384"/>
      <c r="AH177" s="384"/>
      <c r="AI177" s="400"/>
      <c r="AJ177" s="384"/>
      <c r="AK177" s="384"/>
      <c r="AL177" s="384"/>
      <c r="AM177" s="400"/>
      <c r="AN177" s="384"/>
      <c r="AO177" s="384"/>
      <c r="AP177" s="384"/>
      <c r="AQ177" s="402"/>
      <c r="AR177" s="403"/>
      <c r="AS177" s="403"/>
      <c r="AT177" s="404"/>
      <c r="AU177" s="384"/>
      <c r="AV177" s="384"/>
      <c r="AW177" s="384"/>
      <c r="AX177" s="385"/>
      <c r="AY177">
        <f t="shared" si="7"/>
        <v>0</v>
      </c>
    </row>
    <row r="178" spans="1:60" ht="23.25" hidden="1" customHeight="1" x14ac:dyDescent="0.2">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26" t="s">
        <v>501</v>
      </c>
      <c r="AF185" s="426"/>
      <c r="AG185" s="426"/>
      <c r="AH185" s="426"/>
      <c r="AI185" s="426" t="s">
        <v>653</v>
      </c>
      <c r="AJ185" s="426"/>
      <c r="AK185" s="426"/>
      <c r="AL185" s="426"/>
      <c r="AM185" s="426" t="s">
        <v>469</v>
      </c>
      <c r="AN185" s="426"/>
      <c r="AO185" s="426"/>
      <c r="AP185" s="426"/>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1"/>
      <c r="AD186" s="502"/>
      <c r="AE186" s="426"/>
      <c r="AF186" s="426"/>
      <c r="AG186" s="426"/>
      <c r="AH186" s="426"/>
      <c r="AI186" s="426"/>
      <c r="AJ186" s="426"/>
      <c r="AK186" s="426"/>
      <c r="AL186" s="426"/>
      <c r="AM186" s="426"/>
      <c r="AN186" s="426"/>
      <c r="AO186" s="426"/>
      <c r="AP186" s="426"/>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381"/>
      <c r="AC187" s="381"/>
      <c r="AD187" s="381"/>
      <c r="AE187" s="400"/>
      <c r="AF187" s="384"/>
      <c r="AG187" s="384"/>
      <c r="AH187" s="384"/>
      <c r="AI187" s="400"/>
      <c r="AJ187" s="384"/>
      <c r="AK187" s="384"/>
      <c r="AL187" s="384"/>
      <c r="AM187" s="400"/>
      <c r="AN187" s="384"/>
      <c r="AO187" s="384"/>
      <c r="AP187" s="384"/>
      <c r="AQ187" s="402"/>
      <c r="AR187" s="403"/>
      <c r="AS187" s="403"/>
      <c r="AT187" s="404"/>
      <c r="AU187" s="384"/>
      <c r="AV187" s="384"/>
      <c r="AW187" s="384"/>
      <c r="AX187" s="385"/>
      <c r="AY187">
        <f t="shared" si="8"/>
        <v>0</v>
      </c>
    </row>
    <row r="188" spans="1:60" ht="23.25" hidden="1" customHeight="1" x14ac:dyDescent="0.2">
      <c r="A188" s="329"/>
      <c r="B188" s="331"/>
      <c r="C188" s="332"/>
      <c r="D188" s="332"/>
      <c r="E188" s="332"/>
      <c r="F188" s="333"/>
      <c r="G188" s="906"/>
      <c r="H188" s="395"/>
      <c r="I188" s="395"/>
      <c r="J188" s="395"/>
      <c r="K188" s="395"/>
      <c r="L188" s="395"/>
      <c r="M188" s="395"/>
      <c r="N188" s="395"/>
      <c r="O188" s="396"/>
      <c r="P188" s="465"/>
      <c r="Q188" s="465"/>
      <c r="R188" s="465"/>
      <c r="S188" s="465"/>
      <c r="T188" s="465"/>
      <c r="U188" s="465"/>
      <c r="V188" s="465"/>
      <c r="W188" s="465"/>
      <c r="X188" s="466"/>
      <c r="Y188" s="907" t="s">
        <v>51</v>
      </c>
      <c r="Z188" s="799"/>
      <c r="AA188" s="800"/>
      <c r="AB188" s="462"/>
      <c r="AC188" s="462"/>
      <c r="AD188" s="462"/>
      <c r="AE188" s="400"/>
      <c r="AF188" s="384"/>
      <c r="AG188" s="384"/>
      <c r="AH188" s="384"/>
      <c r="AI188" s="400"/>
      <c r="AJ188" s="384"/>
      <c r="AK188" s="384"/>
      <c r="AL188" s="384"/>
      <c r="AM188" s="400"/>
      <c r="AN188" s="384"/>
      <c r="AO188" s="384"/>
      <c r="AP188" s="384"/>
      <c r="AQ188" s="402"/>
      <c r="AR188" s="403"/>
      <c r="AS188" s="403"/>
      <c r="AT188" s="404"/>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9"/>
      <c r="AA189" s="800"/>
      <c r="AB189" s="908" t="s">
        <v>14</v>
      </c>
      <c r="AC189" s="908"/>
      <c r="AD189" s="908"/>
      <c r="AE189" s="578"/>
      <c r="AF189" s="579"/>
      <c r="AG189" s="579"/>
      <c r="AH189" s="579"/>
      <c r="AI189" s="578"/>
      <c r="AJ189" s="579"/>
      <c r="AK189" s="579"/>
      <c r="AL189" s="579"/>
      <c r="AM189" s="578"/>
      <c r="AN189" s="579"/>
      <c r="AO189" s="579"/>
      <c r="AP189" s="579"/>
      <c r="AQ189" s="402"/>
      <c r="AR189" s="403"/>
      <c r="AS189" s="403"/>
      <c r="AT189" s="404"/>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26" t="s">
        <v>501</v>
      </c>
      <c r="AF190" s="426"/>
      <c r="AG190" s="426"/>
      <c r="AH190" s="426"/>
      <c r="AI190" s="426" t="s">
        <v>653</v>
      </c>
      <c r="AJ190" s="426"/>
      <c r="AK190" s="426"/>
      <c r="AL190" s="426"/>
      <c r="AM190" s="426" t="s">
        <v>469</v>
      </c>
      <c r="AN190" s="426"/>
      <c r="AO190" s="426"/>
      <c r="AP190" s="426"/>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1"/>
      <c r="AD191" s="502"/>
      <c r="AE191" s="426"/>
      <c r="AF191" s="426"/>
      <c r="AG191" s="426"/>
      <c r="AH191" s="426"/>
      <c r="AI191" s="426"/>
      <c r="AJ191" s="426"/>
      <c r="AK191" s="426"/>
      <c r="AL191" s="426"/>
      <c r="AM191" s="426"/>
      <c r="AN191" s="426"/>
      <c r="AO191" s="426"/>
      <c r="AP191" s="426"/>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381"/>
      <c r="AC192" s="381"/>
      <c r="AD192" s="381"/>
      <c r="AE192" s="400"/>
      <c r="AF192" s="384"/>
      <c r="AG192" s="384"/>
      <c r="AH192" s="384"/>
      <c r="AI192" s="400"/>
      <c r="AJ192" s="384"/>
      <c r="AK192" s="384"/>
      <c r="AL192" s="384"/>
      <c r="AM192" s="400"/>
      <c r="AN192" s="384"/>
      <c r="AO192" s="384"/>
      <c r="AP192" s="384"/>
      <c r="AQ192" s="402"/>
      <c r="AR192" s="403"/>
      <c r="AS192" s="403"/>
      <c r="AT192" s="404"/>
      <c r="AU192" s="384"/>
      <c r="AV192" s="384"/>
      <c r="AW192" s="384"/>
      <c r="AX192" s="385"/>
      <c r="AY192">
        <f>$AY$190</f>
        <v>0</v>
      </c>
    </row>
    <row r="193" spans="1:60" ht="23.25" hidden="1" customHeight="1" x14ac:dyDescent="0.2">
      <c r="A193" s="329"/>
      <c r="B193" s="331"/>
      <c r="C193" s="332"/>
      <c r="D193" s="332"/>
      <c r="E193" s="332"/>
      <c r="F193" s="333"/>
      <c r="G193" s="906"/>
      <c r="H193" s="395"/>
      <c r="I193" s="395"/>
      <c r="J193" s="395"/>
      <c r="K193" s="395"/>
      <c r="L193" s="395"/>
      <c r="M193" s="395"/>
      <c r="N193" s="395"/>
      <c r="O193" s="396"/>
      <c r="P193" s="465"/>
      <c r="Q193" s="465"/>
      <c r="R193" s="465"/>
      <c r="S193" s="465"/>
      <c r="T193" s="465"/>
      <c r="U193" s="465"/>
      <c r="V193" s="465"/>
      <c r="W193" s="465"/>
      <c r="X193" s="466"/>
      <c r="Y193" s="907" t="s">
        <v>51</v>
      </c>
      <c r="Z193" s="799"/>
      <c r="AA193" s="800"/>
      <c r="AB193" s="462"/>
      <c r="AC193" s="462"/>
      <c r="AD193" s="462"/>
      <c r="AE193" s="400"/>
      <c r="AF193" s="384"/>
      <c r="AG193" s="384"/>
      <c r="AH193" s="384"/>
      <c r="AI193" s="400"/>
      <c r="AJ193" s="384"/>
      <c r="AK193" s="384"/>
      <c r="AL193" s="384"/>
      <c r="AM193" s="400"/>
      <c r="AN193" s="384"/>
      <c r="AO193" s="384"/>
      <c r="AP193" s="384"/>
      <c r="AQ193" s="402"/>
      <c r="AR193" s="403"/>
      <c r="AS193" s="403"/>
      <c r="AT193" s="404"/>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9"/>
      <c r="AA194" s="800"/>
      <c r="AB194" s="908" t="s">
        <v>14</v>
      </c>
      <c r="AC194" s="908"/>
      <c r="AD194" s="908"/>
      <c r="AE194" s="578"/>
      <c r="AF194" s="579"/>
      <c r="AG194" s="579"/>
      <c r="AH194" s="579"/>
      <c r="AI194" s="578"/>
      <c r="AJ194" s="579"/>
      <c r="AK194" s="579"/>
      <c r="AL194" s="579"/>
      <c r="AM194" s="578"/>
      <c r="AN194" s="579"/>
      <c r="AO194" s="579"/>
      <c r="AP194" s="579"/>
      <c r="AQ194" s="402"/>
      <c r="AR194" s="403"/>
      <c r="AS194" s="403"/>
      <c r="AT194" s="404"/>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26" t="s">
        <v>501</v>
      </c>
      <c r="AF195" s="426"/>
      <c r="AG195" s="426"/>
      <c r="AH195" s="426"/>
      <c r="AI195" s="426" t="s">
        <v>653</v>
      </c>
      <c r="AJ195" s="426"/>
      <c r="AK195" s="426"/>
      <c r="AL195" s="426"/>
      <c r="AM195" s="426" t="s">
        <v>469</v>
      </c>
      <c r="AN195" s="426"/>
      <c r="AO195" s="426"/>
      <c r="AP195" s="426"/>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1"/>
      <c r="AD196" s="502"/>
      <c r="AE196" s="426"/>
      <c r="AF196" s="426"/>
      <c r="AG196" s="426"/>
      <c r="AH196" s="426"/>
      <c r="AI196" s="426"/>
      <c r="AJ196" s="426"/>
      <c r="AK196" s="426"/>
      <c r="AL196" s="426"/>
      <c r="AM196" s="426"/>
      <c r="AN196" s="426"/>
      <c r="AO196" s="426"/>
      <c r="AP196" s="426"/>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381"/>
      <c r="AC197" s="381"/>
      <c r="AD197" s="381"/>
      <c r="AE197" s="400"/>
      <c r="AF197" s="384"/>
      <c r="AG197" s="384"/>
      <c r="AH197" s="384"/>
      <c r="AI197" s="400"/>
      <c r="AJ197" s="384"/>
      <c r="AK197" s="384"/>
      <c r="AL197" s="384"/>
      <c r="AM197" s="400"/>
      <c r="AN197" s="384"/>
      <c r="AO197" s="384"/>
      <c r="AP197" s="384"/>
      <c r="AQ197" s="402"/>
      <c r="AR197" s="403"/>
      <c r="AS197" s="403"/>
      <c r="AT197" s="404"/>
      <c r="AU197" s="384"/>
      <c r="AV197" s="384"/>
      <c r="AW197" s="384"/>
      <c r="AX197" s="385"/>
      <c r="AY197">
        <f t="shared" ref="AY197:AY199" si="9">$AY$195</f>
        <v>0</v>
      </c>
    </row>
    <row r="198" spans="1:60" ht="23.25" hidden="1" customHeight="1" x14ac:dyDescent="0.2">
      <c r="A198" s="329"/>
      <c r="B198" s="331"/>
      <c r="C198" s="332"/>
      <c r="D198" s="332"/>
      <c r="E198" s="332"/>
      <c r="F198" s="333"/>
      <c r="G198" s="906"/>
      <c r="H198" s="395"/>
      <c r="I198" s="395"/>
      <c r="J198" s="395"/>
      <c r="K198" s="395"/>
      <c r="L198" s="395"/>
      <c r="M198" s="395"/>
      <c r="N198" s="395"/>
      <c r="O198" s="396"/>
      <c r="P198" s="465"/>
      <c r="Q198" s="465"/>
      <c r="R198" s="465"/>
      <c r="S198" s="465"/>
      <c r="T198" s="465"/>
      <c r="U198" s="465"/>
      <c r="V198" s="465"/>
      <c r="W198" s="465"/>
      <c r="X198" s="466"/>
      <c r="Y198" s="907" t="s">
        <v>51</v>
      </c>
      <c r="Z198" s="799"/>
      <c r="AA198" s="800"/>
      <c r="AB198" s="462"/>
      <c r="AC198" s="462"/>
      <c r="AD198" s="462"/>
      <c r="AE198" s="400"/>
      <c r="AF198" s="384"/>
      <c r="AG198" s="384"/>
      <c r="AH198" s="384"/>
      <c r="AI198" s="400"/>
      <c r="AJ198" s="384"/>
      <c r="AK198" s="384"/>
      <c r="AL198" s="384"/>
      <c r="AM198" s="400"/>
      <c r="AN198" s="384"/>
      <c r="AO198" s="384"/>
      <c r="AP198" s="384"/>
      <c r="AQ198" s="402"/>
      <c r="AR198" s="403"/>
      <c r="AS198" s="403"/>
      <c r="AT198" s="404"/>
      <c r="AU198" s="384"/>
      <c r="AV198" s="384"/>
      <c r="AW198" s="384"/>
      <c r="AX198" s="385"/>
      <c r="AY198">
        <f t="shared" si="9"/>
        <v>0</v>
      </c>
      <c r="AZ198" s="10"/>
      <c r="BA198" s="10"/>
      <c r="BB198" s="10"/>
      <c r="BC198" s="10"/>
    </row>
    <row r="199" spans="1:60" ht="23.25" hidden="1" customHeight="1" thickBot="1" x14ac:dyDescent="0.25">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2">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6" t="s">
        <v>501</v>
      </c>
      <c r="AF200" s="426"/>
      <c r="AG200" s="426"/>
      <c r="AH200" s="426"/>
      <c r="AI200" s="426" t="s">
        <v>653</v>
      </c>
      <c r="AJ200" s="426"/>
      <c r="AK200" s="426"/>
      <c r="AL200" s="426"/>
      <c r="AM200" s="426" t="s">
        <v>469</v>
      </c>
      <c r="AN200" s="426"/>
      <c r="AO200" s="426"/>
      <c r="AP200" s="426"/>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6"/>
      <c r="AF201" s="426"/>
      <c r="AG201" s="426"/>
      <c r="AH201" s="426"/>
      <c r="AI201" s="426"/>
      <c r="AJ201" s="426"/>
      <c r="AK201" s="426"/>
      <c r="AL201" s="426"/>
      <c r="AM201" s="426"/>
      <c r="AN201" s="426"/>
      <c r="AO201" s="426"/>
      <c r="AP201" s="426"/>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0"/>
      <c r="AF202" s="384"/>
      <c r="AG202" s="384"/>
      <c r="AH202" s="384"/>
      <c r="AI202" s="400"/>
      <c r="AJ202" s="384"/>
      <c r="AK202" s="384"/>
      <c r="AL202" s="384"/>
      <c r="AM202" s="400"/>
      <c r="AN202" s="384"/>
      <c r="AO202" s="384"/>
      <c r="AP202" s="384"/>
      <c r="AQ202" s="400"/>
      <c r="AR202" s="384"/>
      <c r="AS202" s="384"/>
      <c r="AT202" s="576"/>
      <c r="AU202" s="384"/>
      <c r="AV202" s="384"/>
      <c r="AW202" s="384"/>
      <c r="AX202" s="385"/>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0"/>
      <c r="AF203" s="384"/>
      <c r="AG203" s="384"/>
      <c r="AH203" s="384"/>
      <c r="AI203" s="400"/>
      <c r="AJ203" s="384"/>
      <c r="AK203" s="384"/>
      <c r="AL203" s="384"/>
      <c r="AM203" s="400"/>
      <c r="AN203" s="384"/>
      <c r="AO203" s="384"/>
      <c r="AP203" s="384"/>
      <c r="AQ203" s="400"/>
      <c r="AR203" s="384"/>
      <c r="AS203" s="384"/>
      <c r="AT203" s="576"/>
      <c r="AU203" s="384"/>
      <c r="AV203" s="384"/>
      <c r="AW203" s="384"/>
      <c r="AX203" s="385"/>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0"/>
      <c r="AR204" s="384"/>
      <c r="AS204" s="384"/>
      <c r="AT204" s="576"/>
      <c r="AU204" s="384"/>
      <c r="AV204" s="384"/>
      <c r="AW204" s="384"/>
      <c r="AX204" s="385"/>
      <c r="AY204">
        <f t="shared" si="10"/>
        <v>0</v>
      </c>
    </row>
    <row r="205" spans="1:60" ht="23.25" hidden="1" customHeight="1" x14ac:dyDescent="0.2">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0"/>
      <c r="AF205" s="384"/>
      <c r="AG205" s="384"/>
      <c r="AH205" s="384"/>
      <c r="AI205" s="400"/>
      <c r="AJ205" s="384"/>
      <c r="AK205" s="384"/>
      <c r="AL205" s="384"/>
      <c r="AM205" s="400"/>
      <c r="AN205" s="384"/>
      <c r="AO205" s="384"/>
      <c r="AP205" s="384"/>
      <c r="AQ205" s="400"/>
      <c r="AR205" s="384"/>
      <c r="AS205" s="384"/>
      <c r="AT205" s="576"/>
      <c r="AU205" s="384"/>
      <c r="AV205" s="384"/>
      <c r="AW205" s="384"/>
      <c r="AX205" s="385"/>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0"/>
      <c r="AF206" s="384"/>
      <c r="AG206" s="384"/>
      <c r="AH206" s="384"/>
      <c r="AI206" s="400"/>
      <c r="AJ206" s="384"/>
      <c r="AK206" s="384"/>
      <c r="AL206" s="384"/>
      <c r="AM206" s="400"/>
      <c r="AN206" s="384"/>
      <c r="AO206" s="384"/>
      <c r="AP206" s="384"/>
      <c r="AQ206" s="400"/>
      <c r="AR206" s="384"/>
      <c r="AS206" s="384"/>
      <c r="AT206" s="576"/>
      <c r="AU206" s="384"/>
      <c r="AV206" s="384"/>
      <c r="AW206" s="384"/>
      <c r="AX206" s="385"/>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0"/>
      <c r="AR207" s="384"/>
      <c r="AS207" s="384"/>
      <c r="AT207" s="576"/>
      <c r="AU207" s="384"/>
      <c r="AV207" s="384"/>
      <c r="AW207" s="384"/>
      <c r="AX207" s="385"/>
      <c r="AY207">
        <f t="shared" si="10"/>
        <v>0</v>
      </c>
    </row>
    <row r="208" spans="1:60" ht="18.75" hidden="1" customHeight="1" x14ac:dyDescent="0.2">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26" t="s">
        <v>653</v>
      </c>
      <c r="AJ208" s="426"/>
      <c r="AK208" s="426"/>
      <c r="AL208" s="426"/>
      <c r="AM208" s="426" t="s">
        <v>469</v>
      </c>
      <c r="AN208" s="426"/>
      <c r="AO208" s="426"/>
      <c r="AP208" s="426"/>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26"/>
      <c r="AJ209" s="426"/>
      <c r="AK209" s="426"/>
      <c r="AL209" s="426"/>
      <c r="AM209" s="426"/>
      <c r="AN209" s="426"/>
      <c r="AO209" s="426"/>
      <c r="AP209" s="426"/>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2"/>
      <c r="AF210" s="403"/>
      <c r="AG210" s="403"/>
      <c r="AH210" s="403"/>
      <c r="AI210" s="402"/>
      <c r="AJ210" s="403"/>
      <c r="AK210" s="403"/>
      <c r="AL210" s="403"/>
      <c r="AM210" s="402"/>
      <c r="AN210" s="403"/>
      <c r="AO210" s="403"/>
      <c r="AP210" s="403"/>
      <c r="AQ210" s="402"/>
      <c r="AR210" s="403"/>
      <c r="AS210" s="403"/>
      <c r="AT210" s="404"/>
      <c r="AU210" s="384"/>
      <c r="AV210" s="384"/>
      <c r="AW210" s="384"/>
      <c r="AX210" s="385"/>
      <c r="AY210">
        <f>$AY$208</f>
        <v>0</v>
      </c>
    </row>
    <row r="211" spans="1:51" ht="23.25" hidden="1" customHeight="1" x14ac:dyDescent="0.2">
      <c r="A211" s="580"/>
      <c r="B211" s="581"/>
      <c r="C211" s="581"/>
      <c r="D211" s="581"/>
      <c r="E211" s="581"/>
      <c r="F211" s="582"/>
      <c r="G211" s="617"/>
      <c r="H211" s="395"/>
      <c r="I211" s="395"/>
      <c r="J211" s="395"/>
      <c r="K211" s="395"/>
      <c r="L211" s="395"/>
      <c r="M211" s="395"/>
      <c r="N211" s="395"/>
      <c r="O211" s="396"/>
      <c r="P211" s="395"/>
      <c r="Q211" s="395"/>
      <c r="R211" s="395"/>
      <c r="S211" s="395"/>
      <c r="T211" s="395"/>
      <c r="U211" s="395"/>
      <c r="V211" s="395"/>
      <c r="W211" s="395"/>
      <c r="X211" s="396"/>
      <c r="Y211" s="625" t="s">
        <v>51</v>
      </c>
      <c r="Z211" s="626"/>
      <c r="AA211" s="627"/>
      <c r="AB211" s="628"/>
      <c r="AC211" s="628"/>
      <c r="AD211" s="628"/>
      <c r="AE211" s="402"/>
      <c r="AF211" s="403"/>
      <c r="AG211" s="403"/>
      <c r="AH211" s="403"/>
      <c r="AI211" s="402"/>
      <c r="AJ211" s="403"/>
      <c r="AK211" s="403"/>
      <c r="AL211" s="403"/>
      <c r="AM211" s="402"/>
      <c r="AN211" s="403"/>
      <c r="AO211" s="403"/>
      <c r="AP211" s="403"/>
      <c r="AQ211" s="402"/>
      <c r="AR211" s="403"/>
      <c r="AS211" s="403"/>
      <c r="AT211" s="404"/>
      <c r="AU211" s="384"/>
      <c r="AV211" s="384"/>
      <c r="AW211" s="384"/>
      <c r="AX211" s="385"/>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5"/>
      <c r="Q212" s="395"/>
      <c r="R212" s="395"/>
      <c r="S212" s="395"/>
      <c r="T212" s="395"/>
      <c r="U212" s="395"/>
      <c r="V212" s="395"/>
      <c r="W212" s="395"/>
      <c r="X212" s="396"/>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2"/>
      <c r="AR212" s="403"/>
      <c r="AS212" s="403"/>
      <c r="AT212" s="404"/>
      <c r="AU212" s="384"/>
      <c r="AV212" s="384"/>
      <c r="AW212" s="384"/>
      <c r="AX212" s="385"/>
      <c r="AY212">
        <f>$AY$208</f>
        <v>0</v>
      </c>
    </row>
    <row r="213" spans="1:51" ht="69.75" hidden="1" customHeight="1" x14ac:dyDescent="0.2">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2">
      <c r="A215" s="665" t="s">
        <v>367</v>
      </c>
      <c r="B215" s="666"/>
      <c r="C215" s="668" t="s">
        <v>227</v>
      </c>
      <c r="D215" s="666"/>
      <c r="E215" s="669" t="s">
        <v>243</v>
      </c>
      <c r="F215" s="670"/>
      <c r="G215" s="671" t="s">
        <v>717</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242</v>
      </c>
      <c r="F216" s="471"/>
      <c r="G216" s="153" t="s">
        <v>718</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684</v>
      </c>
      <c r="D218" s="653"/>
      <c r="E218" s="469" t="s">
        <v>363</v>
      </c>
      <c r="F218" s="471"/>
      <c r="G218" s="633" t="s">
        <v>230</v>
      </c>
      <c r="H218" s="634"/>
      <c r="I218" s="634"/>
      <c r="J218" s="656" t="s">
        <v>700</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1.5" customHeight="1" x14ac:dyDescent="0.2">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712</v>
      </c>
      <c r="AE223" s="720"/>
      <c r="AF223" s="720"/>
      <c r="AG223" s="721" t="s">
        <v>719</v>
      </c>
      <c r="AH223" s="722"/>
      <c r="AI223" s="722"/>
      <c r="AJ223" s="722"/>
      <c r="AK223" s="722"/>
      <c r="AL223" s="722"/>
      <c r="AM223" s="722"/>
      <c r="AN223" s="722"/>
      <c r="AO223" s="722"/>
      <c r="AP223" s="722"/>
      <c r="AQ223" s="722"/>
      <c r="AR223" s="722"/>
      <c r="AS223" s="722"/>
      <c r="AT223" s="722"/>
      <c r="AU223" s="722"/>
      <c r="AV223" s="722"/>
      <c r="AW223" s="722"/>
      <c r="AX223" s="723"/>
    </row>
    <row r="224" spans="1:51" ht="51.9" customHeight="1" x14ac:dyDescent="0.2">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19" t="s">
        <v>712</v>
      </c>
      <c r="AE224" s="720"/>
      <c r="AF224" s="720"/>
      <c r="AG224" s="727" t="s">
        <v>720</v>
      </c>
      <c r="AH224" s="728"/>
      <c r="AI224" s="728"/>
      <c r="AJ224" s="728"/>
      <c r="AK224" s="728"/>
      <c r="AL224" s="728"/>
      <c r="AM224" s="728"/>
      <c r="AN224" s="728"/>
      <c r="AO224" s="728"/>
      <c r="AP224" s="728"/>
      <c r="AQ224" s="728"/>
      <c r="AR224" s="728"/>
      <c r="AS224" s="728"/>
      <c r="AT224" s="728"/>
      <c r="AU224" s="728"/>
      <c r="AV224" s="728"/>
      <c r="AW224" s="728"/>
      <c r="AX224" s="729"/>
    </row>
    <row r="225" spans="1:50" ht="51.9" customHeight="1" x14ac:dyDescent="0.2">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19" t="s">
        <v>712</v>
      </c>
      <c r="AE225" s="720"/>
      <c r="AF225" s="720"/>
      <c r="AG225" s="691" t="s">
        <v>721</v>
      </c>
      <c r="AH225" s="395"/>
      <c r="AI225" s="395"/>
      <c r="AJ225" s="395"/>
      <c r="AK225" s="395"/>
      <c r="AL225" s="395"/>
      <c r="AM225" s="395"/>
      <c r="AN225" s="395"/>
      <c r="AO225" s="395"/>
      <c r="AP225" s="395"/>
      <c r="AQ225" s="395"/>
      <c r="AR225" s="395"/>
      <c r="AS225" s="395"/>
      <c r="AT225" s="395"/>
      <c r="AU225" s="395"/>
      <c r="AV225" s="395"/>
      <c r="AW225" s="395"/>
      <c r="AX225" s="692"/>
    </row>
    <row r="226" spans="1:50" ht="27"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730</v>
      </c>
      <c r="AE226" s="689"/>
      <c r="AF226" s="689"/>
      <c r="AG226" s="372" t="s">
        <v>751</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2">
      <c r="A227" s="679"/>
      <c r="B227" s="680"/>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753</v>
      </c>
      <c r="AE227" s="701"/>
      <c r="AF227" s="702"/>
      <c r="AG227" s="691"/>
      <c r="AH227" s="395"/>
      <c r="AI227" s="395"/>
      <c r="AJ227" s="395"/>
      <c r="AK227" s="395"/>
      <c r="AL227" s="395"/>
      <c r="AM227" s="395"/>
      <c r="AN227" s="395"/>
      <c r="AO227" s="395"/>
      <c r="AP227" s="395"/>
      <c r="AQ227" s="395"/>
      <c r="AR227" s="395"/>
      <c r="AS227" s="395"/>
      <c r="AT227" s="395"/>
      <c r="AU227" s="395"/>
      <c r="AV227" s="395"/>
      <c r="AW227" s="395"/>
      <c r="AX227" s="692"/>
    </row>
    <row r="228" spans="1:50" ht="26.25" customHeight="1" x14ac:dyDescent="0.2">
      <c r="A228" s="679"/>
      <c r="B228" s="680"/>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753</v>
      </c>
      <c r="AE228" s="707"/>
      <c r="AF228" s="707"/>
      <c r="AG228" s="691"/>
      <c r="AH228" s="395"/>
      <c r="AI228" s="395"/>
      <c r="AJ228" s="395"/>
      <c r="AK228" s="395"/>
      <c r="AL228" s="395"/>
      <c r="AM228" s="395"/>
      <c r="AN228" s="395"/>
      <c r="AO228" s="395"/>
      <c r="AP228" s="395"/>
      <c r="AQ228" s="395"/>
      <c r="AR228" s="395"/>
      <c r="AS228" s="395"/>
      <c r="AT228" s="395"/>
      <c r="AU228" s="395"/>
      <c r="AV228" s="395"/>
      <c r="AW228" s="395"/>
      <c r="AX228" s="692"/>
    </row>
    <row r="229" spans="1:50" ht="26.25" customHeight="1" x14ac:dyDescent="0.2">
      <c r="A229" s="679"/>
      <c r="B229" s="681"/>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712</v>
      </c>
      <c r="AE229" s="753"/>
      <c r="AF229" s="753"/>
      <c r="AG229" s="754" t="s">
        <v>722</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2">
      <c r="A230" s="679"/>
      <c r="B230" s="681"/>
      <c r="C230" s="745"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712</v>
      </c>
      <c r="AE230" s="701"/>
      <c r="AF230" s="701"/>
      <c r="AG230" s="727" t="s">
        <v>723</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2">
      <c r="A231" s="679"/>
      <c r="B231" s="681"/>
      <c r="C231" s="745"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730</v>
      </c>
      <c r="AE231" s="701"/>
      <c r="AF231" s="701"/>
      <c r="AG231" s="727" t="s">
        <v>700</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2">
      <c r="A232" s="679"/>
      <c r="B232" s="681"/>
      <c r="C232" s="745"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6"/>
      <c r="AD232" s="700" t="s">
        <v>712</v>
      </c>
      <c r="AE232" s="701"/>
      <c r="AF232" s="701"/>
      <c r="AG232" s="727" t="s">
        <v>724</v>
      </c>
      <c r="AH232" s="728"/>
      <c r="AI232" s="728"/>
      <c r="AJ232" s="728"/>
      <c r="AK232" s="728"/>
      <c r="AL232" s="728"/>
      <c r="AM232" s="728"/>
      <c r="AN232" s="728"/>
      <c r="AO232" s="728"/>
      <c r="AP232" s="728"/>
      <c r="AQ232" s="728"/>
      <c r="AR232" s="728"/>
      <c r="AS232" s="728"/>
      <c r="AT232" s="728"/>
      <c r="AU232" s="728"/>
      <c r="AV232" s="728"/>
      <c r="AW232" s="728"/>
      <c r="AX232" s="729"/>
    </row>
    <row r="233" spans="1:50" ht="43.5" customHeight="1" x14ac:dyDescent="0.2">
      <c r="A233" s="679"/>
      <c r="B233" s="681"/>
      <c r="C233" s="745"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6"/>
      <c r="AD233" s="747" t="s">
        <v>712</v>
      </c>
      <c r="AE233" s="748"/>
      <c r="AF233" s="748"/>
      <c r="AG233" s="749" t="s">
        <v>725</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2">
      <c r="A234" s="679"/>
      <c r="B234" s="681"/>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700" t="s">
        <v>730</v>
      </c>
      <c r="AE234" s="701"/>
      <c r="AF234" s="702"/>
      <c r="AG234" s="727" t="s">
        <v>700</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2">
      <c r="A235" s="682"/>
      <c r="B235" s="683"/>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712</v>
      </c>
      <c r="AE235" s="740"/>
      <c r="AF235" s="741"/>
      <c r="AG235" s="742" t="s">
        <v>726</v>
      </c>
      <c r="AH235" s="743"/>
      <c r="AI235" s="743"/>
      <c r="AJ235" s="743"/>
      <c r="AK235" s="743"/>
      <c r="AL235" s="743"/>
      <c r="AM235" s="743"/>
      <c r="AN235" s="743"/>
      <c r="AO235" s="743"/>
      <c r="AP235" s="743"/>
      <c r="AQ235" s="743"/>
      <c r="AR235" s="743"/>
      <c r="AS235" s="743"/>
      <c r="AT235" s="743"/>
      <c r="AU235" s="743"/>
      <c r="AV235" s="743"/>
      <c r="AW235" s="743"/>
      <c r="AX235" s="744"/>
    </row>
    <row r="236" spans="1:50" ht="47.25" customHeight="1" x14ac:dyDescent="0.2">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712</v>
      </c>
      <c r="AE236" s="753"/>
      <c r="AF236" s="763"/>
      <c r="AG236" s="754" t="s">
        <v>727</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2">
      <c r="A237" s="679"/>
      <c r="B237" s="681"/>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730</v>
      </c>
      <c r="AE237" s="768"/>
      <c r="AF237" s="768"/>
      <c r="AG237" s="727" t="s">
        <v>700</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2">
      <c r="A238" s="679"/>
      <c r="B238" s="681"/>
      <c r="C238" s="745"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712</v>
      </c>
      <c r="AE238" s="701"/>
      <c r="AF238" s="701"/>
      <c r="AG238" s="727" t="s">
        <v>728</v>
      </c>
      <c r="AH238" s="728"/>
      <c r="AI238" s="728"/>
      <c r="AJ238" s="728"/>
      <c r="AK238" s="728"/>
      <c r="AL238" s="728"/>
      <c r="AM238" s="728"/>
      <c r="AN238" s="728"/>
      <c r="AO238" s="728"/>
      <c r="AP238" s="728"/>
      <c r="AQ238" s="728"/>
      <c r="AR238" s="728"/>
      <c r="AS238" s="728"/>
      <c r="AT238" s="728"/>
      <c r="AU238" s="728"/>
      <c r="AV238" s="728"/>
      <c r="AW238" s="728"/>
      <c r="AX238" s="729"/>
    </row>
    <row r="239" spans="1:50" ht="45" customHeight="1" x14ac:dyDescent="0.2">
      <c r="A239" s="682"/>
      <c r="B239" s="683"/>
      <c r="C239" s="745"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712</v>
      </c>
      <c r="AE239" s="701"/>
      <c r="AF239" s="701"/>
      <c r="AG239" s="757" t="s">
        <v>729</v>
      </c>
      <c r="AH239" s="157"/>
      <c r="AI239" s="157"/>
      <c r="AJ239" s="157"/>
      <c r="AK239" s="157"/>
      <c r="AL239" s="157"/>
      <c r="AM239" s="157"/>
      <c r="AN239" s="157"/>
      <c r="AO239" s="157"/>
      <c r="AP239" s="157"/>
      <c r="AQ239" s="157"/>
      <c r="AR239" s="157"/>
      <c r="AS239" s="157"/>
      <c r="AT239" s="157"/>
      <c r="AU239" s="157"/>
      <c r="AV239" s="157"/>
      <c r="AW239" s="157"/>
      <c r="AX239" s="758"/>
    </row>
    <row r="240" spans="1:50" ht="51.75" customHeight="1" x14ac:dyDescent="0.2">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712</v>
      </c>
      <c r="AE240" s="689"/>
      <c r="AF240" s="780"/>
      <c r="AG240" s="372" t="s">
        <v>731</v>
      </c>
      <c r="AH240" s="154"/>
      <c r="AI240" s="154"/>
      <c r="AJ240" s="154"/>
      <c r="AK240" s="154"/>
      <c r="AL240" s="154"/>
      <c r="AM240" s="154"/>
      <c r="AN240" s="154"/>
      <c r="AO240" s="154"/>
      <c r="AP240" s="154"/>
      <c r="AQ240" s="154"/>
      <c r="AR240" s="154"/>
      <c r="AS240" s="154"/>
      <c r="AT240" s="154"/>
      <c r="AU240" s="154"/>
      <c r="AV240" s="154"/>
      <c r="AW240" s="154"/>
      <c r="AX240" s="690"/>
    </row>
    <row r="241" spans="1:50" ht="19.649999999999999" customHeight="1" x14ac:dyDescent="0.2">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5"/>
      <c r="AI241" s="395"/>
      <c r="AJ241" s="395"/>
      <c r="AK241" s="395"/>
      <c r="AL241" s="395"/>
      <c r="AM241" s="395"/>
      <c r="AN241" s="395"/>
      <c r="AO241" s="395"/>
      <c r="AP241" s="395"/>
      <c r="AQ241" s="395"/>
      <c r="AR241" s="395"/>
      <c r="AS241" s="395"/>
      <c r="AT241" s="395"/>
      <c r="AU241" s="395"/>
      <c r="AV241" s="395"/>
      <c r="AW241" s="395"/>
      <c r="AX241" s="692"/>
    </row>
    <row r="242" spans="1:50" ht="24.75" customHeight="1" x14ac:dyDescent="0.2">
      <c r="A242" s="774"/>
      <c r="B242" s="775"/>
      <c r="C242" s="101">
        <v>2022</v>
      </c>
      <c r="D242" s="102"/>
      <c r="E242" s="103" t="s">
        <v>692</v>
      </c>
      <c r="F242" s="103"/>
      <c r="G242" s="103"/>
      <c r="H242" s="104">
        <v>21</v>
      </c>
      <c r="I242" s="104"/>
      <c r="J242" s="105">
        <v>132</v>
      </c>
      <c r="K242" s="105"/>
      <c r="L242" s="105"/>
      <c r="M242" s="104" t="s">
        <v>739</v>
      </c>
      <c r="N242" s="106"/>
      <c r="O242" s="107" t="s">
        <v>740</v>
      </c>
      <c r="P242" s="108"/>
      <c r="Q242" s="108"/>
      <c r="R242" s="108"/>
      <c r="S242" s="108"/>
      <c r="T242" s="108"/>
      <c r="U242" s="108"/>
      <c r="V242" s="108"/>
      <c r="W242" s="108"/>
      <c r="X242" s="108"/>
      <c r="Y242" s="108"/>
      <c r="Z242" s="108"/>
      <c r="AA242" s="108"/>
      <c r="AB242" s="108"/>
      <c r="AC242" s="108"/>
      <c r="AD242" s="108"/>
      <c r="AE242" s="108"/>
      <c r="AF242" s="109"/>
      <c r="AG242" s="691"/>
      <c r="AH242" s="395"/>
      <c r="AI242" s="395"/>
      <c r="AJ242" s="395"/>
      <c r="AK242" s="395"/>
      <c r="AL242" s="395"/>
      <c r="AM242" s="395"/>
      <c r="AN242" s="395"/>
      <c r="AO242" s="395"/>
      <c r="AP242" s="395"/>
      <c r="AQ242" s="395"/>
      <c r="AR242" s="395"/>
      <c r="AS242" s="395"/>
      <c r="AT242" s="395"/>
      <c r="AU242" s="395"/>
      <c r="AV242" s="395"/>
      <c r="AW242" s="395"/>
      <c r="AX242" s="692"/>
    </row>
    <row r="243" spans="1:50" ht="24.75" customHeight="1" x14ac:dyDescent="0.2">
      <c r="A243" s="774"/>
      <c r="B243" s="775"/>
      <c r="C243" s="122">
        <v>2022</v>
      </c>
      <c r="D243" s="123"/>
      <c r="E243" s="103" t="s">
        <v>692</v>
      </c>
      <c r="F243" s="103"/>
      <c r="G243" s="103"/>
      <c r="H243" s="104">
        <v>21</v>
      </c>
      <c r="I243" s="104"/>
      <c r="J243" s="769">
        <v>733</v>
      </c>
      <c r="K243" s="769"/>
      <c r="L243" s="769"/>
      <c r="M243" s="770" t="s">
        <v>739</v>
      </c>
      <c r="N243" s="771"/>
      <c r="O243" s="110" t="s">
        <v>708</v>
      </c>
      <c r="P243" s="111"/>
      <c r="Q243" s="111"/>
      <c r="R243" s="111"/>
      <c r="S243" s="111"/>
      <c r="T243" s="111"/>
      <c r="U243" s="111"/>
      <c r="V243" s="111"/>
      <c r="W243" s="111"/>
      <c r="X243" s="111"/>
      <c r="Y243" s="111"/>
      <c r="Z243" s="111"/>
      <c r="AA243" s="111"/>
      <c r="AB243" s="111"/>
      <c r="AC243" s="111"/>
      <c r="AD243" s="111"/>
      <c r="AE243" s="111"/>
      <c r="AF243" s="112"/>
      <c r="AG243" s="691"/>
      <c r="AH243" s="395"/>
      <c r="AI243" s="395"/>
      <c r="AJ243" s="395"/>
      <c r="AK243" s="395"/>
      <c r="AL243" s="395"/>
      <c r="AM243" s="395"/>
      <c r="AN243" s="395"/>
      <c r="AO243" s="395"/>
      <c r="AP243" s="395"/>
      <c r="AQ243" s="395"/>
      <c r="AR243" s="395"/>
      <c r="AS243" s="395"/>
      <c r="AT243" s="395"/>
      <c r="AU243" s="395"/>
      <c r="AV243" s="395"/>
      <c r="AW243" s="395"/>
      <c r="AX243" s="692"/>
    </row>
    <row r="244" spans="1:50" ht="24.75" customHeight="1" x14ac:dyDescent="0.2">
      <c r="A244" s="774"/>
      <c r="B244" s="775"/>
      <c r="C244" s="122">
        <v>2022</v>
      </c>
      <c r="D244" s="123"/>
      <c r="E244" s="103" t="s">
        <v>692</v>
      </c>
      <c r="F244" s="103"/>
      <c r="G244" s="103"/>
      <c r="H244" s="104">
        <v>21</v>
      </c>
      <c r="I244" s="104"/>
      <c r="J244" s="769">
        <v>734</v>
      </c>
      <c r="K244" s="769"/>
      <c r="L244" s="769"/>
      <c r="M244" s="770" t="s">
        <v>739</v>
      </c>
      <c r="N244" s="771"/>
      <c r="O244" s="110" t="s">
        <v>709</v>
      </c>
      <c r="P244" s="111"/>
      <c r="Q244" s="111"/>
      <c r="R244" s="111"/>
      <c r="S244" s="111"/>
      <c r="T244" s="111"/>
      <c r="U244" s="111"/>
      <c r="V244" s="111"/>
      <c r="W244" s="111"/>
      <c r="X244" s="111"/>
      <c r="Y244" s="111"/>
      <c r="Z244" s="111"/>
      <c r="AA244" s="111"/>
      <c r="AB244" s="111"/>
      <c r="AC244" s="111"/>
      <c r="AD244" s="111"/>
      <c r="AE244" s="111"/>
      <c r="AF244" s="112"/>
      <c r="AG244" s="691"/>
      <c r="AH244" s="395"/>
      <c r="AI244" s="395"/>
      <c r="AJ244" s="395"/>
      <c r="AK244" s="395"/>
      <c r="AL244" s="395"/>
      <c r="AM244" s="395"/>
      <c r="AN244" s="395"/>
      <c r="AO244" s="395"/>
      <c r="AP244" s="395"/>
      <c r="AQ244" s="395"/>
      <c r="AR244" s="395"/>
      <c r="AS244" s="395"/>
      <c r="AT244" s="395"/>
      <c r="AU244" s="395"/>
      <c r="AV244" s="395"/>
      <c r="AW244" s="395"/>
      <c r="AX244" s="692"/>
    </row>
    <row r="245" spans="1:50" ht="24.75" customHeight="1" x14ac:dyDescent="0.2">
      <c r="A245" s="774"/>
      <c r="B245" s="775"/>
      <c r="C245" s="122">
        <v>2022</v>
      </c>
      <c r="D245" s="123"/>
      <c r="E245" s="103" t="s">
        <v>692</v>
      </c>
      <c r="F245" s="103"/>
      <c r="G245" s="103"/>
      <c r="H245" s="104">
        <v>21</v>
      </c>
      <c r="I245" s="104"/>
      <c r="J245" s="769">
        <v>735</v>
      </c>
      <c r="K245" s="769"/>
      <c r="L245" s="769"/>
      <c r="M245" s="770" t="s">
        <v>739</v>
      </c>
      <c r="N245" s="771"/>
      <c r="O245" s="110" t="s">
        <v>710</v>
      </c>
      <c r="P245" s="111"/>
      <c r="Q245" s="111"/>
      <c r="R245" s="111"/>
      <c r="S245" s="111"/>
      <c r="T245" s="111"/>
      <c r="U245" s="111"/>
      <c r="V245" s="111"/>
      <c r="W245" s="111"/>
      <c r="X245" s="111"/>
      <c r="Y245" s="111"/>
      <c r="Z245" s="111"/>
      <c r="AA245" s="111"/>
      <c r="AB245" s="111"/>
      <c r="AC245" s="111"/>
      <c r="AD245" s="111"/>
      <c r="AE245" s="111"/>
      <c r="AF245" s="112"/>
      <c r="AG245" s="691"/>
      <c r="AH245" s="395"/>
      <c r="AI245" s="395"/>
      <c r="AJ245" s="395"/>
      <c r="AK245" s="395"/>
      <c r="AL245" s="395"/>
      <c r="AM245" s="395"/>
      <c r="AN245" s="395"/>
      <c r="AO245" s="395"/>
      <c r="AP245" s="395"/>
      <c r="AQ245" s="395"/>
      <c r="AR245" s="395"/>
      <c r="AS245" s="395"/>
      <c r="AT245" s="395"/>
      <c r="AU245" s="395"/>
      <c r="AV245" s="395"/>
      <c r="AW245" s="395"/>
      <c r="AX245" s="692"/>
    </row>
    <row r="246" spans="1:50" ht="24.75" customHeight="1" x14ac:dyDescent="0.2">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72" customHeight="1" x14ac:dyDescent="0.2">
      <c r="A247" s="137" t="s">
        <v>46</v>
      </c>
      <c r="B247" s="138"/>
      <c r="C247" s="141" t="s">
        <v>50</v>
      </c>
      <c r="D247" s="142"/>
      <c r="E247" s="142"/>
      <c r="F247" s="143"/>
      <c r="G247" s="144" t="s">
        <v>754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73.5" customHeight="1" thickBot="1" x14ac:dyDescent="0.25">
      <c r="A248" s="139"/>
      <c r="B248" s="140"/>
      <c r="C248" s="146" t="s">
        <v>54</v>
      </c>
      <c r="D248" s="147"/>
      <c r="E248" s="147"/>
      <c r="F248" s="148"/>
      <c r="G248" s="149" t="s">
        <v>732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760</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346</v>
      </c>
      <c r="B254" s="134"/>
      <c r="C254" s="134"/>
      <c r="D254" s="134"/>
      <c r="E254" s="135"/>
      <c r="F254" s="788" t="s">
        <v>762</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361</v>
      </c>
      <c r="B258" s="799"/>
      <c r="C258" s="799"/>
      <c r="D258" s="800"/>
      <c r="E258" s="784" t="s">
        <v>700</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2">
      <c r="A259" s="151" t="s">
        <v>360</v>
      </c>
      <c r="B259" s="151"/>
      <c r="C259" s="151"/>
      <c r="D259" s="151"/>
      <c r="E259" s="784" t="s">
        <v>700</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51" t="s">
        <v>359</v>
      </c>
      <c r="B260" s="151"/>
      <c r="C260" s="151"/>
      <c r="D260" s="151"/>
      <c r="E260" s="784" t="s">
        <v>700</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51" t="s">
        <v>358</v>
      </c>
      <c r="B261" s="151"/>
      <c r="C261" s="151"/>
      <c r="D261" s="151"/>
      <c r="E261" s="784" t="s">
        <v>700</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51" t="s">
        <v>357</v>
      </c>
      <c r="B262" s="151"/>
      <c r="C262" s="151"/>
      <c r="D262" s="151"/>
      <c r="E262" s="784" t="s">
        <v>700</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51" t="s">
        <v>356</v>
      </c>
      <c r="B263" s="151"/>
      <c r="C263" s="151"/>
      <c r="D263" s="151"/>
      <c r="E263" s="784" t="s">
        <v>700</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51" t="s">
        <v>355</v>
      </c>
      <c r="B264" s="151"/>
      <c r="C264" s="151"/>
      <c r="D264" s="151"/>
      <c r="E264" s="784" t="s">
        <v>700</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51" t="s">
        <v>354</v>
      </c>
      <c r="B265" s="151"/>
      <c r="C265" s="151"/>
      <c r="D265" s="151"/>
      <c r="E265" s="784" t="s">
        <v>700</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2">
      <c r="A267" s="151" t="s">
        <v>681</v>
      </c>
      <c r="B267" s="151"/>
      <c r="C267" s="151"/>
      <c r="D267" s="151"/>
      <c r="E267" s="803" t="s">
        <v>692</v>
      </c>
      <c r="F267" s="804"/>
      <c r="G267" s="804"/>
      <c r="H267" s="92"/>
      <c r="I267" s="804" t="s">
        <v>711</v>
      </c>
      <c r="J267" s="804"/>
      <c r="K267" s="92"/>
      <c r="L267" s="121">
        <v>62</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2">
      <c r="A268" s="151" t="s">
        <v>469</v>
      </c>
      <c r="B268" s="151"/>
      <c r="C268" s="151"/>
      <c r="D268" s="151"/>
      <c r="E268" s="806">
        <v>2021</v>
      </c>
      <c r="F268" s="152"/>
      <c r="G268" s="804" t="s">
        <v>736</v>
      </c>
      <c r="H268" s="804"/>
      <c r="I268" s="804"/>
      <c r="J268" s="152">
        <v>20</v>
      </c>
      <c r="K268" s="152"/>
      <c r="L268" s="121">
        <v>754</v>
      </c>
      <c r="M268" s="121"/>
      <c r="N268" s="121"/>
      <c r="O268" s="152" t="s">
        <v>739</v>
      </c>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9.7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51.7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6"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62.2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0" t="s">
        <v>350</v>
      </c>
      <c r="B308" s="811"/>
      <c r="C308" s="811"/>
      <c r="D308" s="811"/>
      <c r="E308" s="811"/>
      <c r="F308" s="812"/>
      <c r="G308" s="816" t="s">
        <v>741</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57" customHeight="1" x14ac:dyDescent="0.2">
      <c r="A310" s="813"/>
      <c r="B310" s="814"/>
      <c r="C310" s="814"/>
      <c r="D310" s="814"/>
      <c r="E310" s="814"/>
      <c r="F310" s="815"/>
      <c r="G310" s="837" t="s">
        <v>733</v>
      </c>
      <c r="H310" s="838"/>
      <c r="I310" s="838"/>
      <c r="J310" s="838"/>
      <c r="K310" s="839"/>
      <c r="L310" s="840" t="s">
        <v>733</v>
      </c>
      <c r="M310" s="841"/>
      <c r="N310" s="841"/>
      <c r="O310" s="841"/>
      <c r="P310" s="841"/>
      <c r="Q310" s="841"/>
      <c r="R310" s="841"/>
      <c r="S310" s="841"/>
      <c r="T310" s="841"/>
      <c r="U310" s="841"/>
      <c r="V310" s="841"/>
      <c r="W310" s="841"/>
      <c r="X310" s="842"/>
      <c r="Y310" s="843">
        <v>12</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2">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2">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2">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2">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2">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2">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5">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274</v>
      </c>
      <c r="K365" s="151"/>
      <c r="L365" s="151"/>
      <c r="M365" s="151"/>
      <c r="N365" s="151"/>
      <c r="O365" s="151"/>
      <c r="P365" s="426" t="s">
        <v>25</v>
      </c>
      <c r="Q365" s="426"/>
      <c r="R365" s="426"/>
      <c r="S365" s="426"/>
      <c r="T365" s="426"/>
      <c r="U365" s="426"/>
      <c r="V365" s="426"/>
      <c r="W365" s="426"/>
      <c r="X365" s="426"/>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3" customHeight="1" x14ac:dyDescent="0.2">
      <c r="A366" s="872">
        <v>1</v>
      </c>
      <c r="B366" s="872">
        <v>1</v>
      </c>
      <c r="C366" s="873" t="s">
        <v>742</v>
      </c>
      <c r="D366" s="874"/>
      <c r="E366" s="874"/>
      <c r="F366" s="874"/>
      <c r="G366" s="874"/>
      <c r="H366" s="874"/>
      <c r="I366" s="874"/>
      <c r="J366" s="875">
        <v>7000020250007</v>
      </c>
      <c r="K366" s="876"/>
      <c r="L366" s="876"/>
      <c r="M366" s="876"/>
      <c r="N366" s="876"/>
      <c r="O366" s="876"/>
      <c r="P366" s="878" t="s">
        <v>693</v>
      </c>
      <c r="Q366" s="878"/>
      <c r="R366" s="878"/>
      <c r="S366" s="878"/>
      <c r="T366" s="878"/>
      <c r="U366" s="878"/>
      <c r="V366" s="878"/>
      <c r="W366" s="878"/>
      <c r="X366" s="878"/>
      <c r="Y366" s="879">
        <v>12</v>
      </c>
      <c r="Z366" s="880"/>
      <c r="AA366" s="880"/>
      <c r="AB366" s="881"/>
      <c r="AC366" s="882" t="s">
        <v>734</v>
      </c>
      <c r="AD366" s="883"/>
      <c r="AE366" s="883"/>
      <c r="AF366" s="883"/>
      <c r="AG366" s="883"/>
      <c r="AH366" s="866" t="s">
        <v>735</v>
      </c>
      <c r="AI366" s="867"/>
      <c r="AJ366" s="867"/>
      <c r="AK366" s="867"/>
      <c r="AL366" s="868" t="s">
        <v>735</v>
      </c>
      <c r="AM366" s="869"/>
      <c r="AN366" s="869"/>
      <c r="AO366" s="870"/>
      <c r="AP366" s="871" t="s">
        <v>735</v>
      </c>
      <c r="AQ366" s="871"/>
      <c r="AR366" s="871"/>
      <c r="AS366" s="871"/>
      <c r="AT366" s="871"/>
      <c r="AU366" s="871"/>
      <c r="AV366" s="871"/>
      <c r="AW366" s="871"/>
      <c r="AX366" s="871"/>
    </row>
    <row r="367" spans="1:51" ht="33" customHeight="1" x14ac:dyDescent="0.2">
      <c r="A367" s="872">
        <v>2</v>
      </c>
      <c r="B367" s="872">
        <v>1</v>
      </c>
      <c r="C367" s="873" t="s">
        <v>744</v>
      </c>
      <c r="D367" s="874"/>
      <c r="E367" s="874"/>
      <c r="F367" s="874"/>
      <c r="G367" s="874"/>
      <c r="H367" s="874"/>
      <c r="I367" s="874"/>
      <c r="J367" s="875">
        <v>7000020100005</v>
      </c>
      <c r="K367" s="876"/>
      <c r="L367" s="876"/>
      <c r="M367" s="876"/>
      <c r="N367" s="876"/>
      <c r="O367" s="876"/>
      <c r="P367" s="878" t="s">
        <v>693</v>
      </c>
      <c r="Q367" s="878"/>
      <c r="R367" s="878"/>
      <c r="S367" s="878"/>
      <c r="T367" s="878"/>
      <c r="U367" s="878"/>
      <c r="V367" s="878"/>
      <c r="W367" s="878"/>
      <c r="X367" s="878"/>
      <c r="Y367" s="879">
        <v>10</v>
      </c>
      <c r="Z367" s="880"/>
      <c r="AA367" s="880"/>
      <c r="AB367" s="881"/>
      <c r="AC367" s="882" t="s">
        <v>734</v>
      </c>
      <c r="AD367" s="883"/>
      <c r="AE367" s="883"/>
      <c r="AF367" s="883"/>
      <c r="AG367" s="883"/>
      <c r="AH367" s="866" t="s">
        <v>735</v>
      </c>
      <c r="AI367" s="867"/>
      <c r="AJ367" s="867"/>
      <c r="AK367" s="867"/>
      <c r="AL367" s="868" t="s">
        <v>735</v>
      </c>
      <c r="AM367" s="869"/>
      <c r="AN367" s="869"/>
      <c r="AO367" s="870"/>
      <c r="AP367" s="871" t="s">
        <v>735</v>
      </c>
      <c r="AQ367" s="871"/>
      <c r="AR367" s="871"/>
      <c r="AS367" s="871"/>
      <c r="AT367" s="871"/>
      <c r="AU367" s="871"/>
      <c r="AV367" s="871"/>
      <c r="AW367" s="871"/>
      <c r="AX367" s="871"/>
      <c r="AY367">
        <f>COUNTA($C$367)</f>
        <v>1</v>
      </c>
    </row>
    <row r="368" spans="1:51" ht="33" customHeight="1" x14ac:dyDescent="0.2">
      <c r="A368" s="872">
        <v>3</v>
      </c>
      <c r="B368" s="872">
        <v>1</v>
      </c>
      <c r="C368" s="873" t="s">
        <v>743</v>
      </c>
      <c r="D368" s="874"/>
      <c r="E368" s="874"/>
      <c r="F368" s="874"/>
      <c r="G368" s="874"/>
      <c r="H368" s="874"/>
      <c r="I368" s="874"/>
      <c r="J368" s="875">
        <v>5000020240001</v>
      </c>
      <c r="K368" s="876"/>
      <c r="L368" s="876"/>
      <c r="M368" s="876"/>
      <c r="N368" s="876"/>
      <c r="O368" s="876"/>
      <c r="P368" s="877" t="s">
        <v>693</v>
      </c>
      <c r="Q368" s="878"/>
      <c r="R368" s="878"/>
      <c r="S368" s="878"/>
      <c r="T368" s="878"/>
      <c r="U368" s="878"/>
      <c r="V368" s="878"/>
      <c r="W368" s="878"/>
      <c r="X368" s="878"/>
      <c r="Y368" s="879">
        <v>10</v>
      </c>
      <c r="Z368" s="880"/>
      <c r="AA368" s="880"/>
      <c r="AB368" s="881"/>
      <c r="AC368" s="882" t="s">
        <v>734</v>
      </c>
      <c r="AD368" s="883"/>
      <c r="AE368" s="883"/>
      <c r="AF368" s="883"/>
      <c r="AG368" s="883"/>
      <c r="AH368" s="884" t="s">
        <v>735</v>
      </c>
      <c r="AI368" s="885"/>
      <c r="AJ368" s="885"/>
      <c r="AK368" s="885"/>
      <c r="AL368" s="868" t="s">
        <v>735</v>
      </c>
      <c r="AM368" s="869"/>
      <c r="AN368" s="869"/>
      <c r="AO368" s="870"/>
      <c r="AP368" s="871" t="s">
        <v>735</v>
      </c>
      <c r="AQ368" s="871"/>
      <c r="AR368" s="871"/>
      <c r="AS368" s="871"/>
      <c r="AT368" s="871"/>
      <c r="AU368" s="871"/>
      <c r="AV368" s="871"/>
      <c r="AW368" s="871"/>
      <c r="AX368" s="871"/>
      <c r="AY368">
        <f>COUNTA($C$368)</f>
        <v>1</v>
      </c>
    </row>
    <row r="369" spans="1:51" ht="33" customHeight="1" x14ac:dyDescent="0.2">
      <c r="A369" s="872">
        <v>4</v>
      </c>
      <c r="B369" s="872">
        <v>1</v>
      </c>
      <c r="C369" s="873" t="s">
        <v>745</v>
      </c>
      <c r="D369" s="874"/>
      <c r="E369" s="874"/>
      <c r="F369" s="874"/>
      <c r="G369" s="874"/>
      <c r="H369" s="874"/>
      <c r="I369" s="874"/>
      <c r="J369" s="875">
        <v>8000020190004</v>
      </c>
      <c r="K369" s="876"/>
      <c r="L369" s="876"/>
      <c r="M369" s="876"/>
      <c r="N369" s="876"/>
      <c r="O369" s="876"/>
      <c r="P369" s="877" t="s">
        <v>693</v>
      </c>
      <c r="Q369" s="878"/>
      <c r="R369" s="878"/>
      <c r="S369" s="878"/>
      <c r="T369" s="878"/>
      <c r="U369" s="878"/>
      <c r="V369" s="878"/>
      <c r="W369" s="878"/>
      <c r="X369" s="878"/>
      <c r="Y369" s="879">
        <v>8</v>
      </c>
      <c r="Z369" s="880"/>
      <c r="AA369" s="880"/>
      <c r="AB369" s="881"/>
      <c r="AC369" s="882" t="s">
        <v>734</v>
      </c>
      <c r="AD369" s="883"/>
      <c r="AE369" s="883"/>
      <c r="AF369" s="883"/>
      <c r="AG369" s="883"/>
      <c r="AH369" s="884" t="s">
        <v>735</v>
      </c>
      <c r="AI369" s="885"/>
      <c r="AJ369" s="885"/>
      <c r="AK369" s="885"/>
      <c r="AL369" s="868" t="s">
        <v>735</v>
      </c>
      <c r="AM369" s="869"/>
      <c r="AN369" s="869"/>
      <c r="AO369" s="870"/>
      <c r="AP369" s="871" t="s">
        <v>735</v>
      </c>
      <c r="AQ369" s="871"/>
      <c r="AR369" s="871"/>
      <c r="AS369" s="871"/>
      <c r="AT369" s="871"/>
      <c r="AU369" s="871"/>
      <c r="AV369" s="871"/>
      <c r="AW369" s="871"/>
      <c r="AX369" s="871"/>
      <c r="AY369">
        <f>COUNTA($C$369)</f>
        <v>1</v>
      </c>
    </row>
    <row r="370" spans="1:51" ht="33" customHeight="1" x14ac:dyDescent="0.2">
      <c r="A370" s="872">
        <v>5</v>
      </c>
      <c r="B370" s="872">
        <v>1</v>
      </c>
      <c r="C370" s="873" t="s">
        <v>748</v>
      </c>
      <c r="D370" s="874"/>
      <c r="E370" s="874"/>
      <c r="F370" s="874"/>
      <c r="G370" s="874"/>
      <c r="H370" s="874"/>
      <c r="I370" s="874"/>
      <c r="J370" s="875">
        <v>7000020070009</v>
      </c>
      <c r="K370" s="876"/>
      <c r="L370" s="876"/>
      <c r="M370" s="876"/>
      <c r="N370" s="876"/>
      <c r="O370" s="876"/>
      <c r="P370" s="878" t="s">
        <v>693</v>
      </c>
      <c r="Q370" s="878"/>
      <c r="R370" s="878"/>
      <c r="S370" s="878"/>
      <c r="T370" s="878"/>
      <c r="U370" s="878"/>
      <c r="V370" s="878"/>
      <c r="W370" s="878"/>
      <c r="X370" s="878"/>
      <c r="Y370" s="879">
        <v>7</v>
      </c>
      <c r="Z370" s="880"/>
      <c r="AA370" s="880"/>
      <c r="AB370" s="881"/>
      <c r="AC370" s="882" t="s">
        <v>734</v>
      </c>
      <c r="AD370" s="883"/>
      <c r="AE370" s="883"/>
      <c r="AF370" s="883"/>
      <c r="AG370" s="883"/>
      <c r="AH370" s="884" t="s">
        <v>735</v>
      </c>
      <c r="AI370" s="885"/>
      <c r="AJ370" s="885"/>
      <c r="AK370" s="885"/>
      <c r="AL370" s="868" t="s">
        <v>735</v>
      </c>
      <c r="AM370" s="869"/>
      <c r="AN370" s="869"/>
      <c r="AO370" s="870"/>
      <c r="AP370" s="871" t="s">
        <v>735</v>
      </c>
      <c r="AQ370" s="871"/>
      <c r="AR370" s="871"/>
      <c r="AS370" s="871"/>
      <c r="AT370" s="871"/>
      <c r="AU370" s="871"/>
      <c r="AV370" s="871"/>
      <c r="AW370" s="871"/>
      <c r="AX370" s="871"/>
      <c r="AY370">
        <f>COUNTA($C$370)</f>
        <v>1</v>
      </c>
    </row>
    <row r="371" spans="1:51" ht="33" customHeight="1" x14ac:dyDescent="0.2">
      <c r="A371" s="872">
        <v>6</v>
      </c>
      <c r="B371" s="872">
        <v>1</v>
      </c>
      <c r="C371" s="873" t="s">
        <v>749</v>
      </c>
      <c r="D371" s="874"/>
      <c r="E371" s="874"/>
      <c r="F371" s="874"/>
      <c r="G371" s="874"/>
      <c r="H371" s="874"/>
      <c r="I371" s="874"/>
      <c r="J371" s="875">
        <v>7000020010006</v>
      </c>
      <c r="K371" s="876"/>
      <c r="L371" s="876"/>
      <c r="M371" s="876"/>
      <c r="N371" s="876"/>
      <c r="O371" s="876"/>
      <c r="P371" s="878" t="s">
        <v>693</v>
      </c>
      <c r="Q371" s="878"/>
      <c r="R371" s="878"/>
      <c r="S371" s="878"/>
      <c r="T371" s="878"/>
      <c r="U371" s="878"/>
      <c r="V371" s="878"/>
      <c r="W371" s="878"/>
      <c r="X371" s="878"/>
      <c r="Y371" s="879">
        <v>5</v>
      </c>
      <c r="Z371" s="880"/>
      <c r="AA371" s="880"/>
      <c r="AB371" s="881"/>
      <c r="AC371" s="882" t="s">
        <v>734</v>
      </c>
      <c r="AD371" s="883"/>
      <c r="AE371" s="883"/>
      <c r="AF371" s="883"/>
      <c r="AG371" s="883"/>
      <c r="AH371" s="884" t="s">
        <v>735</v>
      </c>
      <c r="AI371" s="885"/>
      <c r="AJ371" s="885"/>
      <c r="AK371" s="885"/>
      <c r="AL371" s="868" t="s">
        <v>735</v>
      </c>
      <c r="AM371" s="869"/>
      <c r="AN371" s="869"/>
      <c r="AO371" s="870"/>
      <c r="AP371" s="871" t="s">
        <v>735</v>
      </c>
      <c r="AQ371" s="871"/>
      <c r="AR371" s="871"/>
      <c r="AS371" s="871"/>
      <c r="AT371" s="871"/>
      <c r="AU371" s="871"/>
      <c r="AV371" s="871"/>
      <c r="AW371" s="871"/>
      <c r="AX371" s="871"/>
      <c r="AY371">
        <f>COUNTA($C$371)</f>
        <v>1</v>
      </c>
    </row>
    <row r="372" spans="1:51" ht="33" customHeight="1" x14ac:dyDescent="0.2">
      <c r="A372" s="872">
        <v>7</v>
      </c>
      <c r="B372" s="872">
        <v>1</v>
      </c>
      <c r="C372" s="873" t="s">
        <v>750</v>
      </c>
      <c r="D372" s="874"/>
      <c r="E372" s="874"/>
      <c r="F372" s="874"/>
      <c r="G372" s="874"/>
      <c r="H372" s="874"/>
      <c r="I372" s="874"/>
      <c r="J372" s="875">
        <v>2000020260002</v>
      </c>
      <c r="K372" s="876"/>
      <c r="L372" s="876"/>
      <c r="M372" s="876"/>
      <c r="N372" s="876"/>
      <c r="O372" s="876"/>
      <c r="P372" s="878" t="s">
        <v>693</v>
      </c>
      <c r="Q372" s="878"/>
      <c r="R372" s="878"/>
      <c r="S372" s="878"/>
      <c r="T372" s="878"/>
      <c r="U372" s="878"/>
      <c r="V372" s="878"/>
      <c r="W372" s="878"/>
      <c r="X372" s="878"/>
      <c r="Y372" s="879">
        <v>5</v>
      </c>
      <c r="Z372" s="880"/>
      <c r="AA372" s="880"/>
      <c r="AB372" s="881"/>
      <c r="AC372" s="882" t="s">
        <v>734</v>
      </c>
      <c r="AD372" s="883"/>
      <c r="AE372" s="883"/>
      <c r="AF372" s="883"/>
      <c r="AG372" s="883"/>
      <c r="AH372" s="884" t="s">
        <v>735</v>
      </c>
      <c r="AI372" s="885"/>
      <c r="AJ372" s="885"/>
      <c r="AK372" s="885"/>
      <c r="AL372" s="868" t="s">
        <v>735</v>
      </c>
      <c r="AM372" s="869"/>
      <c r="AN372" s="869"/>
      <c r="AO372" s="870"/>
      <c r="AP372" s="871" t="s">
        <v>735</v>
      </c>
      <c r="AQ372" s="871"/>
      <c r="AR372" s="871"/>
      <c r="AS372" s="871"/>
      <c r="AT372" s="871"/>
      <c r="AU372" s="871"/>
      <c r="AV372" s="871"/>
      <c r="AW372" s="871"/>
      <c r="AX372" s="871"/>
      <c r="AY372">
        <f>COUNTA($C$372)</f>
        <v>1</v>
      </c>
    </row>
    <row r="373" spans="1:51" ht="33" customHeight="1" x14ac:dyDescent="0.2">
      <c r="A373" s="872">
        <v>8</v>
      </c>
      <c r="B373" s="872">
        <v>1</v>
      </c>
      <c r="C373" s="873" t="s">
        <v>747</v>
      </c>
      <c r="D373" s="874"/>
      <c r="E373" s="874"/>
      <c r="F373" s="874"/>
      <c r="G373" s="874"/>
      <c r="H373" s="874"/>
      <c r="I373" s="874"/>
      <c r="J373" s="875">
        <v>8000020370002</v>
      </c>
      <c r="K373" s="876"/>
      <c r="L373" s="876"/>
      <c r="M373" s="876"/>
      <c r="N373" s="876"/>
      <c r="O373" s="876"/>
      <c r="P373" s="878" t="s">
        <v>693</v>
      </c>
      <c r="Q373" s="878"/>
      <c r="R373" s="878"/>
      <c r="S373" s="878"/>
      <c r="T373" s="878"/>
      <c r="U373" s="878"/>
      <c r="V373" s="878"/>
      <c r="W373" s="878"/>
      <c r="X373" s="878"/>
      <c r="Y373" s="879">
        <v>2</v>
      </c>
      <c r="Z373" s="880"/>
      <c r="AA373" s="880"/>
      <c r="AB373" s="881"/>
      <c r="AC373" s="882" t="s">
        <v>734</v>
      </c>
      <c r="AD373" s="883"/>
      <c r="AE373" s="883"/>
      <c r="AF373" s="883"/>
      <c r="AG373" s="883"/>
      <c r="AH373" s="884" t="s">
        <v>735</v>
      </c>
      <c r="AI373" s="885"/>
      <c r="AJ373" s="885"/>
      <c r="AK373" s="885"/>
      <c r="AL373" s="868" t="s">
        <v>735</v>
      </c>
      <c r="AM373" s="869"/>
      <c r="AN373" s="869"/>
      <c r="AO373" s="870"/>
      <c r="AP373" s="871" t="s">
        <v>735</v>
      </c>
      <c r="AQ373" s="871"/>
      <c r="AR373" s="871"/>
      <c r="AS373" s="871"/>
      <c r="AT373" s="871"/>
      <c r="AU373" s="871"/>
      <c r="AV373" s="871"/>
      <c r="AW373" s="871"/>
      <c r="AX373" s="871"/>
      <c r="AY373">
        <f>COUNTA($C$373)</f>
        <v>1</v>
      </c>
    </row>
    <row r="374" spans="1:51" ht="33" customHeight="1" x14ac:dyDescent="0.2">
      <c r="A374" s="872">
        <v>9</v>
      </c>
      <c r="B374" s="872">
        <v>1</v>
      </c>
      <c r="C374" s="873" t="s">
        <v>746</v>
      </c>
      <c r="D374" s="874"/>
      <c r="E374" s="874"/>
      <c r="F374" s="874"/>
      <c r="G374" s="874"/>
      <c r="H374" s="874"/>
      <c r="I374" s="874"/>
      <c r="J374" s="875">
        <v>5000020390003</v>
      </c>
      <c r="K374" s="876"/>
      <c r="L374" s="876"/>
      <c r="M374" s="876"/>
      <c r="N374" s="876"/>
      <c r="O374" s="876"/>
      <c r="P374" s="878" t="s">
        <v>693</v>
      </c>
      <c r="Q374" s="878"/>
      <c r="R374" s="878"/>
      <c r="S374" s="878"/>
      <c r="T374" s="878"/>
      <c r="U374" s="878"/>
      <c r="V374" s="878"/>
      <c r="W374" s="878"/>
      <c r="X374" s="878"/>
      <c r="Y374" s="879">
        <v>2</v>
      </c>
      <c r="Z374" s="880"/>
      <c r="AA374" s="880"/>
      <c r="AB374" s="881"/>
      <c r="AC374" s="882" t="s">
        <v>734</v>
      </c>
      <c r="AD374" s="883"/>
      <c r="AE374" s="883"/>
      <c r="AF374" s="883"/>
      <c r="AG374" s="883"/>
      <c r="AH374" s="884" t="s">
        <v>735</v>
      </c>
      <c r="AI374" s="885"/>
      <c r="AJ374" s="885"/>
      <c r="AK374" s="885"/>
      <c r="AL374" s="868" t="s">
        <v>735</v>
      </c>
      <c r="AM374" s="869"/>
      <c r="AN374" s="869"/>
      <c r="AO374" s="870"/>
      <c r="AP374" s="871" t="s">
        <v>735</v>
      </c>
      <c r="AQ374" s="871"/>
      <c r="AR374" s="871"/>
      <c r="AS374" s="871"/>
      <c r="AT374" s="871"/>
      <c r="AU374" s="871"/>
      <c r="AV374" s="871"/>
      <c r="AW374" s="871"/>
      <c r="AX374" s="871"/>
      <c r="AY374">
        <f>COUNTA($C$374)</f>
        <v>1</v>
      </c>
    </row>
    <row r="375" spans="1:51" ht="30" hidden="1" customHeight="1" x14ac:dyDescent="0.2">
      <c r="A375" s="872">
        <v>10</v>
      </c>
      <c r="B375" s="872">
        <v>1</v>
      </c>
      <c r="C375" s="873"/>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2">
      <c r="A376" s="872">
        <v>11</v>
      </c>
      <c r="B376" s="872">
        <v>1</v>
      </c>
      <c r="C376" s="873"/>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2">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2">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2">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2">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2">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2">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2">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2">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2">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2">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2">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2">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2">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2">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2">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2">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2">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2">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2">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1"/>
      <c r="B398" s="861"/>
      <c r="C398" s="861" t="s">
        <v>24</v>
      </c>
      <c r="D398" s="861"/>
      <c r="E398" s="861"/>
      <c r="F398" s="861"/>
      <c r="G398" s="861"/>
      <c r="H398" s="861"/>
      <c r="I398" s="861"/>
      <c r="J398" s="862" t="s">
        <v>274</v>
      </c>
      <c r="K398" s="151"/>
      <c r="L398" s="151"/>
      <c r="M398" s="151"/>
      <c r="N398" s="151"/>
      <c r="O398" s="151"/>
      <c r="P398" s="426" t="s">
        <v>25</v>
      </c>
      <c r="Q398" s="426"/>
      <c r="R398" s="426"/>
      <c r="S398" s="426"/>
      <c r="T398" s="426"/>
      <c r="U398" s="426"/>
      <c r="V398" s="426"/>
      <c r="W398" s="426"/>
      <c r="X398" s="426"/>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2">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2">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2">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2">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2">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2">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2">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2">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2">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2">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2">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2">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2">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2">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2">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2">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2">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2">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2">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2">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2">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2">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2">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2">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2">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2">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2">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2">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2">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2">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1"/>
      <c r="B431" s="861"/>
      <c r="C431" s="861" t="s">
        <v>24</v>
      </c>
      <c r="D431" s="861"/>
      <c r="E431" s="861"/>
      <c r="F431" s="861"/>
      <c r="G431" s="861"/>
      <c r="H431" s="861"/>
      <c r="I431" s="861"/>
      <c r="J431" s="862" t="s">
        <v>274</v>
      </c>
      <c r="K431" s="151"/>
      <c r="L431" s="151"/>
      <c r="M431" s="151"/>
      <c r="N431" s="151"/>
      <c r="O431" s="151"/>
      <c r="P431" s="426" t="s">
        <v>25</v>
      </c>
      <c r="Q431" s="426"/>
      <c r="R431" s="426"/>
      <c r="S431" s="426"/>
      <c r="T431" s="426"/>
      <c r="U431" s="426"/>
      <c r="V431" s="426"/>
      <c r="W431" s="426"/>
      <c r="X431" s="426"/>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2">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2">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2">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2">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2">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2">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2">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2">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2">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2">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2">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2">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2">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2">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2">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2">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2">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2">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2">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2">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2">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2">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2">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2">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2">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2">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2">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2">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2">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2">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1"/>
      <c r="B464" s="861"/>
      <c r="C464" s="861" t="s">
        <v>24</v>
      </c>
      <c r="D464" s="861"/>
      <c r="E464" s="861"/>
      <c r="F464" s="861"/>
      <c r="G464" s="861"/>
      <c r="H464" s="861"/>
      <c r="I464" s="861"/>
      <c r="J464" s="862" t="s">
        <v>274</v>
      </c>
      <c r="K464" s="151"/>
      <c r="L464" s="151"/>
      <c r="M464" s="151"/>
      <c r="N464" s="151"/>
      <c r="O464" s="151"/>
      <c r="P464" s="426" t="s">
        <v>25</v>
      </c>
      <c r="Q464" s="426"/>
      <c r="R464" s="426"/>
      <c r="S464" s="426"/>
      <c r="T464" s="426"/>
      <c r="U464" s="426"/>
      <c r="V464" s="426"/>
      <c r="W464" s="426"/>
      <c r="X464" s="426"/>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2">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2">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2">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2">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2">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2">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2">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2">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2">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2">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2">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2">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2">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2">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2">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2">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2">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2">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2">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2">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2">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2">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2">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2">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2">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2">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2">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2">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2">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2">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1"/>
      <c r="B497" s="861"/>
      <c r="C497" s="861" t="s">
        <v>24</v>
      </c>
      <c r="D497" s="861"/>
      <c r="E497" s="861"/>
      <c r="F497" s="861"/>
      <c r="G497" s="861"/>
      <c r="H497" s="861"/>
      <c r="I497" s="861"/>
      <c r="J497" s="862" t="s">
        <v>274</v>
      </c>
      <c r="K497" s="151"/>
      <c r="L497" s="151"/>
      <c r="M497" s="151"/>
      <c r="N497" s="151"/>
      <c r="O497" s="151"/>
      <c r="P497" s="426" t="s">
        <v>25</v>
      </c>
      <c r="Q497" s="426"/>
      <c r="R497" s="426"/>
      <c r="S497" s="426"/>
      <c r="T497" s="426"/>
      <c r="U497" s="426"/>
      <c r="V497" s="426"/>
      <c r="W497" s="426"/>
      <c r="X497" s="426"/>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2">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2">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2">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2">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2">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2">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2">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2">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2">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2">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2">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2">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2">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2">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2">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2">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2">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2">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2">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2">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2">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2">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2">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2">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2">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2">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2">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2">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2">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2">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1"/>
      <c r="B530" s="861"/>
      <c r="C530" s="861" t="s">
        <v>24</v>
      </c>
      <c r="D530" s="861"/>
      <c r="E530" s="861"/>
      <c r="F530" s="861"/>
      <c r="G530" s="861"/>
      <c r="H530" s="861"/>
      <c r="I530" s="861"/>
      <c r="J530" s="862" t="s">
        <v>274</v>
      </c>
      <c r="K530" s="151"/>
      <c r="L530" s="151"/>
      <c r="M530" s="151"/>
      <c r="N530" s="151"/>
      <c r="O530" s="151"/>
      <c r="P530" s="426" t="s">
        <v>25</v>
      </c>
      <c r="Q530" s="426"/>
      <c r="R530" s="426"/>
      <c r="S530" s="426"/>
      <c r="T530" s="426"/>
      <c r="U530" s="426"/>
      <c r="V530" s="426"/>
      <c r="W530" s="426"/>
      <c r="X530" s="426"/>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2">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2">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2">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2">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2">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2">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2">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2">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2">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2">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2">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2">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2">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2">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2">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2">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2">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2">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2">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2">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2">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2">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2">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2">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2">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2">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2">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2">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2">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2">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1"/>
      <c r="B563" s="861"/>
      <c r="C563" s="861" t="s">
        <v>24</v>
      </c>
      <c r="D563" s="861"/>
      <c r="E563" s="861"/>
      <c r="F563" s="861"/>
      <c r="G563" s="861"/>
      <c r="H563" s="861"/>
      <c r="I563" s="861"/>
      <c r="J563" s="862" t="s">
        <v>274</v>
      </c>
      <c r="K563" s="151"/>
      <c r="L563" s="151"/>
      <c r="M563" s="151"/>
      <c r="N563" s="151"/>
      <c r="O563" s="151"/>
      <c r="P563" s="426" t="s">
        <v>25</v>
      </c>
      <c r="Q563" s="426"/>
      <c r="R563" s="426"/>
      <c r="S563" s="426"/>
      <c r="T563" s="426"/>
      <c r="U563" s="426"/>
      <c r="V563" s="426"/>
      <c r="W563" s="426"/>
      <c r="X563" s="426"/>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2">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2">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2">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2">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2">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2">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2">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2">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2">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2">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2">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2">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2">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2">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2">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2">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2">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2">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2">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2">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2">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2">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2">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2">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2">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2">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2">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2">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2">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2">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1"/>
      <c r="B596" s="861"/>
      <c r="C596" s="861" t="s">
        <v>24</v>
      </c>
      <c r="D596" s="861"/>
      <c r="E596" s="861"/>
      <c r="F596" s="861"/>
      <c r="G596" s="861"/>
      <c r="H596" s="861"/>
      <c r="I596" s="861"/>
      <c r="J596" s="862" t="s">
        <v>274</v>
      </c>
      <c r="K596" s="151"/>
      <c r="L596" s="151"/>
      <c r="M596" s="151"/>
      <c r="N596" s="151"/>
      <c r="O596" s="151"/>
      <c r="P596" s="426" t="s">
        <v>25</v>
      </c>
      <c r="Q596" s="426"/>
      <c r="R596" s="426"/>
      <c r="S596" s="426"/>
      <c r="T596" s="426"/>
      <c r="U596" s="426"/>
      <c r="V596" s="426"/>
      <c r="W596" s="426"/>
      <c r="X596" s="426"/>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2">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2">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2">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2">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2">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2">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2">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2">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2">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2">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2">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2">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2">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2">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2">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2">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2">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2">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2">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2">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2">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2">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2">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2">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2">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2">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2">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2">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2">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2">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2">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hidden="1" customHeight="1" x14ac:dyDescent="0.2">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2">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2">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2">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2">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2">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2">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2">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2">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2">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2">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2">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2">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2">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2">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2">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2">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2">
      <c r="A648" s="872">
        <v>18</v>
      </c>
      <c r="B648" s="872">
        <v>1</v>
      </c>
      <c r="C648" s="894"/>
      <c r="D648" s="894"/>
      <c r="E648" s="662"/>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2">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2">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2">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2">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2">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2">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2">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2">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2">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2">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2">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2">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3:AX13 AR15:AX15 P15: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48" max="49" man="1"/>
    <brk id="28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t="s">
        <v>712</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5"/>
      <c r="Z3" s="956"/>
      <c r="AA3" s="957"/>
      <c r="AB3" s="961"/>
      <c r="AC3" s="414"/>
      <c r="AD3" s="415"/>
      <c r="AE3" s="504"/>
      <c r="AF3" s="504"/>
      <c r="AG3" s="504"/>
      <c r="AH3" s="413"/>
      <c r="AI3" s="504"/>
      <c r="AJ3" s="504"/>
      <c r="AK3" s="504"/>
      <c r="AL3" s="413"/>
      <c r="AM3" s="504"/>
      <c r="AN3" s="504"/>
      <c r="AO3" s="504"/>
      <c r="AP3" s="413"/>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6"/>
      <c r="H4" s="936"/>
      <c r="I4" s="936"/>
      <c r="J4" s="936"/>
      <c r="K4" s="936"/>
      <c r="L4" s="936"/>
      <c r="M4" s="936"/>
      <c r="N4" s="936"/>
      <c r="O4" s="937"/>
      <c r="P4" s="154"/>
      <c r="Q4" s="373"/>
      <c r="R4" s="373"/>
      <c r="S4" s="373"/>
      <c r="T4" s="373"/>
      <c r="U4" s="373"/>
      <c r="V4" s="373"/>
      <c r="W4" s="373"/>
      <c r="X4" s="374"/>
      <c r="Y4" s="950" t="s">
        <v>12</v>
      </c>
      <c r="Z4" s="951"/>
      <c r="AA4" s="952"/>
      <c r="AB4" s="381"/>
      <c r="AC4" s="382"/>
      <c r="AD4" s="382"/>
      <c r="AE4" s="400"/>
      <c r="AF4" s="384"/>
      <c r="AG4" s="384"/>
      <c r="AH4" s="384"/>
      <c r="AI4" s="400"/>
      <c r="AJ4" s="384"/>
      <c r="AK4" s="384"/>
      <c r="AL4" s="384"/>
      <c r="AM4" s="400"/>
      <c r="AN4" s="384"/>
      <c r="AO4" s="384"/>
      <c r="AP4" s="384"/>
      <c r="AQ4" s="402"/>
      <c r="AR4" s="403"/>
      <c r="AS4" s="403"/>
      <c r="AT4" s="404"/>
      <c r="AU4" s="384"/>
      <c r="AV4" s="384"/>
      <c r="AW4" s="384"/>
      <c r="AX4" s="385"/>
      <c r="AY4" s="34">
        <f t="shared" si="0"/>
        <v>0</v>
      </c>
    </row>
    <row r="5" spans="1:51" ht="22.5" customHeight="1" x14ac:dyDescent="0.2">
      <c r="A5" s="488"/>
      <c r="B5" s="489"/>
      <c r="C5" s="489"/>
      <c r="D5" s="489"/>
      <c r="E5" s="489"/>
      <c r="F5" s="490"/>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0"/>
      <c r="AF5" s="384"/>
      <c r="AG5" s="384"/>
      <c r="AH5" s="384"/>
      <c r="AI5" s="400"/>
      <c r="AJ5" s="384"/>
      <c r="AK5" s="384"/>
      <c r="AL5" s="384"/>
      <c r="AM5" s="400"/>
      <c r="AN5" s="384"/>
      <c r="AO5" s="384"/>
      <c r="AP5" s="384"/>
      <c r="AQ5" s="402"/>
      <c r="AR5" s="403"/>
      <c r="AS5" s="403"/>
      <c r="AT5" s="404"/>
      <c r="AU5" s="384"/>
      <c r="AV5" s="384"/>
      <c r="AW5" s="384"/>
      <c r="AX5" s="385"/>
      <c r="AY5" s="34">
        <f t="shared" si="0"/>
        <v>0</v>
      </c>
    </row>
    <row r="6" spans="1:51" ht="22.5" customHeight="1" x14ac:dyDescent="0.2">
      <c r="A6" s="488"/>
      <c r="B6" s="489"/>
      <c r="C6" s="489"/>
      <c r="D6" s="489"/>
      <c r="E6" s="489"/>
      <c r="F6" s="490"/>
      <c r="G6" s="941"/>
      <c r="H6" s="942"/>
      <c r="I6" s="942"/>
      <c r="J6" s="942"/>
      <c r="K6" s="942"/>
      <c r="L6" s="942"/>
      <c r="M6" s="942"/>
      <c r="N6" s="942"/>
      <c r="O6" s="943"/>
      <c r="P6" s="376"/>
      <c r="Q6" s="376"/>
      <c r="R6" s="376"/>
      <c r="S6" s="376"/>
      <c r="T6" s="376"/>
      <c r="U6" s="376"/>
      <c r="V6" s="376"/>
      <c r="W6" s="376"/>
      <c r="X6" s="377"/>
      <c r="Y6" s="946" t="s">
        <v>13</v>
      </c>
      <c r="Z6" s="947"/>
      <c r="AA6" s="948"/>
      <c r="AB6" s="908" t="s">
        <v>171</v>
      </c>
      <c r="AC6" s="949"/>
      <c r="AD6" s="949"/>
      <c r="AE6" s="400"/>
      <c r="AF6" s="384"/>
      <c r="AG6" s="384"/>
      <c r="AH6" s="384"/>
      <c r="AI6" s="400"/>
      <c r="AJ6" s="384"/>
      <c r="AK6" s="384"/>
      <c r="AL6" s="384"/>
      <c r="AM6" s="400"/>
      <c r="AN6" s="384"/>
      <c r="AO6" s="384"/>
      <c r="AP6" s="384"/>
      <c r="AQ6" s="402"/>
      <c r="AR6" s="403"/>
      <c r="AS6" s="403"/>
      <c r="AT6" s="404"/>
      <c r="AU6" s="384"/>
      <c r="AV6" s="384"/>
      <c r="AW6" s="384"/>
      <c r="AX6" s="385"/>
      <c r="AY6" s="34">
        <f t="shared" si="0"/>
        <v>0</v>
      </c>
    </row>
    <row r="7" spans="1:51" customFormat="1" ht="23.25" customHeight="1" x14ac:dyDescent="0.2">
      <c r="A7" s="924" t="s">
        <v>344</v>
      </c>
      <c r="B7" s="925"/>
      <c r="C7" s="925"/>
      <c r="D7" s="925"/>
      <c r="E7" s="925"/>
      <c r="F7" s="92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7"/>
      <c r="B8" s="928"/>
      <c r="C8" s="928"/>
      <c r="D8" s="928"/>
      <c r="E8" s="928"/>
      <c r="F8" s="92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5"/>
      <c r="Z10" s="956"/>
      <c r="AA10" s="957"/>
      <c r="AB10" s="961"/>
      <c r="AC10" s="414"/>
      <c r="AD10" s="415"/>
      <c r="AE10" s="504"/>
      <c r="AF10" s="504"/>
      <c r="AG10" s="504"/>
      <c r="AH10" s="413"/>
      <c r="AI10" s="504"/>
      <c r="AJ10" s="504"/>
      <c r="AK10" s="504"/>
      <c r="AL10" s="413"/>
      <c r="AM10" s="504"/>
      <c r="AN10" s="504"/>
      <c r="AO10" s="504"/>
      <c r="AP10" s="413"/>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6"/>
      <c r="H11" s="936"/>
      <c r="I11" s="936"/>
      <c r="J11" s="936"/>
      <c r="K11" s="936"/>
      <c r="L11" s="936"/>
      <c r="M11" s="936"/>
      <c r="N11" s="936"/>
      <c r="O11" s="937"/>
      <c r="P11" s="154"/>
      <c r="Q11" s="373"/>
      <c r="R11" s="373"/>
      <c r="S11" s="373"/>
      <c r="T11" s="373"/>
      <c r="U11" s="373"/>
      <c r="V11" s="373"/>
      <c r="W11" s="373"/>
      <c r="X11" s="374"/>
      <c r="Y11" s="950" t="s">
        <v>12</v>
      </c>
      <c r="Z11" s="951"/>
      <c r="AA11" s="952"/>
      <c r="AB11" s="381"/>
      <c r="AC11" s="382"/>
      <c r="AD11" s="382"/>
      <c r="AE11" s="400"/>
      <c r="AF11" s="384"/>
      <c r="AG11" s="384"/>
      <c r="AH11" s="384"/>
      <c r="AI11" s="400"/>
      <c r="AJ11" s="384"/>
      <c r="AK11" s="384"/>
      <c r="AL11" s="384"/>
      <c r="AM11" s="400"/>
      <c r="AN11" s="384"/>
      <c r="AO11" s="384"/>
      <c r="AP11" s="384"/>
      <c r="AQ11" s="402"/>
      <c r="AR11" s="403"/>
      <c r="AS11" s="403"/>
      <c r="AT11" s="404"/>
      <c r="AU11" s="384"/>
      <c r="AV11" s="384"/>
      <c r="AW11" s="384"/>
      <c r="AX11" s="385"/>
      <c r="AY11" s="34">
        <f t="shared" si="1"/>
        <v>0</v>
      </c>
    </row>
    <row r="12" spans="1:51" ht="22.5" customHeight="1" x14ac:dyDescent="0.2">
      <c r="A12" s="488"/>
      <c r="B12" s="489"/>
      <c r="C12" s="489"/>
      <c r="D12" s="489"/>
      <c r="E12" s="489"/>
      <c r="F12" s="490"/>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0"/>
      <c r="AF12" s="384"/>
      <c r="AG12" s="384"/>
      <c r="AH12" s="384"/>
      <c r="AI12" s="400"/>
      <c r="AJ12" s="384"/>
      <c r="AK12" s="384"/>
      <c r="AL12" s="384"/>
      <c r="AM12" s="400"/>
      <c r="AN12" s="384"/>
      <c r="AO12" s="384"/>
      <c r="AP12" s="384"/>
      <c r="AQ12" s="402"/>
      <c r="AR12" s="403"/>
      <c r="AS12" s="403"/>
      <c r="AT12" s="404"/>
      <c r="AU12" s="384"/>
      <c r="AV12" s="384"/>
      <c r="AW12" s="384"/>
      <c r="AX12" s="385"/>
      <c r="AY12" s="34">
        <f t="shared" si="1"/>
        <v>0</v>
      </c>
    </row>
    <row r="13" spans="1:51" ht="22.5" customHeight="1" x14ac:dyDescent="0.2">
      <c r="A13" s="933"/>
      <c r="B13" s="934"/>
      <c r="C13" s="934"/>
      <c r="D13" s="934"/>
      <c r="E13" s="934"/>
      <c r="F13" s="935"/>
      <c r="G13" s="941"/>
      <c r="H13" s="942"/>
      <c r="I13" s="942"/>
      <c r="J13" s="942"/>
      <c r="K13" s="942"/>
      <c r="L13" s="942"/>
      <c r="M13" s="942"/>
      <c r="N13" s="942"/>
      <c r="O13" s="943"/>
      <c r="P13" s="376"/>
      <c r="Q13" s="376"/>
      <c r="R13" s="376"/>
      <c r="S13" s="376"/>
      <c r="T13" s="376"/>
      <c r="U13" s="376"/>
      <c r="V13" s="376"/>
      <c r="W13" s="376"/>
      <c r="X13" s="377"/>
      <c r="Y13" s="946" t="s">
        <v>13</v>
      </c>
      <c r="Z13" s="947"/>
      <c r="AA13" s="948"/>
      <c r="AB13" s="908" t="s">
        <v>171</v>
      </c>
      <c r="AC13" s="949"/>
      <c r="AD13" s="949"/>
      <c r="AE13" s="400"/>
      <c r="AF13" s="384"/>
      <c r="AG13" s="384"/>
      <c r="AH13" s="384"/>
      <c r="AI13" s="400"/>
      <c r="AJ13" s="384"/>
      <c r="AK13" s="384"/>
      <c r="AL13" s="384"/>
      <c r="AM13" s="400"/>
      <c r="AN13" s="384"/>
      <c r="AO13" s="384"/>
      <c r="AP13" s="384"/>
      <c r="AQ13" s="402"/>
      <c r="AR13" s="403"/>
      <c r="AS13" s="403"/>
      <c r="AT13" s="404"/>
      <c r="AU13" s="384"/>
      <c r="AV13" s="384"/>
      <c r="AW13" s="384"/>
      <c r="AX13" s="385"/>
      <c r="AY13" s="34">
        <f t="shared" si="1"/>
        <v>0</v>
      </c>
    </row>
    <row r="14" spans="1:51" customFormat="1" ht="23.25" customHeight="1" x14ac:dyDescent="0.2">
      <c r="A14" s="924" t="s">
        <v>344</v>
      </c>
      <c r="B14" s="925"/>
      <c r="C14" s="925"/>
      <c r="D14" s="925"/>
      <c r="E14" s="925"/>
      <c r="F14" s="92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7"/>
      <c r="B15" s="928"/>
      <c r="C15" s="928"/>
      <c r="D15" s="928"/>
      <c r="E15" s="928"/>
      <c r="F15" s="92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5"/>
      <c r="Z17" s="956"/>
      <c r="AA17" s="957"/>
      <c r="AB17" s="961"/>
      <c r="AC17" s="414"/>
      <c r="AD17" s="415"/>
      <c r="AE17" s="504"/>
      <c r="AF17" s="504"/>
      <c r="AG17" s="504"/>
      <c r="AH17" s="413"/>
      <c r="AI17" s="504"/>
      <c r="AJ17" s="504"/>
      <c r="AK17" s="504"/>
      <c r="AL17" s="413"/>
      <c r="AM17" s="504"/>
      <c r="AN17" s="504"/>
      <c r="AO17" s="504"/>
      <c r="AP17" s="413"/>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6"/>
      <c r="H18" s="936"/>
      <c r="I18" s="936"/>
      <c r="J18" s="936"/>
      <c r="K18" s="936"/>
      <c r="L18" s="936"/>
      <c r="M18" s="936"/>
      <c r="N18" s="936"/>
      <c r="O18" s="937"/>
      <c r="P18" s="154"/>
      <c r="Q18" s="373"/>
      <c r="R18" s="373"/>
      <c r="S18" s="373"/>
      <c r="T18" s="373"/>
      <c r="U18" s="373"/>
      <c r="V18" s="373"/>
      <c r="W18" s="373"/>
      <c r="X18" s="374"/>
      <c r="Y18" s="950" t="s">
        <v>12</v>
      </c>
      <c r="Z18" s="951"/>
      <c r="AA18" s="952"/>
      <c r="AB18" s="381"/>
      <c r="AC18" s="382"/>
      <c r="AD18" s="382"/>
      <c r="AE18" s="400"/>
      <c r="AF18" s="384"/>
      <c r="AG18" s="384"/>
      <c r="AH18" s="384"/>
      <c r="AI18" s="400"/>
      <c r="AJ18" s="384"/>
      <c r="AK18" s="384"/>
      <c r="AL18" s="384"/>
      <c r="AM18" s="400"/>
      <c r="AN18" s="384"/>
      <c r="AO18" s="384"/>
      <c r="AP18" s="384"/>
      <c r="AQ18" s="402"/>
      <c r="AR18" s="403"/>
      <c r="AS18" s="403"/>
      <c r="AT18" s="404"/>
      <c r="AU18" s="384"/>
      <c r="AV18" s="384"/>
      <c r="AW18" s="384"/>
      <c r="AX18" s="385"/>
      <c r="AY18" s="34">
        <f t="shared" si="2"/>
        <v>0</v>
      </c>
    </row>
    <row r="19" spans="1:51" ht="22.5" customHeight="1" x14ac:dyDescent="0.2">
      <c r="A19" s="488"/>
      <c r="B19" s="489"/>
      <c r="C19" s="489"/>
      <c r="D19" s="489"/>
      <c r="E19" s="489"/>
      <c r="F19" s="490"/>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0"/>
      <c r="AF19" s="384"/>
      <c r="AG19" s="384"/>
      <c r="AH19" s="384"/>
      <c r="AI19" s="400"/>
      <c r="AJ19" s="384"/>
      <c r="AK19" s="384"/>
      <c r="AL19" s="384"/>
      <c r="AM19" s="400"/>
      <c r="AN19" s="384"/>
      <c r="AO19" s="384"/>
      <c r="AP19" s="384"/>
      <c r="AQ19" s="402"/>
      <c r="AR19" s="403"/>
      <c r="AS19" s="403"/>
      <c r="AT19" s="404"/>
      <c r="AU19" s="384"/>
      <c r="AV19" s="384"/>
      <c r="AW19" s="384"/>
      <c r="AX19" s="385"/>
      <c r="AY19" s="34">
        <f t="shared" si="2"/>
        <v>0</v>
      </c>
    </row>
    <row r="20" spans="1:51" ht="22.5" customHeight="1" x14ac:dyDescent="0.2">
      <c r="A20" s="933"/>
      <c r="B20" s="934"/>
      <c r="C20" s="934"/>
      <c r="D20" s="934"/>
      <c r="E20" s="934"/>
      <c r="F20" s="935"/>
      <c r="G20" s="941"/>
      <c r="H20" s="942"/>
      <c r="I20" s="942"/>
      <c r="J20" s="942"/>
      <c r="K20" s="942"/>
      <c r="L20" s="942"/>
      <c r="M20" s="942"/>
      <c r="N20" s="942"/>
      <c r="O20" s="943"/>
      <c r="P20" s="376"/>
      <c r="Q20" s="376"/>
      <c r="R20" s="376"/>
      <c r="S20" s="376"/>
      <c r="T20" s="376"/>
      <c r="U20" s="376"/>
      <c r="V20" s="376"/>
      <c r="W20" s="376"/>
      <c r="X20" s="377"/>
      <c r="Y20" s="946" t="s">
        <v>13</v>
      </c>
      <c r="Z20" s="947"/>
      <c r="AA20" s="948"/>
      <c r="AB20" s="908" t="s">
        <v>171</v>
      </c>
      <c r="AC20" s="949"/>
      <c r="AD20" s="949"/>
      <c r="AE20" s="400"/>
      <c r="AF20" s="384"/>
      <c r="AG20" s="384"/>
      <c r="AH20" s="384"/>
      <c r="AI20" s="400"/>
      <c r="AJ20" s="384"/>
      <c r="AK20" s="384"/>
      <c r="AL20" s="384"/>
      <c r="AM20" s="400"/>
      <c r="AN20" s="384"/>
      <c r="AO20" s="384"/>
      <c r="AP20" s="384"/>
      <c r="AQ20" s="402"/>
      <c r="AR20" s="403"/>
      <c r="AS20" s="403"/>
      <c r="AT20" s="404"/>
      <c r="AU20" s="384"/>
      <c r="AV20" s="384"/>
      <c r="AW20" s="384"/>
      <c r="AX20" s="385"/>
      <c r="AY20" s="34">
        <f t="shared" si="2"/>
        <v>0</v>
      </c>
    </row>
    <row r="21" spans="1:51" customFormat="1" ht="23.25" customHeight="1" x14ac:dyDescent="0.2">
      <c r="A21" s="924" t="s">
        <v>344</v>
      </c>
      <c r="B21" s="925"/>
      <c r="C21" s="925"/>
      <c r="D21" s="925"/>
      <c r="E21" s="925"/>
      <c r="F21" s="92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7"/>
      <c r="B22" s="928"/>
      <c r="C22" s="928"/>
      <c r="D22" s="928"/>
      <c r="E22" s="928"/>
      <c r="F22" s="92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5"/>
      <c r="Z24" s="956"/>
      <c r="AA24" s="957"/>
      <c r="AB24" s="961"/>
      <c r="AC24" s="414"/>
      <c r="AD24" s="415"/>
      <c r="AE24" s="504"/>
      <c r="AF24" s="504"/>
      <c r="AG24" s="504"/>
      <c r="AH24" s="413"/>
      <c r="AI24" s="504"/>
      <c r="AJ24" s="504"/>
      <c r="AK24" s="504"/>
      <c r="AL24" s="413"/>
      <c r="AM24" s="504"/>
      <c r="AN24" s="504"/>
      <c r="AO24" s="504"/>
      <c r="AP24" s="413"/>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6"/>
      <c r="H25" s="936"/>
      <c r="I25" s="936"/>
      <c r="J25" s="936"/>
      <c r="K25" s="936"/>
      <c r="L25" s="936"/>
      <c r="M25" s="936"/>
      <c r="N25" s="936"/>
      <c r="O25" s="937"/>
      <c r="P25" s="154"/>
      <c r="Q25" s="373"/>
      <c r="R25" s="373"/>
      <c r="S25" s="373"/>
      <c r="T25" s="373"/>
      <c r="U25" s="373"/>
      <c r="V25" s="373"/>
      <c r="W25" s="373"/>
      <c r="X25" s="374"/>
      <c r="Y25" s="950" t="s">
        <v>12</v>
      </c>
      <c r="Z25" s="951"/>
      <c r="AA25" s="952"/>
      <c r="AB25" s="381"/>
      <c r="AC25" s="382"/>
      <c r="AD25" s="382"/>
      <c r="AE25" s="400"/>
      <c r="AF25" s="384"/>
      <c r="AG25" s="384"/>
      <c r="AH25" s="384"/>
      <c r="AI25" s="400"/>
      <c r="AJ25" s="384"/>
      <c r="AK25" s="384"/>
      <c r="AL25" s="384"/>
      <c r="AM25" s="400"/>
      <c r="AN25" s="384"/>
      <c r="AO25" s="384"/>
      <c r="AP25" s="384"/>
      <c r="AQ25" s="402"/>
      <c r="AR25" s="403"/>
      <c r="AS25" s="403"/>
      <c r="AT25" s="404"/>
      <c r="AU25" s="384"/>
      <c r="AV25" s="384"/>
      <c r="AW25" s="384"/>
      <c r="AX25" s="385"/>
      <c r="AY25" s="34">
        <f t="shared" si="3"/>
        <v>0</v>
      </c>
    </row>
    <row r="26" spans="1:51" ht="22.5" customHeight="1" x14ac:dyDescent="0.2">
      <c r="A26" s="488"/>
      <c r="B26" s="489"/>
      <c r="C26" s="489"/>
      <c r="D26" s="489"/>
      <c r="E26" s="489"/>
      <c r="F26" s="490"/>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0"/>
      <c r="AF26" s="384"/>
      <c r="AG26" s="384"/>
      <c r="AH26" s="384"/>
      <c r="AI26" s="400"/>
      <c r="AJ26" s="384"/>
      <c r="AK26" s="384"/>
      <c r="AL26" s="384"/>
      <c r="AM26" s="400"/>
      <c r="AN26" s="384"/>
      <c r="AO26" s="384"/>
      <c r="AP26" s="384"/>
      <c r="AQ26" s="402"/>
      <c r="AR26" s="403"/>
      <c r="AS26" s="403"/>
      <c r="AT26" s="404"/>
      <c r="AU26" s="384"/>
      <c r="AV26" s="384"/>
      <c r="AW26" s="384"/>
      <c r="AX26" s="385"/>
      <c r="AY26" s="34">
        <f t="shared" si="3"/>
        <v>0</v>
      </c>
    </row>
    <row r="27" spans="1:51" ht="22.5" customHeight="1" x14ac:dyDescent="0.2">
      <c r="A27" s="933"/>
      <c r="B27" s="934"/>
      <c r="C27" s="934"/>
      <c r="D27" s="934"/>
      <c r="E27" s="934"/>
      <c r="F27" s="935"/>
      <c r="G27" s="941"/>
      <c r="H27" s="942"/>
      <c r="I27" s="942"/>
      <c r="J27" s="942"/>
      <c r="K27" s="942"/>
      <c r="L27" s="942"/>
      <c r="M27" s="942"/>
      <c r="N27" s="942"/>
      <c r="O27" s="943"/>
      <c r="P27" s="376"/>
      <c r="Q27" s="376"/>
      <c r="R27" s="376"/>
      <c r="S27" s="376"/>
      <c r="T27" s="376"/>
      <c r="U27" s="376"/>
      <c r="V27" s="376"/>
      <c r="W27" s="376"/>
      <c r="X27" s="377"/>
      <c r="Y27" s="946" t="s">
        <v>13</v>
      </c>
      <c r="Z27" s="947"/>
      <c r="AA27" s="948"/>
      <c r="AB27" s="908" t="s">
        <v>171</v>
      </c>
      <c r="AC27" s="949"/>
      <c r="AD27" s="949"/>
      <c r="AE27" s="400"/>
      <c r="AF27" s="384"/>
      <c r="AG27" s="384"/>
      <c r="AH27" s="384"/>
      <c r="AI27" s="400"/>
      <c r="AJ27" s="384"/>
      <c r="AK27" s="384"/>
      <c r="AL27" s="384"/>
      <c r="AM27" s="400"/>
      <c r="AN27" s="384"/>
      <c r="AO27" s="384"/>
      <c r="AP27" s="384"/>
      <c r="AQ27" s="402"/>
      <c r="AR27" s="403"/>
      <c r="AS27" s="403"/>
      <c r="AT27" s="404"/>
      <c r="AU27" s="384"/>
      <c r="AV27" s="384"/>
      <c r="AW27" s="384"/>
      <c r="AX27" s="385"/>
      <c r="AY27" s="34">
        <f t="shared" si="3"/>
        <v>0</v>
      </c>
    </row>
    <row r="28" spans="1:51" customFormat="1" ht="23.25" customHeight="1" x14ac:dyDescent="0.2">
      <c r="A28" s="924" t="s">
        <v>344</v>
      </c>
      <c r="B28" s="925"/>
      <c r="C28" s="925"/>
      <c r="D28" s="925"/>
      <c r="E28" s="925"/>
      <c r="F28" s="92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7"/>
      <c r="B29" s="928"/>
      <c r="C29" s="928"/>
      <c r="D29" s="928"/>
      <c r="E29" s="928"/>
      <c r="F29" s="92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5"/>
      <c r="Z31" s="956"/>
      <c r="AA31" s="957"/>
      <c r="AB31" s="961"/>
      <c r="AC31" s="414"/>
      <c r="AD31" s="415"/>
      <c r="AE31" s="504"/>
      <c r="AF31" s="504"/>
      <c r="AG31" s="504"/>
      <c r="AH31" s="413"/>
      <c r="AI31" s="504"/>
      <c r="AJ31" s="504"/>
      <c r="AK31" s="504"/>
      <c r="AL31" s="413"/>
      <c r="AM31" s="504"/>
      <c r="AN31" s="504"/>
      <c r="AO31" s="504"/>
      <c r="AP31" s="413"/>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6"/>
      <c r="H32" s="936"/>
      <c r="I32" s="936"/>
      <c r="J32" s="936"/>
      <c r="K32" s="936"/>
      <c r="L32" s="936"/>
      <c r="M32" s="936"/>
      <c r="N32" s="936"/>
      <c r="O32" s="937"/>
      <c r="P32" s="154"/>
      <c r="Q32" s="373"/>
      <c r="R32" s="373"/>
      <c r="S32" s="373"/>
      <c r="T32" s="373"/>
      <c r="U32" s="373"/>
      <c r="V32" s="373"/>
      <c r="W32" s="373"/>
      <c r="X32" s="374"/>
      <c r="Y32" s="950" t="s">
        <v>12</v>
      </c>
      <c r="Z32" s="951"/>
      <c r="AA32" s="952"/>
      <c r="AB32" s="381"/>
      <c r="AC32" s="382"/>
      <c r="AD32" s="382"/>
      <c r="AE32" s="400"/>
      <c r="AF32" s="384"/>
      <c r="AG32" s="384"/>
      <c r="AH32" s="384"/>
      <c r="AI32" s="400"/>
      <c r="AJ32" s="384"/>
      <c r="AK32" s="384"/>
      <c r="AL32" s="384"/>
      <c r="AM32" s="400"/>
      <c r="AN32" s="384"/>
      <c r="AO32" s="384"/>
      <c r="AP32" s="384"/>
      <c r="AQ32" s="402"/>
      <c r="AR32" s="403"/>
      <c r="AS32" s="403"/>
      <c r="AT32" s="404"/>
      <c r="AU32" s="384"/>
      <c r="AV32" s="384"/>
      <c r="AW32" s="384"/>
      <c r="AX32" s="385"/>
      <c r="AY32" s="34">
        <f t="shared" si="4"/>
        <v>0</v>
      </c>
    </row>
    <row r="33" spans="1:51" ht="22.5" customHeight="1" x14ac:dyDescent="0.2">
      <c r="A33" s="488"/>
      <c r="B33" s="489"/>
      <c r="C33" s="489"/>
      <c r="D33" s="489"/>
      <c r="E33" s="489"/>
      <c r="F33" s="490"/>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0"/>
      <c r="AF33" s="384"/>
      <c r="AG33" s="384"/>
      <c r="AH33" s="384"/>
      <c r="AI33" s="400"/>
      <c r="AJ33" s="384"/>
      <c r="AK33" s="384"/>
      <c r="AL33" s="384"/>
      <c r="AM33" s="400"/>
      <c r="AN33" s="384"/>
      <c r="AO33" s="384"/>
      <c r="AP33" s="384"/>
      <c r="AQ33" s="402"/>
      <c r="AR33" s="403"/>
      <c r="AS33" s="403"/>
      <c r="AT33" s="404"/>
      <c r="AU33" s="384"/>
      <c r="AV33" s="384"/>
      <c r="AW33" s="384"/>
      <c r="AX33" s="385"/>
      <c r="AY33" s="34">
        <f t="shared" si="4"/>
        <v>0</v>
      </c>
    </row>
    <row r="34" spans="1:51" ht="22.5" customHeight="1" x14ac:dyDescent="0.2">
      <c r="A34" s="933"/>
      <c r="B34" s="934"/>
      <c r="C34" s="934"/>
      <c r="D34" s="934"/>
      <c r="E34" s="934"/>
      <c r="F34" s="935"/>
      <c r="G34" s="941"/>
      <c r="H34" s="942"/>
      <c r="I34" s="942"/>
      <c r="J34" s="942"/>
      <c r="K34" s="942"/>
      <c r="L34" s="942"/>
      <c r="M34" s="942"/>
      <c r="N34" s="942"/>
      <c r="O34" s="943"/>
      <c r="P34" s="376"/>
      <c r="Q34" s="376"/>
      <c r="R34" s="376"/>
      <c r="S34" s="376"/>
      <c r="T34" s="376"/>
      <c r="U34" s="376"/>
      <c r="V34" s="376"/>
      <c r="W34" s="376"/>
      <c r="X34" s="377"/>
      <c r="Y34" s="946" t="s">
        <v>13</v>
      </c>
      <c r="Z34" s="947"/>
      <c r="AA34" s="948"/>
      <c r="AB34" s="908" t="s">
        <v>171</v>
      </c>
      <c r="AC34" s="949"/>
      <c r="AD34" s="949"/>
      <c r="AE34" s="400"/>
      <c r="AF34" s="384"/>
      <c r="AG34" s="384"/>
      <c r="AH34" s="384"/>
      <c r="AI34" s="400"/>
      <c r="AJ34" s="384"/>
      <c r="AK34" s="384"/>
      <c r="AL34" s="384"/>
      <c r="AM34" s="400"/>
      <c r="AN34" s="384"/>
      <c r="AO34" s="384"/>
      <c r="AP34" s="384"/>
      <c r="AQ34" s="402"/>
      <c r="AR34" s="403"/>
      <c r="AS34" s="403"/>
      <c r="AT34" s="404"/>
      <c r="AU34" s="384"/>
      <c r="AV34" s="384"/>
      <c r="AW34" s="384"/>
      <c r="AX34" s="385"/>
      <c r="AY34" s="34">
        <f t="shared" si="4"/>
        <v>0</v>
      </c>
    </row>
    <row r="35" spans="1:51" customFormat="1" ht="23.25" customHeight="1" x14ac:dyDescent="0.2">
      <c r="A35" s="924" t="s">
        <v>344</v>
      </c>
      <c r="B35" s="925"/>
      <c r="C35" s="925"/>
      <c r="D35" s="925"/>
      <c r="E35" s="925"/>
      <c r="F35" s="92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7"/>
      <c r="B36" s="928"/>
      <c r="C36" s="928"/>
      <c r="D36" s="928"/>
      <c r="E36" s="928"/>
      <c r="F36" s="92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5"/>
      <c r="Z38" s="956"/>
      <c r="AA38" s="957"/>
      <c r="AB38" s="961"/>
      <c r="AC38" s="414"/>
      <c r="AD38" s="415"/>
      <c r="AE38" s="504"/>
      <c r="AF38" s="504"/>
      <c r="AG38" s="504"/>
      <c r="AH38" s="413"/>
      <c r="AI38" s="504"/>
      <c r="AJ38" s="504"/>
      <c r="AK38" s="504"/>
      <c r="AL38" s="413"/>
      <c r="AM38" s="504"/>
      <c r="AN38" s="504"/>
      <c r="AO38" s="504"/>
      <c r="AP38" s="413"/>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6"/>
      <c r="H39" s="936"/>
      <c r="I39" s="936"/>
      <c r="J39" s="936"/>
      <c r="K39" s="936"/>
      <c r="L39" s="936"/>
      <c r="M39" s="936"/>
      <c r="N39" s="936"/>
      <c r="O39" s="937"/>
      <c r="P39" s="154"/>
      <c r="Q39" s="373"/>
      <c r="R39" s="373"/>
      <c r="S39" s="373"/>
      <c r="T39" s="373"/>
      <c r="U39" s="373"/>
      <c r="V39" s="373"/>
      <c r="W39" s="373"/>
      <c r="X39" s="374"/>
      <c r="Y39" s="950" t="s">
        <v>12</v>
      </c>
      <c r="Z39" s="951"/>
      <c r="AA39" s="952"/>
      <c r="AB39" s="381"/>
      <c r="AC39" s="382"/>
      <c r="AD39" s="382"/>
      <c r="AE39" s="400"/>
      <c r="AF39" s="384"/>
      <c r="AG39" s="384"/>
      <c r="AH39" s="384"/>
      <c r="AI39" s="400"/>
      <c r="AJ39" s="384"/>
      <c r="AK39" s="384"/>
      <c r="AL39" s="384"/>
      <c r="AM39" s="400"/>
      <c r="AN39" s="384"/>
      <c r="AO39" s="384"/>
      <c r="AP39" s="384"/>
      <c r="AQ39" s="402"/>
      <c r="AR39" s="403"/>
      <c r="AS39" s="403"/>
      <c r="AT39" s="404"/>
      <c r="AU39" s="384"/>
      <c r="AV39" s="384"/>
      <c r="AW39" s="384"/>
      <c r="AX39" s="385"/>
      <c r="AY39" s="34">
        <f t="shared" si="5"/>
        <v>0</v>
      </c>
    </row>
    <row r="40" spans="1:51" ht="22.5" customHeight="1" x14ac:dyDescent="0.2">
      <c r="A40" s="488"/>
      <c r="B40" s="489"/>
      <c r="C40" s="489"/>
      <c r="D40" s="489"/>
      <c r="E40" s="489"/>
      <c r="F40" s="490"/>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0"/>
      <c r="AF40" s="384"/>
      <c r="AG40" s="384"/>
      <c r="AH40" s="384"/>
      <c r="AI40" s="400"/>
      <c r="AJ40" s="384"/>
      <c r="AK40" s="384"/>
      <c r="AL40" s="384"/>
      <c r="AM40" s="400"/>
      <c r="AN40" s="384"/>
      <c r="AO40" s="384"/>
      <c r="AP40" s="384"/>
      <c r="AQ40" s="402"/>
      <c r="AR40" s="403"/>
      <c r="AS40" s="403"/>
      <c r="AT40" s="404"/>
      <c r="AU40" s="384"/>
      <c r="AV40" s="384"/>
      <c r="AW40" s="384"/>
      <c r="AX40" s="385"/>
      <c r="AY40" s="34">
        <f t="shared" si="5"/>
        <v>0</v>
      </c>
    </row>
    <row r="41" spans="1:51" ht="22.5" customHeight="1" x14ac:dyDescent="0.2">
      <c r="A41" s="933"/>
      <c r="B41" s="934"/>
      <c r="C41" s="934"/>
      <c r="D41" s="934"/>
      <c r="E41" s="934"/>
      <c r="F41" s="935"/>
      <c r="G41" s="941"/>
      <c r="H41" s="942"/>
      <c r="I41" s="942"/>
      <c r="J41" s="942"/>
      <c r="K41" s="942"/>
      <c r="L41" s="942"/>
      <c r="M41" s="942"/>
      <c r="N41" s="942"/>
      <c r="O41" s="943"/>
      <c r="P41" s="376"/>
      <c r="Q41" s="376"/>
      <c r="R41" s="376"/>
      <c r="S41" s="376"/>
      <c r="T41" s="376"/>
      <c r="U41" s="376"/>
      <c r="V41" s="376"/>
      <c r="W41" s="376"/>
      <c r="X41" s="377"/>
      <c r="Y41" s="946" t="s">
        <v>13</v>
      </c>
      <c r="Z41" s="947"/>
      <c r="AA41" s="948"/>
      <c r="AB41" s="908" t="s">
        <v>171</v>
      </c>
      <c r="AC41" s="949"/>
      <c r="AD41" s="949"/>
      <c r="AE41" s="400"/>
      <c r="AF41" s="384"/>
      <c r="AG41" s="384"/>
      <c r="AH41" s="384"/>
      <c r="AI41" s="400"/>
      <c r="AJ41" s="384"/>
      <c r="AK41" s="384"/>
      <c r="AL41" s="384"/>
      <c r="AM41" s="400"/>
      <c r="AN41" s="384"/>
      <c r="AO41" s="384"/>
      <c r="AP41" s="384"/>
      <c r="AQ41" s="402"/>
      <c r="AR41" s="403"/>
      <c r="AS41" s="403"/>
      <c r="AT41" s="404"/>
      <c r="AU41" s="384"/>
      <c r="AV41" s="384"/>
      <c r="AW41" s="384"/>
      <c r="AX41" s="385"/>
      <c r="AY41" s="34">
        <f t="shared" si="5"/>
        <v>0</v>
      </c>
    </row>
    <row r="42" spans="1:51" customFormat="1" ht="23.25" customHeight="1" x14ac:dyDescent="0.2">
      <c r="A42" s="924" t="s">
        <v>344</v>
      </c>
      <c r="B42" s="925"/>
      <c r="C42" s="925"/>
      <c r="D42" s="925"/>
      <c r="E42" s="925"/>
      <c r="F42" s="92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7"/>
      <c r="B43" s="928"/>
      <c r="C43" s="928"/>
      <c r="D43" s="928"/>
      <c r="E43" s="928"/>
      <c r="F43" s="92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5"/>
      <c r="Z45" s="956"/>
      <c r="AA45" s="957"/>
      <c r="AB45" s="961"/>
      <c r="AC45" s="414"/>
      <c r="AD45" s="415"/>
      <c r="AE45" s="504"/>
      <c r="AF45" s="504"/>
      <c r="AG45" s="504"/>
      <c r="AH45" s="413"/>
      <c r="AI45" s="504"/>
      <c r="AJ45" s="504"/>
      <c r="AK45" s="504"/>
      <c r="AL45" s="413"/>
      <c r="AM45" s="504"/>
      <c r="AN45" s="504"/>
      <c r="AO45" s="504"/>
      <c r="AP45" s="413"/>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6"/>
      <c r="H46" s="936"/>
      <c r="I46" s="936"/>
      <c r="J46" s="936"/>
      <c r="K46" s="936"/>
      <c r="L46" s="936"/>
      <c r="M46" s="936"/>
      <c r="N46" s="936"/>
      <c r="O46" s="937"/>
      <c r="P46" s="154"/>
      <c r="Q46" s="373"/>
      <c r="R46" s="373"/>
      <c r="S46" s="373"/>
      <c r="T46" s="373"/>
      <c r="U46" s="373"/>
      <c r="V46" s="373"/>
      <c r="W46" s="373"/>
      <c r="X46" s="374"/>
      <c r="Y46" s="950" t="s">
        <v>12</v>
      </c>
      <c r="Z46" s="951"/>
      <c r="AA46" s="952"/>
      <c r="AB46" s="381"/>
      <c r="AC46" s="382"/>
      <c r="AD46" s="382"/>
      <c r="AE46" s="400"/>
      <c r="AF46" s="384"/>
      <c r="AG46" s="384"/>
      <c r="AH46" s="384"/>
      <c r="AI46" s="400"/>
      <c r="AJ46" s="384"/>
      <c r="AK46" s="384"/>
      <c r="AL46" s="384"/>
      <c r="AM46" s="400"/>
      <c r="AN46" s="384"/>
      <c r="AO46" s="384"/>
      <c r="AP46" s="384"/>
      <c r="AQ46" s="402"/>
      <c r="AR46" s="403"/>
      <c r="AS46" s="403"/>
      <c r="AT46" s="404"/>
      <c r="AU46" s="384"/>
      <c r="AV46" s="384"/>
      <c r="AW46" s="384"/>
      <c r="AX46" s="385"/>
      <c r="AY46" s="34">
        <f t="shared" si="6"/>
        <v>0</v>
      </c>
    </row>
    <row r="47" spans="1:51" ht="22.5" customHeight="1" x14ac:dyDescent="0.2">
      <c r="A47" s="488"/>
      <c r="B47" s="489"/>
      <c r="C47" s="489"/>
      <c r="D47" s="489"/>
      <c r="E47" s="489"/>
      <c r="F47" s="490"/>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0"/>
      <c r="AF47" s="384"/>
      <c r="AG47" s="384"/>
      <c r="AH47" s="384"/>
      <c r="AI47" s="400"/>
      <c r="AJ47" s="384"/>
      <c r="AK47" s="384"/>
      <c r="AL47" s="384"/>
      <c r="AM47" s="400"/>
      <c r="AN47" s="384"/>
      <c r="AO47" s="384"/>
      <c r="AP47" s="384"/>
      <c r="AQ47" s="402"/>
      <c r="AR47" s="403"/>
      <c r="AS47" s="403"/>
      <c r="AT47" s="404"/>
      <c r="AU47" s="384"/>
      <c r="AV47" s="384"/>
      <c r="AW47" s="384"/>
      <c r="AX47" s="385"/>
      <c r="AY47" s="34">
        <f t="shared" si="6"/>
        <v>0</v>
      </c>
    </row>
    <row r="48" spans="1:51" ht="22.5" customHeight="1" x14ac:dyDescent="0.2">
      <c r="A48" s="933"/>
      <c r="B48" s="934"/>
      <c r="C48" s="934"/>
      <c r="D48" s="934"/>
      <c r="E48" s="934"/>
      <c r="F48" s="935"/>
      <c r="G48" s="941"/>
      <c r="H48" s="942"/>
      <c r="I48" s="942"/>
      <c r="J48" s="942"/>
      <c r="K48" s="942"/>
      <c r="L48" s="942"/>
      <c r="M48" s="942"/>
      <c r="N48" s="942"/>
      <c r="O48" s="943"/>
      <c r="P48" s="376"/>
      <c r="Q48" s="376"/>
      <c r="R48" s="376"/>
      <c r="S48" s="376"/>
      <c r="T48" s="376"/>
      <c r="U48" s="376"/>
      <c r="V48" s="376"/>
      <c r="W48" s="376"/>
      <c r="X48" s="377"/>
      <c r="Y48" s="946" t="s">
        <v>13</v>
      </c>
      <c r="Z48" s="947"/>
      <c r="AA48" s="948"/>
      <c r="AB48" s="908" t="s">
        <v>171</v>
      </c>
      <c r="AC48" s="949"/>
      <c r="AD48" s="949"/>
      <c r="AE48" s="400"/>
      <c r="AF48" s="384"/>
      <c r="AG48" s="384"/>
      <c r="AH48" s="384"/>
      <c r="AI48" s="400"/>
      <c r="AJ48" s="384"/>
      <c r="AK48" s="384"/>
      <c r="AL48" s="384"/>
      <c r="AM48" s="400"/>
      <c r="AN48" s="384"/>
      <c r="AO48" s="384"/>
      <c r="AP48" s="384"/>
      <c r="AQ48" s="402"/>
      <c r="AR48" s="403"/>
      <c r="AS48" s="403"/>
      <c r="AT48" s="404"/>
      <c r="AU48" s="384"/>
      <c r="AV48" s="384"/>
      <c r="AW48" s="384"/>
      <c r="AX48" s="385"/>
      <c r="AY48" s="34">
        <f t="shared" si="6"/>
        <v>0</v>
      </c>
    </row>
    <row r="49" spans="1:51" customFormat="1" ht="23.25" customHeight="1" x14ac:dyDescent="0.2">
      <c r="A49" s="924" t="s">
        <v>344</v>
      </c>
      <c r="B49" s="925"/>
      <c r="C49" s="925"/>
      <c r="D49" s="925"/>
      <c r="E49" s="925"/>
      <c r="F49" s="92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7"/>
      <c r="B50" s="928"/>
      <c r="C50" s="928"/>
      <c r="D50" s="928"/>
      <c r="E50" s="928"/>
      <c r="F50" s="92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5"/>
      <c r="Z52" s="956"/>
      <c r="AA52" s="957"/>
      <c r="AB52" s="961"/>
      <c r="AC52" s="414"/>
      <c r="AD52" s="415"/>
      <c r="AE52" s="504"/>
      <c r="AF52" s="504"/>
      <c r="AG52" s="504"/>
      <c r="AH52" s="413"/>
      <c r="AI52" s="504"/>
      <c r="AJ52" s="504"/>
      <c r="AK52" s="504"/>
      <c r="AL52" s="413"/>
      <c r="AM52" s="504"/>
      <c r="AN52" s="504"/>
      <c r="AO52" s="504"/>
      <c r="AP52" s="413"/>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6"/>
      <c r="H53" s="936"/>
      <c r="I53" s="936"/>
      <c r="J53" s="936"/>
      <c r="K53" s="936"/>
      <c r="L53" s="936"/>
      <c r="M53" s="936"/>
      <c r="N53" s="936"/>
      <c r="O53" s="937"/>
      <c r="P53" s="154"/>
      <c r="Q53" s="373"/>
      <c r="R53" s="373"/>
      <c r="S53" s="373"/>
      <c r="T53" s="373"/>
      <c r="U53" s="373"/>
      <c r="V53" s="373"/>
      <c r="W53" s="373"/>
      <c r="X53" s="374"/>
      <c r="Y53" s="950" t="s">
        <v>12</v>
      </c>
      <c r="Z53" s="951"/>
      <c r="AA53" s="952"/>
      <c r="AB53" s="381"/>
      <c r="AC53" s="382"/>
      <c r="AD53" s="382"/>
      <c r="AE53" s="400"/>
      <c r="AF53" s="384"/>
      <c r="AG53" s="384"/>
      <c r="AH53" s="384"/>
      <c r="AI53" s="400"/>
      <c r="AJ53" s="384"/>
      <c r="AK53" s="384"/>
      <c r="AL53" s="384"/>
      <c r="AM53" s="400"/>
      <c r="AN53" s="384"/>
      <c r="AO53" s="384"/>
      <c r="AP53" s="384"/>
      <c r="AQ53" s="402"/>
      <c r="AR53" s="403"/>
      <c r="AS53" s="403"/>
      <c r="AT53" s="404"/>
      <c r="AU53" s="384"/>
      <c r="AV53" s="384"/>
      <c r="AW53" s="384"/>
      <c r="AX53" s="385"/>
      <c r="AY53" s="34">
        <f t="shared" si="7"/>
        <v>0</v>
      </c>
    </row>
    <row r="54" spans="1:51" ht="22.5" customHeight="1" x14ac:dyDescent="0.2">
      <c r="A54" s="488"/>
      <c r="B54" s="489"/>
      <c r="C54" s="489"/>
      <c r="D54" s="489"/>
      <c r="E54" s="489"/>
      <c r="F54" s="490"/>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0"/>
      <c r="AF54" s="384"/>
      <c r="AG54" s="384"/>
      <c r="AH54" s="384"/>
      <c r="AI54" s="400"/>
      <c r="AJ54" s="384"/>
      <c r="AK54" s="384"/>
      <c r="AL54" s="384"/>
      <c r="AM54" s="400"/>
      <c r="AN54" s="384"/>
      <c r="AO54" s="384"/>
      <c r="AP54" s="384"/>
      <c r="AQ54" s="402"/>
      <c r="AR54" s="403"/>
      <c r="AS54" s="403"/>
      <c r="AT54" s="404"/>
      <c r="AU54" s="384"/>
      <c r="AV54" s="384"/>
      <c r="AW54" s="384"/>
      <c r="AX54" s="385"/>
      <c r="AY54" s="34">
        <f t="shared" si="7"/>
        <v>0</v>
      </c>
    </row>
    <row r="55" spans="1:51" ht="22.5" customHeight="1" x14ac:dyDescent="0.2">
      <c r="A55" s="933"/>
      <c r="B55" s="934"/>
      <c r="C55" s="934"/>
      <c r="D55" s="934"/>
      <c r="E55" s="934"/>
      <c r="F55" s="935"/>
      <c r="G55" s="941"/>
      <c r="H55" s="942"/>
      <c r="I55" s="942"/>
      <c r="J55" s="942"/>
      <c r="K55" s="942"/>
      <c r="L55" s="942"/>
      <c r="M55" s="942"/>
      <c r="N55" s="942"/>
      <c r="O55" s="943"/>
      <c r="P55" s="376"/>
      <c r="Q55" s="376"/>
      <c r="R55" s="376"/>
      <c r="S55" s="376"/>
      <c r="T55" s="376"/>
      <c r="U55" s="376"/>
      <c r="V55" s="376"/>
      <c r="W55" s="376"/>
      <c r="X55" s="377"/>
      <c r="Y55" s="946" t="s">
        <v>13</v>
      </c>
      <c r="Z55" s="947"/>
      <c r="AA55" s="948"/>
      <c r="AB55" s="908" t="s">
        <v>171</v>
      </c>
      <c r="AC55" s="949"/>
      <c r="AD55" s="949"/>
      <c r="AE55" s="400"/>
      <c r="AF55" s="384"/>
      <c r="AG55" s="384"/>
      <c r="AH55" s="384"/>
      <c r="AI55" s="400"/>
      <c r="AJ55" s="384"/>
      <c r="AK55" s="384"/>
      <c r="AL55" s="384"/>
      <c r="AM55" s="400"/>
      <c r="AN55" s="384"/>
      <c r="AO55" s="384"/>
      <c r="AP55" s="384"/>
      <c r="AQ55" s="402"/>
      <c r="AR55" s="403"/>
      <c r="AS55" s="403"/>
      <c r="AT55" s="404"/>
      <c r="AU55" s="384"/>
      <c r="AV55" s="384"/>
      <c r="AW55" s="384"/>
      <c r="AX55" s="385"/>
      <c r="AY55" s="34">
        <f t="shared" si="7"/>
        <v>0</v>
      </c>
    </row>
    <row r="56" spans="1:51" customFormat="1" ht="23.25" customHeight="1" x14ac:dyDescent="0.2">
      <c r="A56" s="924" t="s">
        <v>344</v>
      </c>
      <c r="B56" s="925"/>
      <c r="C56" s="925"/>
      <c r="D56" s="925"/>
      <c r="E56" s="925"/>
      <c r="F56" s="92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7"/>
      <c r="B57" s="928"/>
      <c r="C57" s="928"/>
      <c r="D57" s="928"/>
      <c r="E57" s="928"/>
      <c r="F57" s="92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5"/>
      <c r="Z59" s="956"/>
      <c r="AA59" s="957"/>
      <c r="AB59" s="961"/>
      <c r="AC59" s="414"/>
      <c r="AD59" s="415"/>
      <c r="AE59" s="504"/>
      <c r="AF59" s="504"/>
      <c r="AG59" s="504"/>
      <c r="AH59" s="413"/>
      <c r="AI59" s="504"/>
      <c r="AJ59" s="504"/>
      <c r="AK59" s="504"/>
      <c r="AL59" s="413"/>
      <c r="AM59" s="504"/>
      <c r="AN59" s="504"/>
      <c r="AO59" s="504"/>
      <c r="AP59" s="413"/>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6"/>
      <c r="H60" s="936"/>
      <c r="I60" s="936"/>
      <c r="J60" s="936"/>
      <c r="K60" s="936"/>
      <c r="L60" s="936"/>
      <c r="M60" s="936"/>
      <c r="N60" s="936"/>
      <c r="O60" s="937"/>
      <c r="P60" s="154"/>
      <c r="Q60" s="373"/>
      <c r="R60" s="373"/>
      <c r="S60" s="373"/>
      <c r="T60" s="373"/>
      <c r="U60" s="373"/>
      <c r="V60" s="373"/>
      <c r="W60" s="373"/>
      <c r="X60" s="374"/>
      <c r="Y60" s="950" t="s">
        <v>12</v>
      </c>
      <c r="Z60" s="951"/>
      <c r="AA60" s="952"/>
      <c r="AB60" s="381"/>
      <c r="AC60" s="382"/>
      <c r="AD60" s="382"/>
      <c r="AE60" s="400"/>
      <c r="AF60" s="384"/>
      <c r="AG60" s="384"/>
      <c r="AH60" s="384"/>
      <c r="AI60" s="400"/>
      <c r="AJ60" s="384"/>
      <c r="AK60" s="384"/>
      <c r="AL60" s="384"/>
      <c r="AM60" s="400"/>
      <c r="AN60" s="384"/>
      <c r="AO60" s="384"/>
      <c r="AP60" s="384"/>
      <c r="AQ60" s="402"/>
      <c r="AR60" s="403"/>
      <c r="AS60" s="403"/>
      <c r="AT60" s="404"/>
      <c r="AU60" s="384"/>
      <c r="AV60" s="384"/>
      <c r="AW60" s="384"/>
      <c r="AX60" s="385"/>
      <c r="AY60" s="34">
        <f t="shared" si="8"/>
        <v>0</v>
      </c>
    </row>
    <row r="61" spans="1:51" ht="22.5" customHeight="1" x14ac:dyDescent="0.2">
      <c r="A61" s="488"/>
      <c r="B61" s="489"/>
      <c r="C61" s="489"/>
      <c r="D61" s="489"/>
      <c r="E61" s="489"/>
      <c r="F61" s="490"/>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0"/>
      <c r="AF61" s="384"/>
      <c r="AG61" s="384"/>
      <c r="AH61" s="384"/>
      <c r="AI61" s="400"/>
      <c r="AJ61" s="384"/>
      <c r="AK61" s="384"/>
      <c r="AL61" s="384"/>
      <c r="AM61" s="400"/>
      <c r="AN61" s="384"/>
      <c r="AO61" s="384"/>
      <c r="AP61" s="384"/>
      <c r="AQ61" s="402"/>
      <c r="AR61" s="403"/>
      <c r="AS61" s="403"/>
      <c r="AT61" s="404"/>
      <c r="AU61" s="384"/>
      <c r="AV61" s="384"/>
      <c r="AW61" s="384"/>
      <c r="AX61" s="385"/>
      <c r="AY61" s="34">
        <f t="shared" si="8"/>
        <v>0</v>
      </c>
    </row>
    <row r="62" spans="1:51" ht="22.5" customHeight="1" x14ac:dyDescent="0.2">
      <c r="A62" s="933"/>
      <c r="B62" s="934"/>
      <c r="C62" s="934"/>
      <c r="D62" s="934"/>
      <c r="E62" s="934"/>
      <c r="F62" s="935"/>
      <c r="G62" s="941"/>
      <c r="H62" s="942"/>
      <c r="I62" s="942"/>
      <c r="J62" s="942"/>
      <c r="K62" s="942"/>
      <c r="L62" s="942"/>
      <c r="M62" s="942"/>
      <c r="N62" s="942"/>
      <c r="O62" s="943"/>
      <c r="P62" s="376"/>
      <c r="Q62" s="376"/>
      <c r="R62" s="376"/>
      <c r="S62" s="376"/>
      <c r="T62" s="376"/>
      <c r="U62" s="376"/>
      <c r="V62" s="376"/>
      <c r="W62" s="376"/>
      <c r="X62" s="377"/>
      <c r="Y62" s="946" t="s">
        <v>13</v>
      </c>
      <c r="Z62" s="947"/>
      <c r="AA62" s="948"/>
      <c r="AB62" s="908" t="s">
        <v>171</v>
      </c>
      <c r="AC62" s="949"/>
      <c r="AD62" s="949"/>
      <c r="AE62" s="400"/>
      <c r="AF62" s="384"/>
      <c r="AG62" s="384"/>
      <c r="AH62" s="384"/>
      <c r="AI62" s="400"/>
      <c r="AJ62" s="384"/>
      <c r="AK62" s="384"/>
      <c r="AL62" s="384"/>
      <c r="AM62" s="400"/>
      <c r="AN62" s="384"/>
      <c r="AO62" s="384"/>
      <c r="AP62" s="384"/>
      <c r="AQ62" s="402"/>
      <c r="AR62" s="403"/>
      <c r="AS62" s="403"/>
      <c r="AT62" s="404"/>
      <c r="AU62" s="384"/>
      <c r="AV62" s="384"/>
      <c r="AW62" s="384"/>
      <c r="AX62" s="385"/>
      <c r="AY62" s="34">
        <f t="shared" si="8"/>
        <v>0</v>
      </c>
    </row>
    <row r="63" spans="1:51" customFormat="1" ht="23.25" customHeight="1" x14ac:dyDescent="0.2">
      <c r="A63" s="924" t="s">
        <v>344</v>
      </c>
      <c r="B63" s="925"/>
      <c r="C63" s="925"/>
      <c r="D63" s="925"/>
      <c r="E63" s="925"/>
      <c r="F63" s="92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7"/>
      <c r="B64" s="928"/>
      <c r="C64" s="928"/>
      <c r="D64" s="928"/>
      <c r="E64" s="928"/>
      <c r="F64" s="92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5"/>
      <c r="Z66" s="956"/>
      <c r="AA66" s="957"/>
      <c r="AB66" s="961"/>
      <c r="AC66" s="414"/>
      <c r="AD66" s="415"/>
      <c r="AE66" s="504"/>
      <c r="AF66" s="504"/>
      <c r="AG66" s="504"/>
      <c r="AH66" s="413"/>
      <c r="AI66" s="504"/>
      <c r="AJ66" s="504"/>
      <c r="AK66" s="504"/>
      <c r="AL66" s="413"/>
      <c r="AM66" s="504"/>
      <c r="AN66" s="504"/>
      <c r="AO66" s="504"/>
      <c r="AP66" s="413"/>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6"/>
      <c r="H67" s="936"/>
      <c r="I67" s="936"/>
      <c r="J67" s="936"/>
      <c r="K67" s="936"/>
      <c r="L67" s="936"/>
      <c r="M67" s="936"/>
      <c r="N67" s="936"/>
      <c r="O67" s="937"/>
      <c r="P67" s="154"/>
      <c r="Q67" s="373"/>
      <c r="R67" s="373"/>
      <c r="S67" s="373"/>
      <c r="T67" s="373"/>
      <c r="U67" s="373"/>
      <c r="V67" s="373"/>
      <c r="W67" s="373"/>
      <c r="X67" s="374"/>
      <c r="Y67" s="950" t="s">
        <v>12</v>
      </c>
      <c r="Z67" s="951"/>
      <c r="AA67" s="952"/>
      <c r="AB67" s="381"/>
      <c r="AC67" s="382"/>
      <c r="AD67" s="382"/>
      <c r="AE67" s="400"/>
      <c r="AF67" s="384"/>
      <c r="AG67" s="384"/>
      <c r="AH67" s="384"/>
      <c r="AI67" s="400"/>
      <c r="AJ67" s="384"/>
      <c r="AK67" s="384"/>
      <c r="AL67" s="384"/>
      <c r="AM67" s="400"/>
      <c r="AN67" s="384"/>
      <c r="AO67" s="384"/>
      <c r="AP67" s="384"/>
      <c r="AQ67" s="402"/>
      <c r="AR67" s="403"/>
      <c r="AS67" s="403"/>
      <c r="AT67" s="404"/>
      <c r="AU67" s="384"/>
      <c r="AV67" s="384"/>
      <c r="AW67" s="384"/>
      <c r="AX67" s="385"/>
      <c r="AY67" s="34">
        <f t="shared" si="9"/>
        <v>0</v>
      </c>
    </row>
    <row r="68" spans="1:51" ht="22.5" customHeight="1" x14ac:dyDescent="0.2">
      <c r="A68" s="488"/>
      <c r="B68" s="489"/>
      <c r="C68" s="489"/>
      <c r="D68" s="489"/>
      <c r="E68" s="489"/>
      <c r="F68" s="490"/>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0"/>
      <c r="AF68" s="384"/>
      <c r="AG68" s="384"/>
      <c r="AH68" s="384"/>
      <c r="AI68" s="400"/>
      <c r="AJ68" s="384"/>
      <c r="AK68" s="384"/>
      <c r="AL68" s="384"/>
      <c r="AM68" s="400"/>
      <c r="AN68" s="384"/>
      <c r="AO68" s="384"/>
      <c r="AP68" s="384"/>
      <c r="AQ68" s="402"/>
      <c r="AR68" s="403"/>
      <c r="AS68" s="403"/>
      <c r="AT68" s="404"/>
      <c r="AU68" s="384"/>
      <c r="AV68" s="384"/>
      <c r="AW68" s="384"/>
      <c r="AX68" s="385"/>
      <c r="AY68" s="34">
        <f t="shared" si="9"/>
        <v>0</v>
      </c>
    </row>
    <row r="69" spans="1:51" ht="22.5" customHeight="1" x14ac:dyDescent="0.2">
      <c r="A69" s="933"/>
      <c r="B69" s="934"/>
      <c r="C69" s="934"/>
      <c r="D69" s="934"/>
      <c r="E69" s="934"/>
      <c r="F69" s="935"/>
      <c r="G69" s="941"/>
      <c r="H69" s="942"/>
      <c r="I69" s="942"/>
      <c r="J69" s="942"/>
      <c r="K69" s="942"/>
      <c r="L69" s="942"/>
      <c r="M69" s="942"/>
      <c r="N69" s="942"/>
      <c r="O69" s="943"/>
      <c r="P69" s="376"/>
      <c r="Q69" s="376"/>
      <c r="R69" s="376"/>
      <c r="S69" s="376"/>
      <c r="T69" s="376"/>
      <c r="U69" s="376"/>
      <c r="V69" s="376"/>
      <c r="W69" s="376"/>
      <c r="X69" s="377"/>
      <c r="Y69" s="237" t="s">
        <v>13</v>
      </c>
      <c r="Z69" s="947"/>
      <c r="AA69" s="948"/>
      <c r="AB69" s="401" t="s">
        <v>171</v>
      </c>
      <c r="AC69" s="865"/>
      <c r="AD69" s="865"/>
      <c r="AE69" s="400"/>
      <c r="AF69" s="384"/>
      <c r="AG69" s="384"/>
      <c r="AH69" s="384"/>
      <c r="AI69" s="400"/>
      <c r="AJ69" s="384"/>
      <c r="AK69" s="384"/>
      <c r="AL69" s="384"/>
      <c r="AM69" s="400"/>
      <c r="AN69" s="384"/>
      <c r="AO69" s="384"/>
      <c r="AP69" s="384"/>
      <c r="AQ69" s="402"/>
      <c r="AR69" s="403"/>
      <c r="AS69" s="403"/>
      <c r="AT69" s="404"/>
      <c r="AU69" s="384"/>
      <c r="AV69" s="384"/>
      <c r="AW69" s="384"/>
      <c r="AX69" s="385"/>
      <c r="AY69" s="34">
        <f t="shared" si="9"/>
        <v>0</v>
      </c>
    </row>
    <row r="70" spans="1:51" customFormat="1" ht="23.25" customHeight="1" x14ac:dyDescent="0.2">
      <c r="A70" s="924" t="s">
        <v>344</v>
      </c>
      <c r="B70" s="925"/>
      <c r="C70" s="925"/>
      <c r="D70" s="925"/>
      <c r="E70" s="925"/>
      <c r="F70" s="92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2">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2">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2">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2">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2">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2">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2">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2">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2">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2">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2">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5">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2">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2">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2">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2">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2">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2">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2">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2">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2">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2">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2">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5">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2">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2">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2">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2">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2">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2">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2">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2">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2">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2">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2">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5">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2">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2">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2">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2">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2">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2">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2">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2">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2">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2">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2">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5">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5"/>
    <row r="55" spans="1:51" ht="30" customHeight="1" x14ac:dyDescent="0.2">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2">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2">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2">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2">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2">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2">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2">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2">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2">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2">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5">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2">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2">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2">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2">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2">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2">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2">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2">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2">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2">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2">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5">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2">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2">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2">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2">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2">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2">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2">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2">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2">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2">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2">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5">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2">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2">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2">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2">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2">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2">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2">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2">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2">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2">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2">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5">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5"/>
    <row r="108" spans="1:51" ht="30" customHeight="1" x14ac:dyDescent="0.2">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2">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2">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2">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2">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2">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2">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2">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2">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2">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2">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5">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2">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2">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2">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2">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2">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2">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2">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2">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2">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2">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2">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5">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2">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2">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2">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2">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2">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2">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2">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2">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2">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2">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2">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5">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2">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2">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2">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2">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2">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2">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2">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2">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2">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2">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2">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5">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5"/>
    <row r="161" spans="1:51" ht="30" customHeight="1" x14ac:dyDescent="0.2">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2">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2">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2">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2">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2">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2">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2">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2">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2">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2">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5">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2">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2">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2">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2">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2">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2">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2">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2">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2">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2">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2">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5">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2">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2">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2">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2">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2">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2">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2">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2">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2">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2">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2">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5">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2">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2">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2">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2">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2">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2">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2">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2">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2">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2">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2">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5">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5"/>
    <row r="214" spans="1:51" ht="30" customHeight="1" x14ac:dyDescent="0.2">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2">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2">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2">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2">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2">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2">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2">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2">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2">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2">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5">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2">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2">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2">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2">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2">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2">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2">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2">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2">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2">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2">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5">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2">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2">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2">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2">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2">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2">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2">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2">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2">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2">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2">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5">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2">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2">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2">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2">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2">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2">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2">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2">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2">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2">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2">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5">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1"/>
      <c r="B3" s="861"/>
      <c r="C3" s="861" t="s">
        <v>24</v>
      </c>
      <c r="D3" s="861"/>
      <c r="E3" s="861"/>
      <c r="F3" s="861"/>
      <c r="G3" s="861"/>
      <c r="H3" s="861"/>
      <c r="I3" s="861"/>
      <c r="J3" s="988" t="s">
        <v>274</v>
      </c>
      <c r="K3" s="989"/>
      <c r="L3" s="989"/>
      <c r="M3" s="989"/>
      <c r="N3" s="989"/>
      <c r="O3" s="989"/>
      <c r="P3" s="426" t="s">
        <v>25</v>
      </c>
      <c r="Q3" s="426"/>
      <c r="R3" s="426"/>
      <c r="S3" s="426"/>
      <c r="T3" s="426"/>
      <c r="U3" s="426"/>
      <c r="V3" s="426"/>
      <c r="W3" s="426"/>
      <c r="X3" s="426"/>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2">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2">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2">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2">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2">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2">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2">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2">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2">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2">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2">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2">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2">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2">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2">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2">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2">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2">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2">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2">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2">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2">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2">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2">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2">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2">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2">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2">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2">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2">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1"/>
      <c r="B36" s="861"/>
      <c r="C36" s="861" t="s">
        <v>24</v>
      </c>
      <c r="D36" s="861"/>
      <c r="E36" s="861"/>
      <c r="F36" s="861"/>
      <c r="G36" s="861"/>
      <c r="H36" s="861"/>
      <c r="I36" s="861"/>
      <c r="J36" s="988" t="s">
        <v>274</v>
      </c>
      <c r="K36" s="989"/>
      <c r="L36" s="989"/>
      <c r="M36" s="989"/>
      <c r="N36" s="989"/>
      <c r="O36" s="989"/>
      <c r="P36" s="426" t="s">
        <v>25</v>
      </c>
      <c r="Q36" s="426"/>
      <c r="R36" s="426"/>
      <c r="S36" s="426"/>
      <c r="T36" s="426"/>
      <c r="U36" s="426"/>
      <c r="V36" s="426"/>
      <c r="W36" s="426"/>
      <c r="X36" s="426"/>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2">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2">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2">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2">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2">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2">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2">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2">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2">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2">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2">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2">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2">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2">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2">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2">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2">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2">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2">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2">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2">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2">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2">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2">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2">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2">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2">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2">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2">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2">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1"/>
      <c r="B69" s="861"/>
      <c r="C69" s="861" t="s">
        <v>24</v>
      </c>
      <c r="D69" s="861"/>
      <c r="E69" s="861"/>
      <c r="F69" s="861"/>
      <c r="G69" s="861"/>
      <c r="H69" s="861"/>
      <c r="I69" s="861"/>
      <c r="J69" s="988" t="s">
        <v>274</v>
      </c>
      <c r="K69" s="989"/>
      <c r="L69" s="989"/>
      <c r="M69" s="989"/>
      <c r="N69" s="989"/>
      <c r="O69" s="989"/>
      <c r="P69" s="426" t="s">
        <v>25</v>
      </c>
      <c r="Q69" s="426"/>
      <c r="R69" s="426"/>
      <c r="S69" s="426"/>
      <c r="T69" s="426"/>
      <c r="U69" s="426"/>
      <c r="V69" s="426"/>
      <c r="W69" s="426"/>
      <c r="X69" s="426"/>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2">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2">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2">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2">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2">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2">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2">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2">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2">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2">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2">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2">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2">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2">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2">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2">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2">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2">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2">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2">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2">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2">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2">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2">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2">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2">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2">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2">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2">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2">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1"/>
      <c r="B102" s="861"/>
      <c r="C102" s="861" t="s">
        <v>24</v>
      </c>
      <c r="D102" s="861"/>
      <c r="E102" s="861"/>
      <c r="F102" s="861"/>
      <c r="G102" s="861"/>
      <c r="H102" s="861"/>
      <c r="I102" s="861"/>
      <c r="J102" s="988" t="s">
        <v>274</v>
      </c>
      <c r="K102" s="989"/>
      <c r="L102" s="989"/>
      <c r="M102" s="989"/>
      <c r="N102" s="989"/>
      <c r="O102" s="989"/>
      <c r="P102" s="426" t="s">
        <v>25</v>
      </c>
      <c r="Q102" s="426"/>
      <c r="R102" s="426"/>
      <c r="S102" s="426"/>
      <c r="T102" s="426"/>
      <c r="U102" s="426"/>
      <c r="V102" s="426"/>
      <c r="W102" s="426"/>
      <c r="X102" s="426"/>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2">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2">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2">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2">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2">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2">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2">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2">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2">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2">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2">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2">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2">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2">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2">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2">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2">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2">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2">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2">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2">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2">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2">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2">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2">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2">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2">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2">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2">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2">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1"/>
      <c r="B135" s="861"/>
      <c r="C135" s="861" t="s">
        <v>24</v>
      </c>
      <c r="D135" s="861"/>
      <c r="E135" s="861"/>
      <c r="F135" s="861"/>
      <c r="G135" s="861"/>
      <c r="H135" s="861"/>
      <c r="I135" s="861"/>
      <c r="J135" s="988" t="s">
        <v>274</v>
      </c>
      <c r="K135" s="989"/>
      <c r="L135" s="989"/>
      <c r="M135" s="989"/>
      <c r="N135" s="989"/>
      <c r="O135" s="989"/>
      <c r="P135" s="426" t="s">
        <v>25</v>
      </c>
      <c r="Q135" s="426"/>
      <c r="R135" s="426"/>
      <c r="S135" s="426"/>
      <c r="T135" s="426"/>
      <c r="U135" s="426"/>
      <c r="V135" s="426"/>
      <c r="W135" s="426"/>
      <c r="X135" s="426"/>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2">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2">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2">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2">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2">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2">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2">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2">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2">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2">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2">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2">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2">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2">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2">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2">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2">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2">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2">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2">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2">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2">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2">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2">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2">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2">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2">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2">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2">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2">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1"/>
      <c r="B168" s="861"/>
      <c r="C168" s="861" t="s">
        <v>24</v>
      </c>
      <c r="D168" s="861"/>
      <c r="E168" s="861"/>
      <c r="F168" s="861"/>
      <c r="G168" s="861"/>
      <c r="H168" s="861"/>
      <c r="I168" s="861"/>
      <c r="J168" s="988" t="s">
        <v>274</v>
      </c>
      <c r="K168" s="989"/>
      <c r="L168" s="989"/>
      <c r="M168" s="989"/>
      <c r="N168" s="989"/>
      <c r="O168" s="989"/>
      <c r="P168" s="426" t="s">
        <v>25</v>
      </c>
      <c r="Q168" s="426"/>
      <c r="R168" s="426"/>
      <c r="S168" s="426"/>
      <c r="T168" s="426"/>
      <c r="U168" s="426"/>
      <c r="V168" s="426"/>
      <c r="W168" s="426"/>
      <c r="X168" s="426"/>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2">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2">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2">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2">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2">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2">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2">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2">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2">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2">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2">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2">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2">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2">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2">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2">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2">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2">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2">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2">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2">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2">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2">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2">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2">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2">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2">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2">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2">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2">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1"/>
      <c r="B201" s="861"/>
      <c r="C201" s="861" t="s">
        <v>24</v>
      </c>
      <c r="D201" s="861"/>
      <c r="E201" s="861"/>
      <c r="F201" s="861"/>
      <c r="G201" s="861"/>
      <c r="H201" s="861"/>
      <c r="I201" s="861"/>
      <c r="J201" s="988" t="s">
        <v>274</v>
      </c>
      <c r="K201" s="989"/>
      <c r="L201" s="989"/>
      <c r="M201" s="989"/>
      <c r="N201" s="989"/>
      <c r="O201" s="989"/>
      <c r="P201" s="426" t="s">
        <v>25</v>
      </c>
      <c r="Q201" s="426"/>
      <c r="R201" s="426"/>
      <c r="S201" s="426"/>
      <c r="T201" s="426"/>
      <c r="U201" s="426"/>
      <c r="V201" s="426"/>
      <c r="W201" s="426"/>
      <c r="X201" s="426"/>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2">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2">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2">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2">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2">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2">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2">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2">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2">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2">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2">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2">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2">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2">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2">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2">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2">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2">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2">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2">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2">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2">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2">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2">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2">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2">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2">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2">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2">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2">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1"/>
      <c r="B234" s="861"/>
      <c r="C234" s="861" t="s">
        <v>24</v>
      </c>
      <c r="D234" s="861"/>
      <c r="E234" s="861"/>
      <c r="F234" s="861"/>
      <c r="G234" s="861"/>
      <c r="H234" s="861"/>
      <c r="I234" s="861"/>
      <c r="J234" s="988" t="s">
        <v>274</v>
      </c>
      <c r="K234" s="989"/>
      <c r="L234" s="989"/>
      <c r="M234" s="989"/>
      <c r="N234" s="989"/>
      <c r="O234" s="989"/>
      <c r="P234" s="426" t="s">
        <v>25</v>
      </c>
      <c r="Q234" s="426"/>
      <c r="R234" s="426"/>
      <c r="S234" s="426"/>
      <c r="T234" s="426"/>
      <c r="U234" s="426"/>
      <c r="V234" s="426"/>
      <c r="W234" s="426"/>
      <c r="X234" s="426"/>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2">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2">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2">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2">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2">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2">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2">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2">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2">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2">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2">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2">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2">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2">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2">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2">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2">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2">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2">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2">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2">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2">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2">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2">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2">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2">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2">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2">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2">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2">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1"/>
      <c r="B267" s="861"/>
      <c r="C267" s="861" t="s">
        <v>24</v>
      </c>
      <c r="D267" s="861"/>
      <c r="E267" s="861"/>
      <c r="F267" s="861"/>
      <c r="G267" s="861"/>
      <c r="H267" s="861"/>
      <c r="I267" s="861"/>
      <c r="J267" s="988" t="s">
        <v>274</v>
      </c>
      <c r="K267" s="989"/>
      <c r="L267" s="989"/>
      <c r="M267" s="989"/>
      <c r="N267" s="989"/>
      <c r="O267" s="989"/>
      <c r="P267" s="426" t="s">
        <v>25</v>
      </c>
      <c r="Q267" s="426"/>
      <c r="R267" s="426"/>
      <c r="S267" s="426"/>
      <c r="T267" s="426"/>
      <c r="U267" s="426"/>
      <c r="V267" s="426"/>
      <c r="W267" s="426"/>
      <c r="X267" s="426"/>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2">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2">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2">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2">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2">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2">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2">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2">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2">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2">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2">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2">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2">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2">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2">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2">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2">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2">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2">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2">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2">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2">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2">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2">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2">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2">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2">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2">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2">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2">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1"/>
      <c r="B300" s="861"/>
      <c r="C300" s="861" t="s">
        <v>24</v>
      </c>
      <c r="D300" s="861"/>
      <c r="E300" s="861"/>
      <c r="F300" s="861"/>
      <c r="G300" s="861"/>
      <c r="H300" s="861"/>
      <c r="I300" s="861"/>
      <c r="J300" s="988" t="s">
        <v>274</v>
      </c>
      <c r="K300" s="989"/>
      <c r="L300" s="989"/>
      <c r="M300" s="989"/>
      <c r="N300" s="989"/>
      <c r="O300" s="989"/>
      <c r="P300" s="426" t="s">
        <v>25</v>
      </c>
      <c r="Q300" s="426"/>
      <c r="R300" s="426"/>
      <c r="S300" s="426"/>
      <c r="T300" s="426"/>
      <c r="U300" s="426"/>
      <c r="V300" s="426"/>
      <c r="W300" s="426"/>
      <c r="X300" s="426"/>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2">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2">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2">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2">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2">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2">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2">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2">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2">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2">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2">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2">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2">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2">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2">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2">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2">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2">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2">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2">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2">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2">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2">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2">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2">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2">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2">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2">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2">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2">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1"/>
      <c r="B333" s="861"/>
      <c r="C333" s="861" t="s">
        <v>24</v>
      </c>
      <c r="D333" s="861"/>
      <c r="E333" s="861"/>
      <c r="F333" s="861"/>
      <c r="G333" s="861"/>
      <c r="H333" s="861"/>
      <c r="I333" s="861"/>
      <c r="J333" s="988" t="s">
        <v>274</v>
      </c>
      <c r="K333" s="989"/>
      <c r="L333" s="989"/>
      <c r="M333" s="989"/>
      <c r="N333" s="989"/>
      <c r="O333" s="989"/>
      <c r="P333" s="426" t="s">
        <v>25</v>
      </c>
      <c r="Q333" s="426"/>
      <c r="R333" s="426"/>
      <c r="S333" s="426"/>
      <c r="T333" s="426"/>
      <c r="U333" s="426"/>
      <c r="V333" s="426"/>
      <c r="W333" s="426"/>
      <c r="X333" s="426"/>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2">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2">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2">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2">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2">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2">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2">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2">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2">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2">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2">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2">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2">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2">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2">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2">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2">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2">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2">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2">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2">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2">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2">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2">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2">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2">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2">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2">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2">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2">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1"/>
      <c r="B366" s="861"/>
      <c r="C366" s="861" t="s">
        <v>24</v>
      </c>
      <c r="D366" s="861"/>
      <c r="E366" s="861"/>
      <c r="F366" s="861"/>
      <c r="G366" s="861"/>
      <c r="H366" s="861"/>
      <c r="I366" s="861"/>
      <c r="J366" s="988" t="s">
        <v>274</v>
      </c>
      <c r="K366" s="989"/>
      <c r="L366" s="989"/>
      <c r="M366" s="989"/>
      <c r="N366" s="989"/>
      <c r="O366" s="989"/>
      <c r="P366" s="426" t="s">
        <v>25</v>
      </c>
      <c r="Q366" s="426"/>
      <c r="R366" s="426"/>
      <c r="S366" s="426"/>
      <c r="T366" s="426"/>
      <c r="U366" s="426"/>
      <c r="V366" s="426"/>
      <c r="W366" s="426"/>
      <c r="X366" s="426"/>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2">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2">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2">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2">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2">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2">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2">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2">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2">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2">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2">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2">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2">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2">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2">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2">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2">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2">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2">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2">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2">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2">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2">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2">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2">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2">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2">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2">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2">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2">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1"/>
      <c r="B399" s="861"/>
      <c r="C399" s="861" t="s">
        <v>24</v>
      </c>
      <c r="D399" s="861"/>
      <c r="E399" s="861"/>
      <c r="F399" s="861"/>
      <c r="G399" s="861"/>
      <c r="H399" s="861"/>
      <c r="I399" s="861"/>
      <c r="J399" s="988" t="s">
        <v>274</v>
      </c>
      <c r="K399" s="989"/>
      <c r="L399" s="989"/>
      <c r="M399" s="989"/>
      <c r="N399" s="989"/>
      <c r="O399" s="989"/>
      <c r="P399" s="426" t="s">
        <v>25</v>
      </c>
      <c r="Q399" s="426"/>
      <c r="R399" s="426"/>
      <c r="S399" s="426"/>
      <c r="T399" s="426"/>
      <c r="U399" s="426"/>
      <c r="V399" s="426"/>
      <c r="W399" s="426"/>
      <c r="X399" s="426"/>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2">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2">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2">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2">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2">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2">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2">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2">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2">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2">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2">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2">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2">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2">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2">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2">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2">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2">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2">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2">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2">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2">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2">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2">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2">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2">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2">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2">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2">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2">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1"/>
      <c r="B432" s="861"/>
      <c r="C432" s="861" t="s">
        <v>24</v>
      </c>
      <c r="D432" s="861"/>
      <c r="E432" s="861"/>
      <c r="F432" s="861"/>
      <c r="G432" s="861"/>
      <c r="H432" s="861"/>
      <c r="I432" s="861"/>
      <c r="J432" s="988" t="s">
        <v>274</v>
      </c>
      <c r="K432" s="989"/>
      <c r="L432" s="989"/>
      <c r="M432" s="989"/>
      <c r="N432" s="989"/>
      <c r="O432" s="989"/>
      <c r="P432" s="426" t="s">
        <v>25</v>
      </c>
      <c r="Q432" s="426"/>
      <c r="R432" s="426"/>
      <c r="S432" s="426"/>
      <c r="T432" s="426"/>
      <c r="U432" s="426"/>
      <c r="V432" s="426"/>
      <c r="W432" s="426"/>
      <c r="X432" s="426"/>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2">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2">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2">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2">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2">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2">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2">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2">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2">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2">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2">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2">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2">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2">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2">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2">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2">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2">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2">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2">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2">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2">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2">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2">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2">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2">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2">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2">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2">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2">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1"/>
      <c r="B465" s="861"/>
      <c r="C465" s="861" t="s">
        <v>24</v>
      </c>
      <c r="D465" s="861"/>
      <c r="E465" s="861"/>
      <c r="F465" s="861"/>
      <c r="G465" s="861"/>
      <c r="H465" s="861"/>
      <c r="I465" s="861"/>
      <c r="J465" s="988" t="s">
        <v>274</v>
      </c>
      <c r="K465" s="989"/>
      <c r="L465" s="989"/>
      <c r="M465" s="989"/>
      <c r="N465" s="989"/>
      <c r="O465" s="989"/>
      <c r="P465" s="426" t="s">
        <v>25</v>
      </c>
      <c r="Q465" s="426"/>
      <c r="R465" s="426"/>
      <c r="S465" s="426"/>
      <c r="T465" s="426"/>
      <c r="U465" s="426"/>
      <c r="V465" s="426"/>
      <c r="W465" s="426"/>
      <c r="X465" s="426"/>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2">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2">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2">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2">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2">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2">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2">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2">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2">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2">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2">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2">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2">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2">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2">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2">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2">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2">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2">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2">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2">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2">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2">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2">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2">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2">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2">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2">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2">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2">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1"/>
      <c r="B498" s="861"/>
      <c r="C498" s="861" t="s">
        <v>24</v>
      </c>
      <c r="D498" s="861"/>
      <c r="E498" s="861"/>
      <c r="F498" s="861"/>
      <c r="G498" s="861"/>
      <c r="H498" s="861"/>
      <c r="I498" s="861"/>
      <c r="J498" s="988" t="s">
        <v>274</v>
      </c>
      <c r="K498" s="989"/>
      <c r="L498" s="989"/>
      <c r="M498" s="989"/>
      <c r="N498" s="989"/>
      <c r="O498" s="989"/>
      <c r="P498" s="426" t="s">
        <v>25</v>
      </c>
      <c r="Q498" s="426"/>
      <c r="R498" s="426"/>
      <c r="S498" s="426"/>
      <c r="T498" s="426"/>
      <c r="U498" s="426"/>
      <c r="V498" s="426"/>
      <c r="W498" s="426"/>
      <c r="X498" s="426"/>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2">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2">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2">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2">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2">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2">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2">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2">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2">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2">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2">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2">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2">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2">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2">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2">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2">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2">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2">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2">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2">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2">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2">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2">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2">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2">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2">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2">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2">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2">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1"/>
      <c r="B531" s="861"/>
      <c r="C531" s="861" t="s">
        <v>24</v>
      </c>
      <c r="D531" s="861"/>
      <c r="E531" s="861"/>
      <c r="F531" s="861"/>
      <c r="G531" s="861"/>
      <c r="H531" s="861"/>
      <c r="I531" s="861"/>
      <c r="J531" s="988" t="s">
        <v>274</v>
      </c>
      <c r="K531" s="989"/>
      <c r="L531" s="989"/>
      <c r="M531" s="989"/>
      <c r="N531" s="989"/>
      <c r="O531" s="989"/>
      <c r="P531" s="426" t="s">
        <v>25</v>
      </c>
      <c r="Q531" s="426"/>
      <c r="R531" s="426"/>
      <c r="S531" s="426"/>
      <c r="T531" s="426"/>
      <c r="U531" s="426"/>
      <c r="V531" s="426"/>
      <c r="W531" s="426"/>
      <c r="X531" s="426"/>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2">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2">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2">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2">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2">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2">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2">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2">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2">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2">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2">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2">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2">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2">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2">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2">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2">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2">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2">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2">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2">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2">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2">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2">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2">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2">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2">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2">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2">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2">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1"/>
      <c r="B564" s="861"/>
      <c r="C564" s="861" t="s">
        <v>24</v>
      </c>
      <c r="D564" s="861"/>
      <c r="E564" s="861"/>
      <c r="F564" s="861"/>
      <c r="G564" s="861"/>
      <c r="H564" s="861"/>
      <c r="I564" s="861"/>
      <c r="J564" s="988" t="s">
        <v>274</v>
      </c>
      <c r="K564" s="989"/>
      <c r="L564" s="989"/>
      <c r="M564" s="989"/>
      <c r="N564" s="989"/>
      <c r="O564" s="989"/>
      <c r="P564" s="426" t="s">
        <v>25</v>
      </c>
      <c r="Q564" s="426"/>
      <c r="R564" s="426"/>
      <c r="S564" s="426"/>
      <c r="T564" s="426"/>
      <c r="U564" s="426"/>
      <c r="V564" s="426"/>
      <c r="W564" s="426"/>
      <c r="X564" s="426"/>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2">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2">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2">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2">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2">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2">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2">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2">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2">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2">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2">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2">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2">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2">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2">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2">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2">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2">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2">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2">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2">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2">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2">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2">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2">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2">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2">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2">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2">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2">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1"/>
      <c r="B597" s="861"/>
      <c r="C597" s="861" t="s">
        <v>24</v>
      </c>
      <c r="D597" s="861"/>
      <c r="E597" s="861"/>
      <c r="F597" s="861"/>
      <c r="G597" s="861"/>
      <c r="H597" s="861"/>
      <c r="I597" s="861"/>
      <c r="J597" s="988" t="s">
        <v>274</v>
      </c>
      <c r="K597" s="989"/>
      <c r="L597" s="989"/>
      <c r="M597" s="989"/>
      <c r="N597" s="989"/>
      <c r="O597" s="989"/>
      <c r="P597" s="426" t="s">
        <v>25</v>
      </c>
      <c r="Q597" s="426"/>
      <c r="R597" s="426"/>
      <c r="S597" s="426"/>
      <c r="T597" s="426"/>
      <c r="U597" s="426"/>
      <c r="V597" s="426"/>
      <c r="W597" s="426"/>
      <c r="X597" s="426"/>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2">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2">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2">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2">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2">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2">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2">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2">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2">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2">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2">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2">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2">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2">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2">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2">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2">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2">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2">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2">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2">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2">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2">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2">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2">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2">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2">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2">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2">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2">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1"/>
      <c r="B630" s="861"/>
      <c r="C630" s="861" t="s">
        <v>24</v>
      </c>
      <c r="D630" s="861"/>
      <c r="E630" s="861"/>
      <c r="F630" s="861"/>
      <c r="G630" s="861"/>
      <c r="H630" s="861"/>
      <c r="I630" s="861"/>
      <c r="J630" s="988" t="s">
        <v>274</v>
      </c>
      <c r="K630" s="989"/>
      <c r="L630" s="989"/>
      <c r="M630" s="989"/>
      <c r="N630" s="989"/>
      <c r="O630" s="989"/>
      <c r="P630" s="426" t="s">
        <v>25</v>
      </c>
      <c r="Q630" s="426"/>
      <c r="R630" s="426"/>
      <c r="S630" s="426"/>
      <c r="T630" s="426"/>
      <c r="U630" s="426"/>
      <c r="V630" s="426"/>
      <c r="W630" s="426"/>
      <c r="X630" s="426"/>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2">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2">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2">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2">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2">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2">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2">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2">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2">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2">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2">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2">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2">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2">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2">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2">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2">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2">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2">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2">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2">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2">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2">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2">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2">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2">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2">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2">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2">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2">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1"/>
      <c r="B663" s="861"/>
      <c r="C663" s="861" t="s">
        <v>24</v>
      </c>
      <c r="D663" s="861"/>
      <c r="E663" s="861"/>
      <c r="F663" s="861"/>
      <c r="G663" s="861"/>
      <c r="H663" s="861"/>
      <c r="I663" s="861"/>
      <c r="J663" s="988" t="s">
        <v>274</v>
      </c>
      <c r="K663" s="989"/>
      <c r="L663" s="989"/>
      <c r="M663" s="989"/>
      <c r="N663" s="989"/>
      <c r="O663" s="989"/>
      <c r="P663" s="426" t="s">
        <v>25</v>
      </c>
      <c r="Q663" s="426"/>
      <c r="R663" s="426"/>
      <c r="S663" s="426"/>
      <c r="T663" s="426"/>
      <c r="U663" s="426"/>
      <c r="V663" s="426"/>
      <c r="W663" s="426"/>
      <c r="X663" s="426"/>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2">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2">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2">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2">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2">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2">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2">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2">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2">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2">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2">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2">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2">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2">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2">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2">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2">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2">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2">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2">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2">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2">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2">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2">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2">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2">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2">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2">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2">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2">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1"/>
      <c r="B696" s="861"/>
      <c r="C696" s="861" t="s">
        <v>24</v>
      </c>
      <c r="D696" s="861"/>
      <c r="E696" s="861"/>
      <c r="F696" s="861"/>
      <c r="G696" s="861"/>
      <c r="H696" s="861"/>
      <c r="I696" s="861"/>
      <c r="J696" s="988" t="s">
        <v>274</v>
      </c>
      <c r="K696" s="989"/>
      <c r="L696" s="989"/>
      <c r="M696" s="989"/>
      <c r="N696" s="989"/>
      <c r="O696" s="989"/>
      <c r="P696" s="426" t="s">
        <v>25</v>
      </c>
      <c r="Q696" s="426"/>
      <c r="R696" s="426"/>
      <c r="S696" s="426"/>
      <c r="T696" s="426"/>
      <c r="U696" s="426"/>
      <c r="V696" s="426"/>
      <c r="W696" s="426"/>
      <c r="X696" s="426"/>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2">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2">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2">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2">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2">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2">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2">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2">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2">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2">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2">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2">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2">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2">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2">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2">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2">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2">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2">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2">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2">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2">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2">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2">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2">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2">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2">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2">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2">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2">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1"/>
      <c r="B729" s="861"/>
      <c r="C729" s="861" t="s">
        <v>24</v>
      </c>
      <c r="D729" s="861"/>
      <c r="E729" s="861"/>
      <c r="F729" s="861"/>
      <c r="G729" s="861"/>
      <c r="H729" s="861"/>
      <c r="I729" s="861"/>
      <c r="J729" s="988" t="s">
        <v>274</v>
      </c>
      <c r="K729" s="989"/>
      <c r="L729" s="989"/>
      <c r="M729" s="989"/>
      <c r="N729" s="989"/>
      <c r="O729" s="989"/>
      <c r="P729" s="426" t="s">
        <v>25</v>
      </c>
      <c r="Q729" s="426"/>
      <c r="R729" s="426"/>
      <c r="S729" s="426"/>
      <c r="T729" s="426"/>
      <c r="U729" s="426"/>
      <c r="V729" s="426"/>
      <c r="W729" s="426"/>
      <c r="X729" s="426"/>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2">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2">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2">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2">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2">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2">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2">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2">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2">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2">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2">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2">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2">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2">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2">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2">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2">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2">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2">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2">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2">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2">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2">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2">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2">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2">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2">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2">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2">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2">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1"/>
      <c r="B762" s="861"/>
      <c r="C762" s="861" t="s">
        <v>24</v>
      </c>
      <c r="D762" s="861"/>
      <c r="E762" s="861"/>
      <c r="F762" s="861"/>
      <c r="G762" s="861"/>
      <c r="H762" s="861"/>
      <c r="I762" s="861"/>
      <c r="J762" s="988" t="s">
        <v>274</v>
      </c>
      <c r="K762" s="989"/>
      <c r="L762" s="989"/>
      <c r="M762" s="989"/>
      <c r="N762" s="989"/>
      <c r="O762" s="989"/>
      <c r="P762" s="426" t="s">
        <v>25</v>
      </c>
      <c r="Q762" s="426"/>
      <c r="R762" s="426"/>
      <c r="S762" s="426"/>
      <c r="T762" s="426"/>
      <c r="U762" s="426"/>
      <c r="V762" s="426"/>
      <c r="W762" s="426"/>
      <c r="X762" s="426"/>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2">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2">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2">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2">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2">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2">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2">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2">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2">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2">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2">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2">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2">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2">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2">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2">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2">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2">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2">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2">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2">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2">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2">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2">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2">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2">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2">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2">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2">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2">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1"/>
      <c r="B795" s="861"/>
      <c r="C795" s="861" t="s">
        <v>24</v>
      </c>
      <c r="D795" s="861"/>
      <c r="E795" s="861"/>
      <c r="F795" s="861"/>
      <c r="G795" s="861"/>
      <c r="H795" s="861"/>
      <c r="I795" s="861"/>
      <c r="J795" s="988" t="s">
        <v>274</v>
      </c>
      <c r="K795" s="989"/>
      <c r="L795" s="989"/>
      <c r="M795" s="989"/>
      <c r="N795" s="989"/>
      <c r="O795" s="989"/>
      <c r="P795" s="426" t="s">
        <v>25</v>
      </c>
      <c r="Q795" s="426"/>
      <c r="R795" s="426"/>
      <c r="S795" s="426"/>
      <c r="T795" s="426"/>
      <c r="U795" s="426"/>
      <c r="V795" s="426"/>
      <c r="W795" s="426"/>
      <c r="X795" s="426"/>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2">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2">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2">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2">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2">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2">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2">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2">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2">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2">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2">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2">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2">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2">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2">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2">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2">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2">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2">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2">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2">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2">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2">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2">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2">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2">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2">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2">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2">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2">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1"/>
      <c r="B828" s="861"/>
      <c r="C828" s="861" t="s">
        <v>24</v>
      </c>
      <c r="D828" s="861"/>
      <c r="E828" s="861"/>
      <c r="F828" s="861"/>
      <c r="G828" s="861"/>
      <c r="H828" s="861"/>
      <c r="I828" s="861"/>
      <c r="J828" s="988" t="s">
        <v>274</v>
      </c>
      <c r="K828" s="989"/>
      <c r="L828" s="989"/>
      <c r="M828" s="989"/>
      <c r="N828" s="989"/>
      <c r="O828" s="989"/>
      <c r="P828" s="426" t="s">
        <v>25</v>
      </c>
      <c r="Q828" s="426"/>
      <c r="R828" s="426"/>
      <c r="S828" s="426"/>
      <c r="T828" s="426"/>
      <c r="U828" s="426"/>
      <c r="V828" s="426"/>
      <c r="W828" s="426"/>
      <c r="X828" s="426"/>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2">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2">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2">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2">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2">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2">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2">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2">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2">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2">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2">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2">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2">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2">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2">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2">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2">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2">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2">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2">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2">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2">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2">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2">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2">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2">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2">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2">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2">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2">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1"/>
      <c r="B861" s="861"/>
      <c r="C861" s="861" t="s">
        <v>24</v>
      </c>
      <c r="D861" s="861"/>
      <c r="E861" s="861"/>
      <c r="F861" s="861"/>
      <c r="G861" s="861"/>
      <c r="H861" s="861"/>
      <c r="I861" s="861"/>
      <c r="J861" s="988" t="s">
        <v>274</v>
      </c>
      <c r="K861" s="989"/>
      <c r="L861" s="989"/>
      <c r="M861" s="989"/>
      <c r="N861" s="989"/>
      <c r="O861" s="989"/>
      <c r="P861" s="426" t="s">
        <v>25</v>
      </c>
      <c r="Q861" s="426"/>
      <c r="R861" s="426"/>
      <c r="S861" s="426"/>
      <c r="T861" s="426"/>
      <c r="U861" s="426"/>
      <c r="V861" s="426"/>
      <c r="W861" s="426"/>
      <c r="X861" s="426"/>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2">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2">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2">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2">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2">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2">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2">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2">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2">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2">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2">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2">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2">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2">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2">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2">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2">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2">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2">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2">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2">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2">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2">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2">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2">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2">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2">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2">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2">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2">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1"/>
      <c r="B894" s="861"/>
      <c r="C894" s="861" t="s">
        <v>24</v>
      </c>
      <c r="D894" s="861"/>
      <c r="E894" s="861"/>
      <c r="F894" s="861"/>
      <c r="G894" s="861"/>
      <c r="H894" s="861"/>
      <c r="I894" s="861"/>
      <c r="J894" s="988" t="s">
        <v>274</v>
      </c>
      <c r="K894" s="989"/>
      <c r="L894" s="989"/>
      <c r="M894" s="989"/>
      <c r="N894" s="989"/>
      <c r="O894" s="989"/>
      <c r="P894" s="426" t="s">
        <v>25</v>
      </c>
      <c r="Q894" s="426"/>
      <c r="R894" s="426"/>
      <c r="S894" s="426"/>
      <c r="T894" s="426"/>
      <c r="U894" s="426"/>
      <c r="V894" s="426"/>
      <c r="W894" s="426"/>
      <c r="X894" s="426"/>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2">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2">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2">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2">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2">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2">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2">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2">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2">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2">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2">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2">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2">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2">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2">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2">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2">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2">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2">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2">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2">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2">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2">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2">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2">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2">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2">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2">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2">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2">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1"/>
      <c r="B927" s="861"/>
      <c r="C927" s="861" t="s">
        <v>24</v>
      </c>
      <c r="D927" s="861"/>
      <c r="E927" s="861"/>
      <c r="F927" s="861"/>
      <c r="G927" s="861"/>
      <c r="H927" s="861"/>
      <c r="I927" s="861"/>
      <c r="J927" s="988" t="s">
        <v>274</v>
      </c>
      <c r="K927" s="989"/>
      <c r="L927" s="989"/>
      <c r="M927" s="989"/>
      <c r="N927" s="989"/>
      <c r="O927" s="989"/>
      <c r="P927" s="426" t="s">
        <v>25</v>
      </c>
      <c r="Q927" s="426"/>
      <c r="R927" s="426"/>
      <c r="S927" s="426"/>
      <c r="T927" s="426"/>
      <c r="U927" s="426"/>
      <c r="V927" s="426"/>
      <c r="W927" s="426"/>
      <c r="X927" s="426"/>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2">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2">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2">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2">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2">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2">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2">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2">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2">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2">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2">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2">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2">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2">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2">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2">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2">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2">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2">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2">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2">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2">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2">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2">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2">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2">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2">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2">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2">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2">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1"/>
      <c r="B960" s="861"/>
      <c r="C960" s="861" t="s">
        <v>24</v>
      </c>
      <c r="D960" s="861"/>
      <c r="E960" s="861"/>
      <c r="F960" s="861"/>
      <c r="G960" s="861"/>
      <c r="H960" s="861"/>
      <c r="I960" s="861"/>
      <c r="J960" s="988" t="s">
        <v>274</v>
      </c>
      <c r="K960" s="989"/>
      <c r="L960" s="989"/>
      <c r="M960" s="989"/>
      <c r="N960" s="989"/>
      <c r="O960" s="989"/>
      <c r="P960" s="426" t="s">
        <v>25</v>
      </c>
      <c r="Q960" s="426"/>
      <c r="R960" s="426"/>
      <c r="S960" s="426"/>
      <c r="T960" s="426"/>
      <c r="U960" s="426"/>
      <c r="V960" s="426"/>
      <c r="W960" s="426"/>
      <c r="X960" s="426"/>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2">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2">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2">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2">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2">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2">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2">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2">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2">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2">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2">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2">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2">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2">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2">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2">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2">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2">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2">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2">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2">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2">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2">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2">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2">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2">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2">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2">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2">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2">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1"/>
      <c r="B993" s="861"/>
      <c r="C993" s="861" t="s">
        <v>24</v>
      </c>
      <c r="D993" s="861"/>
      <c r="E993" s="861"/>
      <c r="F993" s="861"/>
      <c r="G993" s="861"/>
      <c r="H993" s="861"/>
      <c r="I993" s="861"/>
      <c r="J993" s="988" t="s">
        <v>274</v>
      </c>
      <c r="K993" s="989"/>
      <c r="L993" s="989"/>
      <c r="M993" s="989"/>
      <c r="N993" s="989"/>
      <c r="O993" s="989"/>
      <c r="P993" s="426" t="s">
        <v>25</v>
      </c>
      <c r="Q993" s="426"/>
      <c r="R993" s="426"/>
      <c r="S993" s="426"/>
      <c r="T993" s="426"/>
      <c r="U993" s="426"/>
      <c r="V993" s="426"/>
      <c r="W993" s="426"/>
      <c r="X993" s="426"/>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2">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2">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2">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2">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2">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2">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2">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2">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2">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2">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2">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2">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2">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2">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2">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2">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2">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2">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2">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2">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2">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2">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2">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2">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2">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2">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2">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2">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2">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2">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1"/>
      <c r="B1026" s="861"/>
      <c r="C1026" s="861" t="s">
        <v>24</v>
      </c>
      <c r="D1026" s="861"/>
      <c r="E1026" s="861"/>
      <c r="F1026" s="861"/>
      <c r="G1026" s="861"/>
      <c r="H1026" s="861"/>
      <c r="I1026" s="861"/>
      <c r="J1026" s="988" t="s">
        <v>274</v>
      </c>
      <c r="K1026" s="989"/>
      <c r="L1026" s="989"/>
      <c r="M1026" s="989"/>
      <c r="N1026" s="989"/>
      <c r="O1026" s="989"/>
      <c r="P1026" s="426" t="s">
        <v>25</v>
      </c>
      <c r="Q1026" s="426"/>
      <c r="R1026" s="426"/>
      <c r="S1026" s="426"/>
      <c r="T1026" s="426"/>
      <c r="U1026" s="426"/>
      <c r="V1026" s="426"/>
      <c r="W1026" s="426"/>
      <c r="X1026" s="426"/>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2">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2">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2">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2">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2">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2">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2">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2">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2">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2">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2">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2">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2">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2">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2">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2">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2">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2">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2">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2">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2">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2">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2">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2">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2">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2">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2">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2">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2">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2">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1"/>
      <c r="B1059" s="861"/>
      <c r="C1059" s="861" t="s">
        <v>24</v>
      </c>
      <c r="D1059" s="861"/>
      <c r="E1059" s="861"/>
      <c r="F1059" s="861"/>
      <c r="G1059" s="861"/>
      <c r="H1059" s="861"/>
      <c r="I1059" s="861"/>
      <c r="J1059" s="988" t="s">
        <v>274</v>
      </c>
      <c r="K1059" s="989"/>
      <c r="L1059" s="989"/>
      <c r="M1059" s="989"/>
      <c r="N1059" s="989"/>
      <c r="O1059" s="989"/>
      <c r="P1059" s="426" t="s">
        <v>25</v>
      </c>
      <c r="Q1059" s="426"/>
      <c r="R1059" s="426"/>
      <c r="S1059" s="426"/>
      <c r="T1059" s="426"/>
      <c r="U1059" s="426"/>
      <c r="V1059" s="426"/>
      <c r="W1059" s="426"/>
      <c r="X1059" s="426"/>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2">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2">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2">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2">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2">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2">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2">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2">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2">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2">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2">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2">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2">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2">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2">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2">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2">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2">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2">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2">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2">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2">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2">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2">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2">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2">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2">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2">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2">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2">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1"/>
      <c r="B1092" s="861"/>
      <c r="C1092" s="861" t="s">
        <v>24</v>
      </c>
      <c r="D1092" s="861"/>
      <c r="E1092" s="861"/>
      <c r="F1092" s="861"/>
      <c r="G1092" s="861"/>
      <c r="H1092" s="861"/>
      <c r="I1092" s="861"/>
      <c r="J1092" s="988" t="s">
        <v>274</v>
      </c>
      <c r="K1092" s="989"/>
      <c r="L1092" s="989"/>
      <c r="M1092" s="989"/>
      <c r="N1092" s="989"/>
      <c r="O1092" s="989"/>
      <c r="P1092" s="426" t="s">
        <v>25</v>
      </c>
      <c r="Q1092" s="426"/>
      <c r="R1092" s="426"/>
      <c r="S1092" s="426"/>
      <c r="T1092" s="426"/>
      <c r="U1092" s="426"/>
      <c r="V1092" s="426"/>
      <c r="W1092" s="426"/>
      <c r="X1092" s="426"/>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2">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2">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2">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2">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2">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2">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2">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2">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2">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2">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2">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2">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2">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2">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2">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2">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2">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2">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2">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2">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2">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2">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2">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2">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2">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2">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2">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2">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2">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2">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1"/>
      <c r="B1125" s="861"/>
      <c r="C1125" s="861" t="s">
        <v>24</v>
      </c>
      <c r="D1125" s="861"/>
      <c r="E1125" s="861"/>
      <c r="F1125" s="861"/>
      <c r="G1125" s="861"/>
      <c r="H1125" s="861"/>
      <c r="I1125" s="861"/>
      <c r="J1125" s="988" t="s">
        <v>274</v>
      </c>
      <c r="K1125" s="989"/>
      <c r="L1125" s="989"/>
      <c r="M1125" s="989"/>
      <c r="N1125" s="989"/>
      <c r="O1125" s="989"/>
      <c r="P1125" s="426" t="s">
        <v>25</v>
      </c>
      <c r="Q1125" s="426"/>
      <c r="R1125" s="426"/>
      <c r="S1125" s="426"/>
      <c r="T1125" s="426"/>
      <c r="U1125" s="426"/>
      <c r="V1125" s="426"/>
      <c r="W1125" s="426"/>
      <c r="X1125" s="426"/>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2">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2">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2">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2">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2">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2">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2">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2">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2">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2">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2">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2">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2">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2">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2">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2">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2">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2">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2">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2">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2">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2">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2">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2">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2">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2">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2">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2">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2">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2">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1"/>
      <c r="B1158" s="861"/>
      <c r="C1158" s="861" t="s">
        <v>24</v>
      </c>
      <c r="D1158" s="861"/>
      <c r="E1158" s="861"/>
      <c r="F1158" s="861"/>
      <c r="G1158" s="861"/>
      <c r="H1158" s="861"/>
      <c r="I1158" s="861"/>
      <c r="J1158" s="988" t="s">
        <v>274</v>
      </c>
      <c r="K1158" s="989"/>
      <c r="L1158" s="989"/>
      <c r="M1158" s="989"/>
      <c r="N1158" s="989"/>
      <c r="O1158" s="989"/>
      <c r="P1158" s="426" t="s">
        <v>25</v>
      </c>
      <c r="Q1158" s="426"/>
      <c r="R1158" s="426"/>
      <c r="S1158" s="426"/>
      <c r="T1158" s="426"/>
      <c r="U1158" s="426"/>
      <c r="V1158" s="426"/>
      <c r="W1158" s="426"/>
      <c r="X1158" s="426"/>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2">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2">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2">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2">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2">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2">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2">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2">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2">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2">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2">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2">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2">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2">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2">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2">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2">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2">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2">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2">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2">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2">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2">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2">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2">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2">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2">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2">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2">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2">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1"/>
      <c r="B1191" s="861"/>
      <c r="C1191" s="861" t="s">
        <v>24</v>
      </c>
      <c r="D1191" s="861"/>
      <c r="E1191" s="861"/>
      <c r="F1191" s="861"/>
      <c r="G1191" s="861"/>
      <c r="H1191" s="861"/>
      <c r="I1191" s="861"/>
      <c r="J1191" s="988" t="s">
        <v>274</v>
      </c>
      <c r="K1191" s="989"/>
      <c r="L1191" s="989"/>
      <c r="M1191" s="989"/>
      <c r="N1191" s="989"/>
      <c r="O1191" s="989"/>
      <c r="P1191" s="426" t="s">
        <v>25</v>
      </c>
      <c r="Q1191" s="426"/>
      <c r="R1191" s="426"/>
      <c r="S1191" s="426"/>
      <c r="T1191" s="426"/>
      <c r="U1191" s="426"/>
      <c r="V1191" s="426"/>
      <c r="W1191" s="426"/>
      <c r="X1191" s="426"/>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2">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2">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2">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2">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2">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2">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2">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2">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2">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2">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2">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2">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2">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2">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2">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2">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2">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2">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2">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2">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2">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2">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2">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2">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2">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2">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2">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2">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2">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2">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1"/>
      <c r="B1224" s="861"/>
      <c r="C1224" s="861" t="s">
        <v>24</v>
      </c>
      <c r="D1224" s="861"/>
      <c r="E1224" s="861"/>
      <c r="F1224" s="861"/>
      <c r="G1224" s="861"/>
      <c r="H1224" s="861"/>
      <c r="I1224" s="861"/>
      <c r="J1224" s="988" t="s">
        <v>274</v>
      </c>
      <c r="K1224" s="989"/>
      <c r="L1224" s="989"/>
      <c r="M1224" s="989"/>
      <c r="N1224" s="989"/>
      <c r="O1224" s="989"/>
      <c r="P1224" s="426" t="s">
        <v>25</v>
      </c>
      <c r="Q1224" s="426"/>
      <c r="R1224" s="426"/>
      <c r="S1224" s="426"/>
      <c r="T1224" s="426"/>
      <c r="U1224" s="426"/>
      <c r="V1224" s="426"/>
      <c r="W1224" s="426"/>
      <c r="X1224" s="426"/>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2">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2">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2">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2">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2">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2">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2">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2">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2">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2">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2">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2">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2">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2">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2">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2">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2">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2">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2">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2">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2">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2">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2">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2">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2">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2">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2">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2">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2">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2">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1"/>
      <c r="B1257" s="861"/>
      <c r="C1257" s="861" t="s">
        <v>24</v>
      </c>
      <c r="D1257" s="861"/>
      <c r="E1257" s="861"/>
      <c r="F1257" s="861"/>
      <c r="G1257" s="861"/>
      <c r="H1257" s="861"/>
      <c r="I1257" s="861"/>
      <c r="J1257" s="988" t="s">
        <v>274</v>
      </c>
      <c r="K1257" s="989"/>
      <c r="L1257" s="989"/>
      <c r="M1257" s="989"/>
      <c r="N1257" s="989"/>
      <c r="O1257" s="989"/>
      <c r="P1257" s="426" t="s">
        <v>25</v>
      </c>
      <c r="Q1257" s="426"/>
      <c r="R1257" s="426"/>
      <c r="S1257" s="426"/>
      <c r="T1257" s="426"/>
      <c r="U1257" s="426"/>
      <c r="V1257" s="426"/>
      <c r="W1257" s="426"/>
      <c r="X1257" s="426"/>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2">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2">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2">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2">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2">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2">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2">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2">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2">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2">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2">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2">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2">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2">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2">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2">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2">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2">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2">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2">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2">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2">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2">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2">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2">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2">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2">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2">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2">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2">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1"/>
      <c r="B1290" s="861"/>
      <c r="C1290" s="861" t="s">
        <v>24</v>
      </c>
      <c r="D1290" s="861"/>
      <c r="E1290" s="861"/>
      <c r="F1290" s="861"/>
      <c r="G1290" s="861"/>
      <c r="H1290" s="861"/>
      <c r="I1290" s="861"/>
      <c r="J1290" s="988" t="s">
        <v>274</v>
      </c>
      <c r="K1290" s="989"/>
      <c r="L1290" s="989"/>
      <c r="M1290" s="989"/>
      <c r="N1290" s="989"/>
      <c r="O1290" s="989"/>
      <c r="P1290" s="426" t="s">
        <v>25</v>
      </c>
      <c r="Q1290" s="426"/>
      <c r="R1290" s="426"/>
      <c r="S1290" s="426"/>
      <c r="T1290" s="426"/>
      <c r="U1290" s="426"/>
      <c r="V1290" s="426"/>
      <c r="W1290" s="426"/>
      <c r="X1290" s="426"/>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2">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2">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2">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2">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2">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2">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2">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2">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2">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2">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2">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2">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2">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2">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2">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2">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2">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2">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2">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2">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2">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2">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2">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2">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2">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2">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2">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2">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2">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2">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2022-06-29T12:12:00Z</cp:lastPrinted>
  <dcterms:created xsi:type="dcterms:W3CDTF">2012-03-13T00:50:25Z</dcterms:created>
  <dcterms:modified xsi:type="dcterms:W3CDTF">2022-08-30T12:53:28Z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