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37" i="11"/>
  <c r="AY321" i="11"/>
  <c r="AY330" i="11" s="1"/>
  <c r="AY397" i="11" l="1"/>
  <c r="AY399" i="11"/>
  <c r="AY323" i="11"/>
  <c r="AY32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6" i="11"/>
  <c r="AY203" i="11"/>
  <c r="AY201" i="11"/>
  <c r="AY200" i="11"/>
  <c r="AY204" i="11" s="1"/>
  <c r="AY195" i="11"/>
  <c r="AY196" i="11" s="1"/>
  <c r="AY190" i="11"/>
  <c r="AY192" i="11" s="1"/>
  <c r="AY180" i="11"/>
  <c r="AY187" i="11" s="1"/>
  <c r="AY179" i="11"/>
  <c r="AY176" i="11"/>
  <c r="AY175" i="11"/>
  <c r="AY174" i="11"/>
  <c r="AY173" i="11"/>
  <c r="AY177"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5" i="11"/>
  <c r="AY112" i="11"/>
  <c r="AY118" i="11" s="1"/>
  <c r="AY99" i="11"/>
  <c r="AY101" i="11" s="1"/>
  <c r="AY98" i="11"/>
  <c r="AY102" i="11"/>
  <c r="AY104" i="11" s="1"/>
  <c r="AY124" i="11" l="1"/>
  <c r="AY100" i="11"/>
  <c r="AY119" i="11"/>
  <c r="AY178" i="11"/>
  <c r="AY193" i="11"/>
  <c r="AY202" i="11"/>
  <c r="AY207" i="11"/>
  <c r="AY211" i="11"/>
  <c r="AY123" i="11"/>
  <c r="AY153" i="11"/>
  <c r="AY205" i="11"/>
  <c r="AY209" i="11"/>
  <c r="AY143" i="11"/>
  <c r="AY116" i="11"/>
  <c r="AY128" i="11"/>
  <c r="AY154" i="11"/>
  <c r="AY140" i="11"/>
  <c r="AY144" i="11"/>
  <c r="AY134" i="11"/>
  <c r="AY198" i="11"/>
  <c r="AY113" i="11"/>
  <c r="AY117" i="11"/>
  <c r="AY121" i="11"/>
  <c r="AY125" i="11"/>
  <c r="AY129" i="11"/>
  <c r="AY151" i="11"/>
  <c r="AY155" i="11"/>
  <c r="AY164" i="11"/>
  <c r="AY141" i="11"/>
  <c r="AY145" i="11"/>
  <c r="AY212" i="11"/>
  <c r="AY131" i="11"/>
  <c r="AY120" i="11"/>
  <c r="AY163" i="11"/>
  <c r="AY114" i="11"/>
  <c r="AY15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4" i="11" s="1"/>
  <c r="AY91" i="11"/>
  <c r="AY88" i="11"/>
  <c r="AY90" i="11" s="1"/>
  <c r="AY83" i="11"/>
  <c r="AY79" i="11"/>
  <c r="AY78" i="11"/>
  <c r="AY86" i="11" s="1"/>
  <c r="AY44" i="11"/>
  <c r="AY52" i="11" s="1"/>
  <c r="AY87" i="11" l="1"/>
  <c r="AY95" i="11"/>
  <c r="AY63" i="11"/>
  <c r="AY80" i="11"/>
  <c r="AY84" i="11"/>
  <c r="AY92" i="11"/>
  <c r="AY96"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<sst xmlns="http://schemas.openxmlformats.org/spreadsheetml/2006/main" count="2261" uniqueCount="795">
  <si>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</si>
  <si>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</si>
  <si>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</si>
  <si>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</si>
  <si>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</si>
  <si>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</si>
  <si>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</si>
  <si>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</si>
  <si>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</si>
  <si>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</si>
  <si>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</si>
  <si>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</si>
  <si>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</si>
  <si>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</si>
  <si>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</si>
  <si>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</si>
  <si>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</si>
  <si>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</si>
  <si>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</si>
  <si>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</si>
  <si>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</si>
  <si>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</si>
  <si>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</si>
  <si>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</si>
  <si>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</si>
  <si>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</si>
  <si>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</si>
  <si>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</si>
  <si>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</si>
  <si>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</si>
  <si>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</si>
  <si>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</si>
  <si>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</si>
  <si>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</si>
  <si>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</si>
  <si>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</si>
  <si>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</si>
  <si>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</si>
  <si>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</si>
  <si>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</si>
  <si>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</si>
  <si>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</si>
  <si>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</si>
  <si>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</si>
  <si>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</si>
  <si>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</si>
  <si>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</si>
  <si>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</si>
  <si>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</si>
  <si>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</si>
  <si>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</si>
  <si>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</si>
  <si>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</si>
  <si>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</si>
  <si>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</si>
  <si>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</si>
  <si>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</si>
  <si>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</si>
  <si>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</si>
  <si>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</si>
  <si>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</si>
  <si>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</si>
  <si>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</si>
  <si>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</si>
  <si>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</si>
  <si>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</si>
  <si>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</si>
  <si>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</si>
  <si>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</si>
  <si>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</si>
  <si>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</si>
  <si>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</si>
  <si>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</si>
  <si>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</si>
  <si>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</si>
  <si>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</si>
  <si>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</si>
  <si>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</si>
  <si>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</si>
  <si>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</si>
  <si>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</si>
  <si>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</si>
  <si>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</si>
  <si>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</si>
  <si>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</si>
  <si>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</si>
  <si>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</si>
  <si>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</si>
  <si>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</si>
  <si>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</si>
  <si>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</si>
  <si>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</si>
  <si>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</si>
  <si>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</si>
  <si>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</si>
  <si>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</si>
  <si>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</si>
  <si>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</si>
  <si>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</si>
  <si>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</si>
  <si>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</si>
  <si>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</si>
  <si>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</si>
  <si>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</si>
  <si>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</si>
  <si>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</si>
  <si>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</si>
  <si>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</si>
  <si>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</si>
  <si>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</si>
  <si>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</si>
  <si>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</si>
  <si>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</si>
  <si>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</si>
  <si>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</si>
  <si>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</si>
  <si>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</si>
  <si>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</si>
  <si>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</si>
  <si>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</si>
  <si>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</si>
  <si>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</si>
  <si>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</si>
  <si>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</si>
  <si>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</si>
  <si>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</si>
  <si>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</si>
  <si>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</si>
  <si>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</si>
  <si>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</si>
  <si>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</si>
  <si>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</si>
  <si>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</si>
  <si>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</si>
  <si>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</si>
  <si>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</si>
  <si>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</si>
  <si>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</si>
  <si>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</si>
  <si>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</si>
  <si>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</si>
  <si>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</si>
  <si>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</si>
  <si>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</si>
  <si>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</si>
  <si>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</si>
  <si>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</si>
  <si>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</si>
  <si>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</si>
  <si>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</si>
  <si>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</si>
  <si>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</si>
  <si>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</si>
  <si>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</si>
  <si>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</si>
  <si>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</si>
  <si>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</si>
  <si>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</si>
  <si>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</si>
  <si>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</si>
  <si>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</si>
  <si>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</si>
  <si>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</si>
  <si>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</si>
  <si>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</si>
  <si>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</si>
  <si>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</si>
  <si>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</si>
  <si>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</si>
  <si>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</si>
  <si>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</si>
  <si>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</si>
  <si>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</si>
  <si>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</si>
  <si>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</si>
  <si>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</si>
  <si>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</si>
  <si>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</si>
  <si>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</si>
  <si>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</si>
  <si>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</si>
  <si>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</si>
  <si>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</si>
  <si>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</si>
  <si>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</si>
  <si>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</si>
  <si>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</si>
  <si>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</si>
  <si>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</si>
  <si>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</si>
  <si>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</si>
  <si>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</si>
  <si>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</si>
  <si>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</si>
  <si>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</si>
  <si>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</si>
  <si>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</si>
  <si>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</si>
  <si>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</si>
  <si>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</si>
  <si>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</si>
  <si>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</si>
  <si>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</si>
  <si>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</si>
  <si>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</si>
  <si>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</si>
  <si>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</si>
  <si>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</si>
  <si>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</si>
  <si>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</si>
  <si>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</si>
  <si>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</si>
  <si>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</si>
  <si>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</si>
  <si>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</si>
  <si>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</si>
  <si>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</si>
  <si>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</si>
  <si>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</si>
  <si>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</si>
  <si>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</si>
  <si>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</si>
  <si>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</si>
  <si>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</si>
  <si>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</si>
  <si>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</si>
  <si>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</si>
  <si>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</si>
  <si>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</si>
  <si>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</si>
  <si>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</si>
  <si>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</si>
  <si>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</si>
  <si>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</si>
  <si>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</si>
  <si>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</si>
  <si>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</si>
  <si>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</si>
  <si>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</si>
  <si>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</si>
  <si>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</si>
  <si>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</si>
  <si>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</si>
  <si>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</si>
  <si>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</si>
  <si>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</si>
  <si>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</si>
  <si>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</si>
  <si>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</si>
  <si>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</si>
  <si>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</si>
  <si>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</si>
  <si>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</si>
  <si>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</si>
  <si>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</si>
  <si>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</si>
  <si>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</si>
  <si>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</si>
  <si>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</si>
  <si>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</si>
  <si>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</si>
  <si>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</si>
  <si>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</si>
  <si>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</si>
  <si>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</si>
  <si>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</si>
  <si>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</si>
  <si>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</si>
  <si>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</si>
  <si>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</si>
  <si>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</si>
  <si>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</si>
  <si>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</si>
  <si>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</si>
  <si>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</si>
  <si>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</si>
  <si>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</si>
  <si>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</si>
  <si>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</si>
  <si>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</si>
  <si>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</si>
  <si>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</si>
  <si>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</si>
  <si>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</si>
  <si>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</si>
  <si>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</si>
  <si>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</si>
  <si>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</si>
  <si>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</si>
  <si>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</si>
  <si>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</si>
  <si>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</si>
  <si>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</si>
  <si>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</si>
  <si>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</si>
  <si>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</si>
  <si>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</si>
  <si>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</si>
  <si>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</si>
  <si>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</si>
  <si>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</si>
  <si>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</si>
  <si>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</si>
  <si>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</si>
  <si>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</si>
  <si>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</si>
  <si>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</si>
  <si>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</si>
  <si>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</si>
  <si>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</si>
  <si>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</si>
  <si>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</si>
  <si>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</si>
  <si>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</si>
  <si>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</si>
  <si>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</si>
  <si>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</si>
  <si>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</si>
  <si>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</si>
  <si>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</si>
  <si>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</si>
  <si>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</si>
  <si>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</si>
  <si>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</si>
  <si>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</si>
  <si>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</si>
  <si>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</si>
  <si>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</si>
  <si>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</si>
  <si>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</si>
  <si>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</si>
  <si>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</si>
  <si>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</si>
  <si>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</si>
  <si>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</si>
  <si>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</si>
  <si>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</si>
  <si>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</si>
  <si>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</si>
  <si>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</si>
  <si>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</si>
  <si>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</si>
  <si>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</si>
  <si>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</si>
  <si>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</si>
  <si>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</si>
  <si>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</si>
  <si>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</si>
  <si>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</si>
  <si>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</si>
  <si>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</si>
  <si>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</si>
  <si>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</si>
  <si>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</si>
  <si>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</si>
  <si>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</si>
  <si>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</si>
  <si>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</si>
  <si>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</si>
  <si>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</si>
  <si>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</si>
  <si>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</si>
  <si>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</si>
  <si>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</si>
  <si>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</si>
  <si>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</si>
  <si>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</si>
  <si>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</si>
  <si>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</si>
  <si>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</si>
  <si>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</si>
  <si>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</si>
  <si>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</si>
  <si>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</si>
  <si>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</si>
  <si>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</si>
  <si>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</si>
  <si>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</si>
  <si>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</si>
  <si>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</si>
  <si>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</si>
  <si>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</si>
  <si>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</si>
  <si>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</si>
  <si>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</si>
  <si>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</si>
  <si>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</si>
  <si>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</si>
  <si>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</si>
  <si>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</si>
  <si>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</si>
  <si>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</si>
  <si>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</si>
  <si>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</si>
  <si>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</si>
  <si>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</si>
  <si>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</si>
  <si>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</si>
  <si>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</si>
  <si>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</si>
  <si>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</si>
  <si>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</si>
  <si>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</si>
  <si>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</si>
  <si>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</si>
  <si>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</si>
  <si>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</si>
  <si>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</si>
  <si>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</si>
  <si>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</si>
  <si>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</si>
  <si>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</si>
  <si>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</si>
  <si>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</si>
  <si>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</si>
  <si>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</si>
  <si>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</si>
  <si>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</si>
  <si>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</si>
  <si>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</si>
  <si>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</si>
  <si>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</si>
  <si>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</si>
  <si>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</si>
  <si>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</si>
  <si>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</si>
  <si>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</si>
  <si>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</si>
  <si>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</si>
  <si>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</si>
  <si>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</si>
  <si>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</si>
  <si>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</si>
  <si>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</si>
  <si>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</si>
  <si>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</si>
  <si>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</si>
  <si>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</si>
  <si>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</si>
  <si>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</si>
  <si>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</si>
  <si>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</si>
  <si>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</si>
  <si>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</si>
  <si>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</si>
  <si>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</si>
  <si>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</si>
  <si>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</si>
  <si>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</si>
  <si>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</si>
  <si>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</si>
  <si>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</si>
  <si>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</si>
  <si>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</si>
  <si>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</si>
  <si>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</si>
  <si>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</si>
  <si>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</si>
  <si>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</si>
  <si>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</si>
  <si>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</si>
  <si>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</si>
  <si>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</si>
  <si>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</si>
  <si>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</si>
  <si>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</si>
  <si>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</si>
  <si>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</si>
  <si>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</si>
  <si>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</si>
  <si>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</si>
  <si>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</si>
  <si>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</si>
  <si>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</si>
  <si>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</si>
  <si>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</si>
  <si>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</si>
  <si>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</si>
  <si>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</si>
  <si>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</si>
  <si>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</si>
  <si>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</si>
  <si>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</si>
  <si>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</si>
  <si>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</si>
  <si>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</si>
  <si>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</si>
  <si>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</si>
  <si>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</si>
  <si>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</si>
  <si>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</si>
  <si>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</si>
  <si>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</si>
  <si>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</si>
  <si>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</si>
  <si>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</si>
  <si>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</si>
  <si>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</si>
  <si>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</si>
  <si>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</si>
  <si>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</si>
  <si>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</si>
  <si>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</si>
  <si>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</si>
  <si>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</si>
  <si>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</si>
  <si>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</si>
  <si>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</si>
  <si>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</si>
  <si>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</si>
  <si>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</si>
  <si>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</si>
  <si>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</si>
  <si>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</si>
  <si>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</si>
  <si>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</si>
  <si>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</si>
  <si>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</si>
  <si>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</si>
  <si>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</si>
  <si>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</si>
  <si>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</si>
  <si>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</si>
  <si>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</si>
  <si>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</si>
  <si>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</si>
  <si>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</si>
  <si>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</si>
  <si>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</si>
  <si>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</si>
  <si>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</si>
  <si>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</si>
  <si>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</si>
  <si>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</si>
  <si>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</si>
  <si>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</si>
  <si>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</si>
  <si>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</si>
  <si>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</si>
  <si>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</si>
  <si>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</si>
  <si>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</si>
  <si>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</si>
  <si>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</si>
  <si>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</si>
  <si>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</si>
  <si>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</si>
  <si>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</si>
  <si>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</si>
  <si>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</si>
  <si>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</si>
  <si>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</si>
  <si>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</si>
  <si>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</si>
  <si>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</si>
  <si>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</si>
  <si>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</si>
  <si>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</si>
  <si>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</si>
  <si>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</si>
  <si>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</si>
  <si>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</si>
  <si>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</si>
  <si>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</si>
  <si>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</si>
  <si>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</si>
  <si>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</si>
  <si>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</si>
  <si>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</si>
  <si>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</si>
  <si>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</si>
  <si>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</si>
  <si>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</si>
  <si>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</si>
  <si>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</si>
  <si>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</si>
  <si>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</si>
  <si>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</si>
  <si>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</si>
  <si>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</si>
  <si>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</si>
  <si>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</si>
  <si>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</si>
  <si>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</si>
  <si>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</si>
  <si>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</si>
  <si>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</si>
  <si>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</si>
  <si>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</si>
  <si>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</si>
  <si>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</si>
  <si>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</si>
  <si>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</si>
  <si>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</si>
  <si>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</si>
  <si>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</si>
  <si>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</si>
  <si>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</si>
  <si>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</si>
  <si>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</si>
  <si>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</si>
  <si>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</si>
  <si>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</si>
  <si>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</si>
  <si>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</si>
  <si>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</si>
  <si>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</si>
  <si>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</si>
  <si>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</si>
  <si>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</si>
  <si>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</si>
  <si>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</si>
  <si>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</si>
  <si>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</si>
  <si>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</si>
  <si>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</si>
  <si>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</si>
  <si>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</si>
  <si>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</si>
  <si>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</si>
  <si>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</si>
  <si>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</si>
  <si>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</si>
  <si>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</si>
  <si>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</si>
  <si>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</si>
  <si>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</si>
  <si>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</si>
  <si>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</si>
  <si>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</si>
  <si>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</si>
  <si>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</si>
  <si>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</si>
  <si>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</si>
  <si>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</si>
  <si>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</si>
  <si>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</si>
  <si>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</si>
  <si>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</si>
  <si>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</si>
  <si>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</si>
  <si>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</si>
  <si>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</si>
  <si>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</si>
  <si>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</si>
  <si>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</si>
  <si>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</si>
  <si>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</si>
  <si>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</si>
  <si>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</si>
  <si>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</si>
  <si>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</si>
  <si>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</si>
  <si>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</si>
  <si>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</si>
  <si>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</si>
  <si>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</si>
  <si>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</si>
  <si>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</si>
  <si>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</si>
  <si>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</si>
  <si>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</si>
  <si>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</si>
  <si>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</si>
  <si>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</si>
  <si>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</si>
  <si>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</si>
  <si>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</si>
  <si>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</si>
  <si>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</si>
  <si>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</si>
  <si>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</si>
  <si>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</si>
  <si>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</si>
  <si>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</si>
  <si>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</si>
  <si>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</si>
  <si>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</si>
  <si>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</si>
  <si>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</si>
  <si>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</si>
  <si>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</si>
  <si>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</si>
  <si>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</si>
  <si>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</si>
  <si>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</si>
  <si>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</si>
  <si>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</si>
  <si>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</si>
  <si>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</si>
  <si>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</si>
  <si>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未熟児養育費負担金</t>
  </si>
  <si>
    <t>子ども家庭局</t>
  </si>
  <si>
    <t>昭和33年度</t>
  </si>
  <si>
    <t>母子保健課</t>
  </si>
  <si>
    <t>母子保健法第２０条、第２１条の３</t>
  </si>
  <si>
    <t>・未熟児養育事業の実施について（厚生省児童家庭局長通
知 昭和62年７月31日付け児発第668号）
・未熟児養育医療費等の国庫負担について（厚生労働事務
次官通知　平成 26 年 5 月26 日付け厚生労働省発雇児
0526第3号）
・ 少子化社会対策大綱（平成27年３月閣議決定）、（令和２年５月閣議決定）</t>
  </si>
  <si>
    <t>-</t>
  </si>
  <si>
    <t>母子保健衛生医療費負担金</t>
  </si>
  <si>
    <t>－</t>
  </si>
  <si>
    <t>未熟児に対し必要な医療を確実に給付すること。</t>
  </si>
  <si>
    <t>給付人数（延べ）</t>
  </si>
  <si>
    <t>人</t>
  </si>
  <si>
    <t>集計中</t>
  </si>
  <si>
    <t>助成件数(延べ)</t>
  </si>
  <si>
    <t>件</t>
  </si>
  <si>
    <t>執行額／実施件数　　　　　　　　　　　　　　　　　　　　　　</t>
    <phoneticPr fontId="5"/>
  </si>
  <si>
    <t>千円</t>
  </si>
  <si>
    <t>X/Y</t>
    <phoneticPr fontId="5"/>
  </si>
  <si>
    <t>3,477,544,195/69,178</t>
  </si>
  <si>
    <t>／　</t>
    <phoneticPr fontId="5"/>
  </si>
  <si>
    <t>結核児童日用品費等給付事業</t>
  </si>
  <si>
    <t>366</t>
  </si>
  <si>
    <t>314</t>
  </si>
  <si>
    <t>678</t>
  </si>
  <si>
    <t>680</t>
  </si>
  <si>
    <t>692</t>
  </si>
  <si>
    <t>665</t>
  </si>
  <si>
    <t>666</t>
  </si>
  <si>
    <t>662</t>
  </si>
  <si>
    <t>○</t>
  </si>
  <si>
    <t>厚労</t>
  </si>
  <si>
    <t>山本　圭子</t>
    <rPh sb="0" eb="2">
      <t>ヤマモト</t>
    </rPh>
    <rPh sb="3" eb="5">
      <t>ケイコ</t>
    </rPh>
    <phoneticPr fontId="5"/>
  </si>
  <si>
    <t>-</t>
    <phoneticPr fontId="5"/>
  </si>
  <si>
    <t>養育のため病院または診療所に入院することが必要な未熟児に対し、必要な医療の給付に要する経費を補助する事業であり、一定の件数、人数等を、定量的な目標値として示すことはできない。</t>
  </si>
  <si>
    <t>少子化社会対策の観点から社会保障を充実させること。
平成元年～令和３年度の達成状況としては、乳児の健康の保持増進に資するための事業として、必要経費を過不足なく支給することができている。</t>
    <rPh sb="28" eb="30">
      <t>ガンネン</t>
    </rPh>
    <rPh sb="31" eb="33">
      <t>レイワ</t>
    </rPh>
    <rPh sb="34" eb="36">
      <t>ネンド</t>
    </rPh>
    <rPh sb="35" eb="36">
      <t>ド</t>
    </rPh>
    <phoneticPr fontId="5"/>
  </si>
  <si>
    <t>養育のため病院または診療所に入院することが必要な未熟児に対し、必要な医療の給付に要する経費を補助することにより、乳児の健康の保持増進を図ることを目的とする。</t>
    <phoneticPr fontId="5"/>
  </si>
  <si>
    <t>養育のため病院または診療所に入院することが必要な未熟児に対し、必要な医療の給付に要する経費を補助することにより、乳児の健康の保持増進を図る。</t>
    <phoneticPr fontId="5"/>
  </si>
  <si>
    <t>○対象者:身体の発育が未熟のまま出生した乳児であって、正常児が出生時に有する諸機能を得るに至るまでのものであり、医師が入院養育を必要と認めたもの
○給付内容 ： 未熟児の養育医療にかかる自己負担の一部を補助
○実施主体 ： 市区町村
○補助率 ： １／２</t>
    <phoneticPr fontId="5"/>
  </si>
  <si>
    <t>未熟児（身体の発育が未熟のまま出生した乳児であって、正常児が出生時に有する諸機能を得るに至るまでのもの）に対して、医療保険の自己負担分を補助する。</t>
    <phoneticPr fontId="5"/>
  </si>
  <si>
    <t>少子化が社会に与える影響を最小限にとどめるため、身体の発達が未熟のまま出生した乳児でも、正常な新生児と同様に健やかな成育が望まれる。当該事業は、少子化のなかでも国民生活や社会全体をよりよい環境に整備していくというニーズを反映する手段のひとつとして実施している。</t>
    <rPh sb="35" eb="37">
      <t>シュッショウ</t>
    </rPh>
    <rPh sb="39" eb="41">
      <t>ニュウジ</t>
    </rPh>
    <rPh sb="44" eb="46">
      <t>セイジョウ</t>
    </rPh>
    <rPh sb="47" eb="50">
      <t>シンセイジ</t>
    </rPh>
    <phoneticPr fontId="5"/>
  </si>
  <si>
    <t>未熟児については、母子保健法２０条にて、その養育に必要な医療に要する費用を支給することができる旨の規定が示され、同２１条の３にて国庫にて費用の負担を行う旨の規定が示されている。これは国による補助を義務とする根拠であり、地方自治体や民間等に委ねることはできない。</t>
  </si>
  <si>
    <t>未熟児の養育に必要な医療費に対して補助を行うことで、乳児の健康の保持増進が図られている。</t>
    <rPh sb="4" eb="6">
      <t>ヨウイク</t>
    </rPh>
    <rPh sb="7" eb="9">
      <t>ヒツヨウ</t>
    </rPh>
    <rPh sb="10" eb="13">
      <t>イリョウヒ</t>
    </rPh>
    <rPh sb="26" eb="28">
      <t>ニュウジ</t>
    </rPh>
    <rPh sb="29" eb="31">
      <t>ケンコウ</t>
    </rPh>
    <rPh sb="32" eb="34">
      <t>ホジ</t>
    </rPh>
    <rPh sb="34" eb="36">
      <t>ゾウシン</t>
    </rPh>
    <phoneticPr fontId="5"/>
  </si>
  <si>
    <t>‐</t>
  </si>
  <si>
    <t>－</t>
    <phoneticPr fontId="5"/>
  </si>
  <si>
    <t>無</t>
  </si>
  <si>
    <t>受益者である未熟児の養育にあたっては、その児童の属する世帯の所得に応じた費用負担をお願いしているところであり、妥当である。</t>
    <phoneticPr fontId="5"/>
  </si>
  <si>
    <t>医療費等に関するコストについては疾患やその他病状等によりかかる費用が異なり、正確なコストの妥当性についての判断は困難であるが、実施主体や関係する医療機関において、適切な医療の実施の提供が行われていることから、算出した単位あたりコストの水準は妥当であるものと考えられる。</t>
  </si>
  <si>
    <t>使途は、未熟児への医療費の補助に限定されている。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</si>
  <si>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</si>
  <si>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社会保障の充実の一形態として、対象の乳児に必要な養育の給付を行うことができている。</t>
    <rPh sb="18" eb="20">
      <t>ニュウジ</t>
    </rPh>
    <rPh sb="21" eb="23">
      <t>ヒツヨウ</t>
    </rPh>
    <phoneticPr fontId="5"/>
  </si>
  <si>
    <t>医療費に関する事業については、これまでのトレンドに反して患者数等が極端な増減を示す等、状況は変化することは考えづらいことから前年の実績を基本としつつ、さまざま要素を勘案して翌年度の見込みを算定していることから、活動実績は見込みに見合ったものであると考えている。</t>
  </si>
  <si>
    <t>未熟児に対し、養育の給付体制を整備することで、対象児童の健全な育成に十分に寄与している。</t>
  </si>
  <si>
    <t>結核児童療育費負担金</t>
    <rPh sb="0" eb="2">
      <t>ケッカク</t>
    </rPh>
    <rPh sb="2" eb="4">
      <t>ジドウ</t>
    </rPh>
    <rPh sb="4" eb="7">
      <t>リョウイクヒ</t>
    </rPh>
    <rPh sb="7" eb="10">
      <t>フタンキン</t>
    </rPh>
    <phoneticPr fontId="5"/>
  </si>
  <si>
    <t xml:space="preserve">
【736結核児童日用品費等給付事業】
長期の入院治療を要する結核児童に必要な学習品等を支給するもの及び未熟児への医療の給付に際して、移送が必要な場合に、移送に要する額を支給するもの。
【738結核児童療養費負担金】
長期の入院治療を要する結核児童の療育の給付を行うのに
必要な経費を補助するもの。</t>
    <phoneticPr fontId="5"/>
  </si>
  <si>
    <t>未熟児に対する医療費の負担は実績のとおりであり、未熟児に対する医療費の支給を滞りなく実施していく。</t>
    <rPh sb="9" eb="10">
      <t>ヒ</t>
    </rPh>
    <rPh sb="11" eb="13">
      <t>フタン</t>
    </rPh>
    <phoneticPr fontId="5"/>
  </si>
  <si>
    <t>母子保健衛生対策の充実を図ること（Ⅶ－３）</t>
    <phoneticPr fontId="5"/>
  </si>
  <si>
    <t>母子保健衛生対策の充実及び旧優生保護法に基づく優生手術等を受けた者に対する一時金の円滑な支給を図ること（Ⅶ－３－１）</t>
    <phoneticPr fontId="5"/>
  </si>
  <si>
    <t>https://www.mhlw.go.jp/wp/seisaku/hyouka/r03_jizenbunseki.html</t>
    <phoneticPr fontId="5"/>
  </si>
  <si>
    <t>-</t>
    <phoneticPr fontId="5"/>
  </si>
  <si>
    <t>埼玉県</t>
    <rPh sb="0" eb="3">
      <t>サイタマケン</t>
    </rPh>
    <phoneticPr fontId="5"/>
  </si>
  <si>
    <t>A.埼玉県</t>
    <rPh sb="2" eb="5">
      <t>サイタマケン</t>
    </rPh>
    <phoneticPr fontId="5"/>
  </si>
  <si>
    <t>扶助費</t>
    <rPh sb="0" eb="3">
      <t>フジョヒ</t>
    </rPh>
    <phoneticPr fontId="5"/>
  </si>
  <si>
    <t>養育医療の給付</t>
    <rPh sb="0" eb="2">
      <t>ヨウイク</t>
    </rPh>
    <rPh sb="2" eb="4">
      <t>イリョウ</t>
    </rPh>
    <rPh sb="5" eb="7">
      <t>キュウフ</t>
    </rPh>
    <phoneticPr fontId="5"/>
  </si>
  <si>
    <t>B.大阪市</t>
    <rPh sb="2" eb="5">
      <t>オオサカシ</t>
    </rPh>
    <phoneticPr fontId="5"/>
  </si>
  <si>
    <t>東京都</t>
    <rPh sb="0" eb="3">
      <t>トウキョウト</t>
    </rPh>
    <phoneticPr fontId="5"/>
  </si>
  <si>
    <t>千葉県</t>
    <rPh sb="0" eb="3">
      <t>チバケン</t>
    </rPh>
    <phoneticPr fontId="5"/>
  </si>
  <si>
    <t>愛知県</t>
    <rPh sb="0" eb="3">
      <t>アイチケン</t>
    </rPh>
    <phoneticPr fontId="5"/>
  </si>
  <si>
    <t>福岡県</t>
    <rPh sb="0" eb="2">
      <t>フクオカ</t>
    </rPh>
    <rPh sb="2" eb="3">
      <t>ケン</t>
    </rPh>
    <phoneticPr fontId="5"/>
  </si>
  <si>
    <t>沖縄県</t>
    <rPh sb="0" eb="3">
      <t>オキナワケン</t>
    </rPh>
    <phoneticPr fontId="5"/>
  </si>
  <si>
    <t>大阪府</t>
    <rPh sb="0" eb="3">
      <t>オオサカフ</t>
    </rPh>
    <phoneticPr fontId="5"/>
  </si>
  <si>
    <t>兵庫県</t>
    <rPh sb="0" eb="3">
      <t>ヒョウゴケン</t>
    </rPh>
    <phoneticPr fontId="5"/>
  </si>
  <si>
    <t>補助金等交付</t>
  </si>
  <si>
    <t>北海道</t>
    <rPh sb="0" eb="3">
      <t>ホッカイドウ</t>
    </rPh>
    <phoneticPr fontId="5"/>
  </si>
  <si>
    <t>鹿児島県</t>
    <rPh sb="0" eb="4">
      <t>カゴシマケン</t>
    </rPh>
    <phoneticPr fontId="5"/>
  </si>
  <si>
    <t>大阪市</t>
    <rPh sb="0" eb="3">
      <t>オオサカシ</t>
    </rPh>
    <phoneticPr fontId="5"/>
  </si>
  <si>
    <t>横浜市</t>
    <rPh sb="0" eb="3">
      <t>ヨコハマシ</t>
    </rPh>
    <phoneticPr fontId="5"/>
  </si>
  <si>
    <t>名古屋市</t>
    <rPh sb="0" eb="4">
      <t>ナゴヤシ</t>
    </rPh>
    <phoneticPr fontId="5"/>
  </si>
  <si>
    <t>京都市</t>
    <rPh sb="0" eb="3">
      <t>キョウトシ</t>
    </rPh>
    <phoneticPr fontId="5"/>
  </si>
  <si>
    <t>さいたま市</t>
    <rPh sb="4" eb="5">
      <t>シ</t>
    </rPh>
    <phoneticPr fontId="5"/>
  </si>
  <si>
    <t>鹿児島市</t>
    <rPh sb="0" eb="4">
      <t>カゴシマシ</t>
    </rPh>
    <phoneticPr fontId="5"/>
  </si>
  <si>
    <t>熊本市</t>
    <rPh sb="0" eb="3">
      <t>クマモトシ</t>
    </rPh>
    <phoneticPr fontId="5"/>
  </si>
  <si>
    <t>福岡市</t>
    <rPh sb="0" eb="2">
      <t>フクオカ</t>
    </rPh>
    <rPh sb="2" eb="3">
      <t>シ</t>
    </rPh>
    <phoneticPr fontId="5"/>
  </si>
  <si>
    <t>札幌市</t>
    <rPh sb="0" eb="3">
      <t>サッポロシ</t>
    </rPh>
    <phoneticPr fontId="5"/>
  </si>
  <si>
    <t>瑞穂町</t>
    <rPh sb="0" eb="2">
      <t>ミズホ</t>
    </rPh>
    <rPh sb="2" eb="3">
      <t>マチ</t>
    </rPh>
    <phoneticPr fontId="5"/>
  </si>
  <si>
    <t>松戸市</t>
    <rPh sb="0" eb="3">
      <t>マツドシ</t>
    </rPh>
    <phoneticPr fontId="5"/>
  </si>
  <si>
    <t>所沢市</t>
    <rPh sb="0" eb="3">
      <t>トコロザワシ</t>
    </rPh>
    <phoneticPr fontId="5"/>
  </si>
  <si>
    <t>津市</t>
    <rPh sb="0" eb="2">
      <t>ツシ</t>
    </rPh>
    <phoneticPr fontId="5"/>
  </si>
  <si>
    <t>宇部市</t>
    <rPh sb="0" eb="3">
      <t>ウベシ</t>
    </rPh>
    <phoneticPr fontId="5"/>
  </si>
  <si>
    <t>豊川市</t>
    <rPh sb="0" eb="3">
      <t>トヨカワシ</t>
    </rPh>
    <phoneticPr fontId="5"/>
  </si>
  <si>
    <t>春日部市</t>
    <rPh sb="0" eb="4">
      <t>カスカベシ</t>
    </rPh>
    <phoneticPr fontId="5"/>
  </si>
  <si>
    <t>上尾市</t>
    <rPh sb="0" eb="3">
      <t>アゲオシ</t>
    </rPh>
    <phoneticPr fontId="5"/>
  </si>
  <si>
    <t>市川市</t>
    <rPh sb="0" eb="3">
      <t>イチカワシ</t>
    </rPh>
    <phoneticPr fontId="5"/>
  </si>
  <si>
    <t>C.瑞穂町</t>
    <rPh sb="2" eb="5">
      <t>ミズホチョウ</t>
    </rPh>
    <phoneticPr fontId="5"/>
  </si>
  <si>
    <t>苫小牧市</t>
    <rPh sb="0" eb="4">
      <t>トマコマイシ</t>
    </rPh>
    <phoneticPr fontId="5"/>
  </si>
  <si>
    <t>仙台市</t>
    <rPh sb="0" eb="3">
      <t>センダイシ</t>
    </rPh>
    <phoneticPr fontId="5"/>
  </si>
  <si>
    <t>-</t>
    <phoneticPr fontId="5"/>
  </si>
  <si>
    <t>3,613,138,645/70,729</t>
    <phoneticPr fontId="5"/>
  </si>
  <si>
    <t>母子保健法により身体の発育が未熟なまま生まれた未熟児に対する医療の給付を行う事業であり、令和元年度は69,178件、令和2年度は70,729件の実績がある。引き続き、養育のため入院することを必要とする未熟児に対し、医療の給付を行っていく必要がある。</t>
    <rPh sb="47" eb="49">
      <t>ネンド</t>
    </rPh>
    <rPh sb="56" eb="57">
      <t>ケン</t>
    </rPh>
    <rPh sb="58" eb="60">
      <t>レイワ</t>
    </rPh>
    <rPh sb="61" eb="63">
      <t>ネンド</t>
    </rPh>
    <rPh sb="70" eb="71">
      <t>ケン</t>
    </rPh>
    <rPh sb="78" eb="79">
      <t>ヒ</t>
    </rPh>
    <rPh sb="80" eb="81">
      <t>ツヅ</t>
    </rPh>
    <rPh sb="83" eb="85">
      <t>ヨウイク</t>
    </rPh>
    <rPh sb="88" eb="90">
      <t>ニュウイン</t>
    </rPh>
    <rPh sb="95" eb="97">
      <t>ヒツヨウ</t>
    </rPh>
    <rPh sb="100" eb="103">
      <t>ミジュクジ</t>
    </rPh>
    <rPh sb="104" eb="105">
      <t>タイ</t>
    </rPh>
    <rPh sb="107" eb="109">
      <t>イリョウ</t>
    </rPh>
    <rPh sb="110" eb="112">
      <t>キュウフ</t>
    </rPh>
    <rPh sb="113" eb="114">
      <t>オコナ</t>
    </rPh>
    <rPh sb="118" eb="120">
      <t>ヒツヨウ</t>
    </rPh>
    <phoneticPr fontId="5"/>
  </si>
  <si>
    <t>-</t>
    <phoneticPr fontId="5"/>
  </si>
  <si>
    <t>3,711,100/68,415</t>
    <phoneticPr fontId="5"/>
  </si>
  <si>
    <t>終了予定</t>
  </si>
  <si>
    <t>本事業はこども家庭庁へ移管するため、令和４年度をもって終了すること。</t>
    <phoneticPr fontId="5"/>
  </si>
  <si>
    <t>点検対象外</t>
    <rPh sb="0" eb="2">
      <t>テンケン</t>
    </rPh>
    <rPh sb="2" eb="5">
      <t>タイショウガイ</t>
    </rPh>
    <phoneticPr fontId="5"/>
  </si>
  <si>
    <t>当該事業は終了するが、得られた知見は他の事業にも活用する。</t>
    <rPh sb="0" eb="2">
      <t>トウガイ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</si>
</sst>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161364</xdr:colOff>
      <xdr:row>269</xdr:row>
      <xdr:rowOff>340659</xdr:rowOff>
    </xdr:from>
    <xdr:to>
      <xdr:col>40</xdr:col>
      <xdr:colOff>169371</xdr:colOff>
      <xdr:row>292</xdr:row>
      <xdr:rowOff>284008</xdr:rowOff>
    </xdr:to>
    <xdr:grpSp>
      <xdr:nvGrpSpPr>
        <xdr:cNvPr id="2" name="グループ化 1"/>
        <xdr:cNvGrpSpPr/>
      </xdr:nvGrpSpPr>
      <xdr:grpSpPr>
        <a:xfrm>
          <a:off x="2760160" y="45402140"/>
          <a:ext cx="5405507" cy="9021498"/>
          <a:chOff x="2911928" y="42637697"/>
          <a:chExt cx="5061858" cy="8403914"/>
        </a:xfrm>
      </xdr:grpSpPr>
      <xdr:sp macro="" textlink="">
        <xdr:nvSpPr>
          <xdr:cNvPr id="3" name="正方形/長方形 2"/>
          <xdr:cNvSpPr/>
        </xdr:nvSpPr>
        <xdr:spPr>
          <a:xfrm>
            <a:off x="4003511" y="42637697"/>
            <a:ext cx="2177143" cy="7551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en-US" altLang="ja-JP" sz="1400"/>
              <a:t>3,536</a:t>
            </a:r>
            <a:r>
              <a:rPr kumimoji="1" lang="ja-JP" altLang="en-US" sz="1400"/>
              <a:t>百万円</a:t>
            </a:r>
          </a:p>
        </xdr:txBody>
      </xdr:sp>
      <xdr:sp macro="" textlink="">
        <xdr:nvSpPr>
          <xdr:cNvPr id="4" name="テキスト ボックス 3"/>
          <xdr:cNvSpPr txBox="1"/>
        </xdr:nvSpPr>
        <xdr:spPr>
          <a:xfrm>
            <a:off x="3401786" y="43542856"/>
            <a:ext cx="4027714" cy="510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　交付申請書の内容審査、交付決定等　］</a:t>
            </a:r>
          </a:p>
        </xdr:txBody>
      </xdr:sp>
      <xdr:cxnSp macro="">
        <xdr:nvCxnSpPr>
          <xdr:cNvPr id="5" name="直線コネクタ 4"/>
          <xdr:cNvCxnSpPr/>
        </xdr:nvCxnSpPr>
        <xdr:spPr>
          <a:xfrm>
            <a:off x="5143500" y="44080339"/>
            <a:ext cx="0" cy="74159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4204607" y="44821929"/>
            <a:ext cx="1905000"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矢印コネクタ 6"/>
          <xdr:cNvCxnSpPr/>
        </xdr:nvCxnSpPr>
        <xdr:spPr>
          <a:xfrm flipH="1">
            <a:off x="4190999" y="44808323"/>
            <a:ext cx="1" cy="7415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xdr:cNvCxnSpPr/>
        </xdr:nvCxnSpPr>
        <xdr:spPr>
          <a:xfrm>
            <a:off x="6096000" y="44808322"/>
            <a:ext cx="0" cy="755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2911928" y="45771026"/>
            <a:ext cx="1905000" cy="670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Ａ都道府県</a:t>
            </a:r>
            <a:r>
              <a:rPr kumimoji="1" lang="en-US" altLang="ja-JP" sz="1400"/>
              <a:t>(47</a:t>
            </a:r>
            <a:r>
              <a:rPr kumimoji="1" lang="ja-JP" altLang="en-US" sz="1400"/>
              <a:t>ヵ所</a:t>
            </a:r>
            <a:r>
              <a:rPr kumimoji="1" lang="en-US" altLang="ja-JP" sz="1400"/>
              <a:t>)</a:t>
            </a:r>
          </a:p>
          <a:p>
            <a:pPr algn="ctr"/>
            <a:r>
              <a:rPr kumimoji="1" lang="en-US" altLang="ja-JP" sz="1400"/>
              <a:t>1,870</a:t>
            </a:r>
            <a:r>
              <a:rPr kumimoji="1" lang="ja-JP" altLang="en-US" sz="1400"/>
              <a:t>百万円</a:t>
            </a:r>
          </a:p>
        </xdr:txBody>
      </xdr:sp>
      <xdr:sp macro="" textlink="">
        <xdr:nvSpPr>
          <xdr:cNvPr id="10" name="正方形/長方形 9"/>
          <xdr:cNvSpPr/>
        </xdr:nvSpPr>
        <xdr:spPr>
          <a:xfrm>
            <a:off x="5170713" y="45713197"/>
            <a:ext cx="1905001" cy="8946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Ｂ指定都市・中核市</a:t>
            </a:r>
            <a:endParaRPr kumimoji="1" lang="en-US" altLang="ja-JP" sz="1400"/>
          </a:p>
          <a:p>
            <a:pPr algn="ctr"/>
            <a:r>
              <a:rPr kumimoji="1" lang="ja-JP" altLang="en-US" sz="1400"/>
              <a:t>　特別区</a:t>
            </a:r>
            <a:r>
              <a:rPr kumimoji="1" lang="en-US" altLang="ja-JP" sz="1400"/>
              <a:t>110</a:t>
            </a:r>
            <a:r>
              <a:rPr kumimoji="1" lang="ja-JP" altLang="en-US" sz="1400"/>
              <a:t>ヵ所</a:t>
            </a:r>
            <a:r>
              <a:rPr kumimoji="1" lang="en-US" altLang="ja-JP" sz="1400"/>
              <a:t>)</a:t>
            </a:r>
          </a:p>
          <a:p>
            <a:pPr algn="ctr"/>
            <a:r>
              <a:rPr kumimoji="1" lang="en-US" altLang="ja-JP" sz="1400"/>
              <a:t>1,745</a:t>
            </a:r>
            <a:r>
              <a:rPr kumimoji="1" lang="ja-JP" altLang="en-US" sz="1400"/>
              <a:t>百万円</a:t>
            </a:r>
          </a:p>
        </xdr:txBody>
      </xdr:sp>
      <xdr:sp macro="" textlink="">
        <xdr:nvSpPr>
          <xdr:cNvPr id="11" name="テキスト ボックス 10"/>
          <xdr:cNvSpPr txBox="1"/>
        </xdr:nvSpPr>
        <xdr:spPr>
          <a:xfrm>
            <a:off x="4857748" y="46743940"/>
            <a:ext cx="3116038" cy="496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未熟児養育医療の実施　］</a:t>
            </a:r>
          </a:p>
        </xdr:txBody>
      </xdr:sp>
      <xdr:cxnSp macro="">
        <xdr:nvCxnSpPr>
          <xdr:cNvPr id="12" name="直線コネクタ 11"/>
          <xdr:cNvCxnSpPr>
            <a:stCxn id="9" idx="2"/>
          </xdr:cNvCxnSpPr>
        </xdr:nvCxnSpPr>
        <xdr:spPr>
          <a:xfrm>
            <a:off x="3864428" y="46441178"/>
            <a:ext cx="13607" cy="17145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a:off x="3850821" y="48169286"/>
            <a:ext cx="1673679" cy="2721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xdr:nvCxnSpPr>
        <xdr:spPr>
          <a:xfrm flipH="1">
            <a:off x="5510892" y="48196500"/>
            <a:ext cx="13607" cy="1265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3796394" y="49530000"/>
            <a:ext cx="3252107" cy="9456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Ｃ市区町村</a:t>
            </a:r>
            <a:endParaRPr kumimoji="1" lang="en-US" altLang="ja-JP" sz="1400"/>
          </a:p>
          <a:p>
            <a:pPr algn="ctr"/>
            <a:r>
              <a:rPr kumimoji="1" lang="en-US" altLang="ja-JP" sz="1400"/>
              <a:t>(</a:t>
            </a:r>
            <a:r>
              <a:rPr kumimoji="1" lang="ja-JP" altLang="en-US" sz="1400"/>
              <a:t>実施主体</a:t>
            </a:r>
            <a:r>
              <a:rPr kumimoji="1" lang="en-US" altLang="ja-JP" sz="1400"/>
              <a:t>)</a:t>
            </a:r>
          </a:p>
          <a:p>
            <a:pPr algn="ctr"/>
            <a:r>
              <a:rPr kumimoji="1" lang="en-US" altLang="ja-JP" sz="1400"/>
              <a:t>1,870</a:t>
            </a:r>
            <a:r>
              <a:rPr kumimoji="1" lang="ja-JP" altLang="en-US" sz="1400"/>
              <a:t>百万円</a:t>
            </a:r>
          </a:p>
        </xdr:txBody>
      </xdr:sp>
      <xdr:sp macro="" textlink="">
        <xdr:nvSpPr>
          <xdr:cNvPr id="16" name="テキスト ボックス 15"/>
          <xdr:cNvSpPr txBox="1"/>
        </xdr:nvSpPr>
        <xdr:spPr>
          <a:xfrm rot="10800000" flipV="1">
            <a:off x="3790472" y="50619309"/>
            <a:ext cx="3368711" cy="422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　未熟児養育事業の実施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1" zoomScaleNormal="75" zoomScaleSheetLayoutView="81"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366</v>
      </c>
      <c r="AJ2" s="189" t="s">
        <v>721</v>
      </c>
      <c r="AK2" s="189"/>
      <c r="AL2" s="189"/>
      <c r="AM2" s="189"/>
      <c r="AN2" s="90" t="s">
        <v>366</v>
      </c>
      <c r="AO2" s="189">
        <v>21</v>
      </c>
      <c r="AP2" s="189"/>
      <c r="AQ2" s="189"/>
      <c r="AR2" s="91" t="s">
        <v>366</v>
      </c>
      <c r="AS2" s="190">
        <v>737</v>
      </c>
      <c r="AT2" s="190"/>
      <c r="AU2" s="190"/>
      <c r="AV2" s="90" t="str">
        <f>IF(AW2="","","-")</f>
        <v/>
      </c>
      <c r="AW2" s="191"/>
      <c r="AX2" s="191"/>
    </row>
    <row r="3" spans="1:50" ht="21" customHeight="1" thickBot="1" x14ac:dyDescent="0.2">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690</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692</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693</v>
      </c>
      <c r="H5" s="180"/>
      <c r="I5" s="180"/>
      <c r="J5" s="180"/>
      <c r="K5" s="180"/>
      <c r="L5" s="180"/>
      <c r="M5" s="181" t="s">
        <v>62</v>
      </c>
      <c r="N5" s="182"/>
      <c r="O5" s="182"/>
      <c r="P5" s="182"/>
      <c r="Q5" s="182"/>
      <c r="R5" s="183"/>
      <c r="S5" s="184" t="s">
        <v>470</v>
      </c>
      <c r="T5" s="180"/>
      <c r="U5" s="180"/>
      <c r="V5" s="180"/>
      <c r="W5" s="180"/>
      <c r="X5" s="185"/>
      <c r="Y5" s="186" t="s">
        <v>3</v>
      </c>
      <c r="Z5" s="187"/>
      <c r="AA5" s="187"/>
      <c r="AB5" s="187"/>
      <c r="AC5" s="187"/>
      <c r="AD5" s="188"/>
      <c r="AE5" s="211" t="s">
        <v>694</v>
      </c>
      <c r="AF5" s="211"/>
      <c r="AG5" s="211"/>
      <c r="AH5" s="211"/>
      <c r="AI5" s="211"/>
      <c r="AJ5" s="211"/>
      <c r="AK5" s="211"/>
      <c r="AL5" s="211"/>
      <c r="AM5" s="211"/>
      <c r="AN5" s="211"/>
      <c r="AO5" s="211"/>
      <c r="AP5" s="212"/>
      <c r="AQ5" s="213" t="s">
        <v>722</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110.45" customHeight="1" x14ac:dyDescent="0.15">
      <c r="A7" s="195" t="s">
        <v>20</v>
      </c>
      <c r="B7" s="196"/>
      <c r="C7" s="196"/>
      <c r="D7" s="196"/>
      <c r="E7" s="196"/>
      <c r="F7" s="197"/>
      <c r="G7" s="221" t="s">
        <v>695</v>
      </c>
      <c r="H7" s="222"/>
      <c r="I7" s="222"/>
      <c r="J7" s="222"/>
      <c r="K7" s="222"/>
      <c r="L7" s="222"/>
      <c r="M7" s="222"/>
      <c r="N7" s="222"/>
      <c r="O7" s="222"/>
      <c r="P7" s="222"/>
      <c r="Q7" s="222"/>
      <c r="R7" s="222"/>
      <c r="S7" s="222"/>
      <c r="T7" s="222"/>
      <c r="U7" s="222"/>
      <c r="V7" s="222"/>
      <c r="W7" s="222"/>
      <c r="X7" s="223"/>
      <c r="Y7" s="224" t="s">
        <v>351</v>
      </c>
      <c r="Z7" s="225"/>
      <c r="AA7" s="225"/>
      <c r="AB7" s="225"/>
      <c r="AC7" s="225"/>
      <c r="AD7" s="226"/>
      <c r="AE7" s="227" t="s">
        <v>696</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高齢社会対策、少子化社会対策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726</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47" t="s">
        <v>28</v>
      </c>
      <c r="B10" s="248"/>
      <c r="C10" s="248"/>
      <c r="D10" s="248"/>
      <c r="E10" s="248"/>
      <c r="F10" s="248"/>
      <c r="G10" s="249" t="s">
        <v>728</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負担</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9" t="s">
        <v>499</v>
      </c>
      <c r="Q12" s="240"/>
      <c r="R12" s="240"/>
      <c r="S12" s="240"/>
      <c r="T12" s="240"/>
      <c r="U12" s="240"/>
      <c r="V12" s="265"/>
      <c r="W12" s="239" t="s">
        <v>651</v>
      </c>
      <c r="X12" s="240"/>
      <c r="Y12" s="240"/>
      <c r="Z12" s="240"/>
      <c r="AA12" s="240"/>
      <c r="AB12" s="240"/>
      <c r="AC12" s="265"/>
      <c r="AD12" s="239" t="s">
        <v>653</v>
      </c>
      <c r="AE12" s="240"/>
      <c r="AF12" s="240"/>
      <c r="AG12" s="240"/>
      <c r="AH12" s="240"/>
      <c r="AI12" s="240"/>
      <c r="AJ12" s="265"/>
      <c r="AK12" s="239" t="s">
        <v>671</v>
      </c>
      <c r="AL12" s="240"/>
      <c r="AM12" s="240"/>
      <c r="AN12" s="240"/>
      <c r="AO12" s="240"/>
      <c r="AP12" s="240"/>
      <c r="AQ12" s="265"/>
      <c r="AR12" s="239" t="s">
        <v>672</v>
      </c>
      <c r="AS12" s="240"/>
      <c r="AT12" s="240"/>
      <c r="AU12" s="240"/>
      <c r="AV12" s="240"/>
      <c r="AW12" s="240"/>
      <c r="AX12" s="241"/>
    </row>
    <row r="13" spans="1:50" ht="21" customHeight="1" x14ac:dyDescent="0.15">
      <c r="A13" s="259"/>
      <c r="B13" s="260"/>
      <c r="C13" s="260"/>
      <c r="D13" s="260"/>
      <c r="E13" s="260"/>
      <c r="F13" s="261"/>
      <c r="G13" s="279" t="s">
        <v>6</v>
      </c>
      <c r="H13" s="280"/>
      <c r="I13" s="242" t="s">
        <v>7</v>
      </c>
      <c r="J13" s="243"/>
      <c r="K13" s="243"/>
      <c r="L13" s="243"/>
      <c r="M13" s="243"/>
      <c r="N13" s="243"/>
      <c r="O13" s="244"/>
      <c r="P13" s="233">
        <v>3629</v>
      </c>
      <c r="Q13" s="234"/>
      <c r="R13" s="234"/>
      <c r="S13" s="234"/>
      <c r="T13" s="234"/>
      <c r="U13" s="234"/>
      <c r="V13" s="235"/>
      <c r="W13" s="233">
        <v>3637</v>
      </c>
      <c r="X13" s="234"/>
      <c r="Y13" s="234"/>
      <c r="Z13" s="234"/>
      <c r="AA13" s="234"/>
      <c r="AB13" s="234"/>
      <c r="AC13" s="235"/>
      <c r="AD13" s="233">
        <v>3697</v>
      </c>
      <c r="AE13" s="234"/>
      <c r="AF13" s="234"/>
      <c r="AG13" s="234"/>
      <c r="AH13" s="234"/>
      <c r="AI13" s="234"/>
      <c r="AJ13" s="235"/>
      <c r="AK13" s="233">
        <v>3711</v>
      </c>
      <c r="AL13" s="234"/>
      <c r="AM13" s="234"/>
      <c r="AN13" s="234"/>
      <c r="AO13" s="234"/>
      <c r="AP13" s="234"/>
      <c r="AQ13" s="235"/>
      <c r="AR13" s="233" t="s">
        <v>697</v>
      </c>
      <c r="AS13" s="234"/>
      <c r="AT13" s="234"/>
      <c r="AU13" s="234"/>
      <c r="AV13" s="234"/>
      <c r="AW13" s="234"/>
      <c r="AX13" s="235"/>
    </row>
    <row r="14" spans="1:50" ht="21" customHeight="1" x14ac:dyDescent="0.15">
      <c r="A14" s="259"/>
      <c r="B14" s="260"/>
      <c r="C14" s="260"/>
      <c r="D14" s="260"/>
      <c r="E14" s="260"/>
      <c r="F14" s="261"/>
      <c r="G14" s="281"/>
      <c r="H14" s="282"/>
      <c r="I14" s="230" t="s">
        <v>8</v>
      </c>
      <c r="J14" s="245"/>
      <c r="K14" s="245"/>
      <c r="L14" s="245"/>
      <c r="M14" s="245"/>
      <c r="N14" s="245"/>
      <c r="O14" s="246"/>
      <c r="P14" s="233" t="s">
        <v>697</v>
      </c>
      <c r="Q14" s="234"/>
      <c r="R14" s="234"/>
      <c r="S14" s="234"/>
      <c r="T14" s="234"/>
      <c r="U14" s="234"/>
      <c r="V14" s="235"/>
      <c r="W14" s="233" t="s">
        <v>697</v>
      </c>
      <c r="X14" s="234"/>
      <c r="Y14" s="234"/>
      <c r="Z14" s="234"/>
      <c r="AA14" s="234"/>
      <c r="AB14" s="234"/>
      <c r="AC14" s="235"/>
      <c r="AD14" s="233" t="s">
        <v>697</v>
      </c>
      <c r="AE14" s="234"/>
      <c r="AF14" s="234"/>
      <c r="AG14" s="234"/>
      <c r="AH14" s="234"/>
      <c r="AI14" s="234"/>
      <c r="AJ14" s="235"/>
      <c r="AK14" s="233" t="s">
        <v>697</v>
      </c>
      <c r="AL14" s="234"/>
      <c r="AM14" s="234"/>
      <c r="AN14" s="234"/>
      <c r="AO14" s="234"/>
      <c r="AP14" s="234"/>
      <c r="AQ14" s="235"/>
      <c r="AR14" s="285"/>
      <c r="AS14" s="285"/>
      <c r="AT14" s="285"/>
      <c r="AU14" s="285"/>
      <c r="AV14" s="285"/>
      <c r="AW14" s="285"/>
      <c r="AX14" s="286"/>
    </row>
    <row r="15" spans="1:50" ht="21" customHeight="1" x14ac:dyDescent="0.15">
      <c r="A15" s="259"/>
      <c r="B15" s="260"/>
      <c r="C15" s="260"/>
      <c r="D15" s="260"/>
      <c r="E15" s="260"/>
      <c r="F15" s="261"/>
      <c r="G15" s="281"/>
      <c r="H15" s="282"/>
      <c r="I15" s="230" t="s">
        <v>48</v>
      </c>
      <c r="J15" s="231"/>
      <c r="K15" s="231"/>
      <c r="L15" s="231"/>
      <c r="M15" s="231"/>
      <c r="N15" s="231"/>
      <c r="O15" s="232"/>
      <c r="P15" s="233" t="s">
        <v>697</v>
      </c>
      <c r="Q15" s="234"/>
      <c r="R15" s="234"/>
      <c r="S15" s="234"/>
      <c r="T15" s="234"/>
      <c r="U15" s="234"/>
      <c r="V15" s="235"/>
      <c r="W15" s="233" t="s">
        <v>697</v>
      </c>
      <c r="X15" s="234"/>
      <c r="Y15" s="234"/>
      <c r="Z15" s="234"/>
      <c r="AA15" s="234"/>
      <c r="AB15" s="234"/>
      <c r="AC15" s="235"/>
      <c r="AD15" s="233" t="s">
        <v>697</v>
      </c>
      <c r="AE15" s="234"/>
      <c r="AF15" s="234"/>
      <c r="AG15" s="234"/>
      <c r="AH15" s="234"/>
      <c r="AI15" s="234"/>
      <c r="AJ15" s="235"/>
      <c r="AK15" s="233" t="s">
        <v>697</v>
      </c>
      <c r="AL15" s="234"/>
      <c r="AM15" s="234"/>
      <c r="AN15" s="234"/>
      <c r="AO15" s="234"/>
      <c r="AP15" s="234"/>
      <c r="AQ15" s="235"/>
      <c r="AR15" s="233" t="s">
        <v>697</v>
      </c>
      <c r="AS15" s="234"/>
      <c r="AT15" s="234"/>
      <c r="AU15" s="234"/>
      <c r="AV15" s="234"/>
      <c r="AW15" s="234"/>
      <c r="AX15" s="235"/>
    </row>
    <row r="16" spans="1:50" ht="21" customHeight="1" x14ac:dyDescent="0.15">
      <c r="A16" s="259"/>
      <c r="B16" s="260"/>
      <c r="C16" s="260"/>
      <c r="D16" s="260"/>
      <c r="E16" s="260"/>
      <c r="F16" s="261"/>
      <c r="G16" s="281"/>
      <c r="H16" s="282"/>
      <c r="I16" s="230" t="s">
        <v>49</v>
      </c>
      <c r="J16" s="231"/>
      <c r="K16" s="231"/>
      <c r="L16" s="231"/>
      <c r="M16" s="231"/>
      <c r="N16" s="231"/>
      <c r="O16" s="232"/>
      <c r="P16" s="233" t="s">
        <v>697</v>
      </c>
      <c r="Q16" s="234"/>
      <c r="R16" s="234"/>
      <c r="S16" s="234"/>
      <c r="T16" s="234"/>
      <c r="U16" s="234"/>
      <c r="V16" s="235"/>
      <c r="W16" s="233" t="s">
        <v>697</v>
      </c>
      <c r="X16" s="234"/>
      <c r="Y16" s="234"/>
      <c r="Z16" s="234"/>
      <c r="AA16" s="234"/>
      <c r="AB16" s="234"/>
      <c r="AC16" s="235"/>
      <c r="AD16" s="233" t="s">
        <v>697</v>
      </c>
      <c r="AE16" s="234"/>
      <c r="AF16" s="234"/>
      <c r="AG16" s="234"/>
      <c r="AH16" s="234"/>
      <c r="AI16" s="234"/>
      <c r="AJ16" s="235"/>
      <c r="AK16" s="233" t="s">
        <v>697</v>
      </c>
      <c r="AL16" s="234"/>
      <c r="AM16" s="234"/>
      <c r="AN16" s="234"/>
      <c r="AO16" s="234"/>
      <c r="AP16" s="234"/>
      <c r="AQ16" s="235"/>
      <c r="AR16" s="236"/>
      <c r="AS16" s="237"/>
      <c r="AT16" s="237"/>
      <c r="AU16" s="237"/>
      <c r="AV16" s="237"/>
      <c r="AW16" s="237"/>
      <c r="AX16" s="238"/>
    </row>
    <row r="17" spans="1:50" ht="24.75" customHeight="1" x14ac:dyDescent="0.15">
      <c r="A17" s="259"/>
      <c r="B17" s="260"/>
      <c r="C17" s="260"/>
      <c r="D17" s="260"/>
      <c r="E17" s="260"/>
      <c r="F17" s="261"/>
      <c r="G17" s="281"/>
      <c r="H17" s="282"/>
      <c r="I17" s="230" t="s">
        <v>47</v>
      </c>
      <c r="J17" s="245"/>
      <c r="K17" s="245"/>
      <c r="L17" s="245"/>
      <c r="M17" s="245"/>
      <c r="N17" s="245"/>
      <c r="O17" s="246"/>
      <c r="P17" s="233" t="s">
        <v>697</v>
      </c>
      <c r="Q17" s="234"/>
      <c r="R17" s="234"/>
      <c r="S17" s="234"/>
      <c r="T17" s="234"/>
      <c r="U17" s="234"/>
      <c r="V17" s="235"/>
      <c r="W17" s="233" t="s">
        <v>697</v>
      </c>
      <c r="X17" s="234"/>
      <c r="Y17" s="234"/>
      <c r="Z17" s="234"/>
      <c r="AA17" s="234"/>
      <c r="AB17" s="234"/>
      <c r="AC17" s="235"/>
      <c r="AD17" s="233" t="s">
        <v>697</v>
      </c>
      <c r="AE17" s="234"/>
      <c r="AF17" s="234"/>
      <c r="AG17" s="234"/>
      <c r="AH17" s="234"/>
      <c r="AI17" s="234"/>
      <c r="AJ17" s="235"/>
      <c r="AK17" s="233" t="s">
        <v>697</v>
      </c>
      <c r="AL17" s="234"/>
      <c r="AM17" s="234"/>
      <c r="AN17" s="234"/>
      <c r="AO17" s="234"/>
      <c r="AP17" s="234"/>
      <c r="AQ17" s="235"/>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3629</v>
      </c>
      <c r="Q18" s="274"/>
      <c r="R18" s="274"/>
      <c r="S18" s="274"/>
      <c r="T18" s="274"/>
      <c r="U18" s="274"/>
      <c r="V18" s="275"/>
      <c r="W18" s="273">
        <f>SUM(W13:AC17)</f>
        <v>3637</v>
      </c>
      <c r="X18" s="274"/>
      <c r="Y18" s="274"/>
      <c r="Z18" s="274"/>
      <c r="AA18" s="274"/>
      <c r="AB18" s="274"/>
      <c r="AC18" s="275"/>
      <c r="AD18" s="273">
        <f>SUM(AD13:AJ17)</f>
        <v>3697</v>
      </c>
      <c r="AE18" s="274"/>
      <c r="AF18" s="274"/>
      <c r="AG18" s="274"/>
      <c r="AH18" s="274"/>
      <c r="AI18" s="274"/>
      <c r="AJ18" s="275"/>
      <c r="AK18" s="273">
        <f>SUM(AK13:AQ17)</f>
        <v>3711</v>
      </c>
      <c r="AL18" s="274"/>
      <c r="AM18" s="274"/>
      <c r="AN18" s="274"/>
      <c r="AO18" s="274"/>
      <c r="AP18" s="274"/>
      <c r="AQ18" s="275"/>
      <c r="AR18" s="273">
        <f>SUM(AR13:AX17)</f>
        <v>0</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33">
        <v>3601</v>
      </c>
      <c r="Q19" s="234"/>
      <c r="R19" s="234"/>
      <c r="S19" s="234"/>
      <c r="T19" s="234"/>
      <c r="U19" s="234"/>
      <c r="V19" s="235"/>
      <c r="W19" s="233">
        <v>3478</v>
      </c>
      <c r="X19" s="234"/>
      <c r="Y19" s="234"/>
      <c r="Z19" s="234"/>
      <c r="AA19" s="234"/>
      <c r="AB19" s="234"/>
      <c r="AC19" s="235"/>
      <c r="AD19" s="233">
        <v>3536</v>
      </c>
      <c r="AE19" s="234"/>
      <c r="AF19" s="234"/>
      <c r="AG19" s="234"/>
      <c r="AH19" s="234"/>
      <c r="AI19" s="234"/>
      <c r="AJ19" s="235"/>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7">
        <f>IF(P18=0, "-", SUM(P19)/P18)</f>
        <v>0.99228437586111873</v>
      </c>
      <c r="Q20" s="307"/>
      <c r="R20" s="307"/>
      <c r="S20" s="307"/>
      <c r="T20" s="307"/>
      <c r="U20" s="307"/>
      <c r="V20" s="307"/>
      <c r="W20" s="307">
        <f>IF(W18=0, "-", SUM(W19)/W18)</f>
        <v>0.95628265053615613</v>
      </c>
      <c r="X20" s="307"/>
      <c r="Y20" s="307"/>
      <c r="Z20" s="307"/>
      <c r="AA20" s="307"/>
      <c r="AB20" s="307"/>
      <c r="AC20" s="307"/>
      <c r="AD20" s="307">
        <f>IF(AD18=0, "-", SUM(AD19)/AD18)</f>
        <v>0.95645117662969981</v>
      </c>
      <c r="AE20" s="307"/>
      <c r="AF20" s="307"/>
      <c r="AG20" s="307"/>
      <c r="AH20" s="307"/>
      <c r="AI20" s="307"/>
      <c r="AJ20" s="307"/>
      <c r="AK20" s="268"/>
      <c r="AL20" s="268"/>
      <c r="AM20" s="268"/>
      <c r="AN20" s="268"/>
      <c r="AO20" s="268"/>
      <c r="AP20" s="268"/>
      <c r="AQ20" s="308"/>
      <c r="AR20" s="308"/>
      <c r="AS20" s="308"/>
      <c r="AT20" s="308"/>
      <c r="AU20" s="268"/>
      <c r="AV20" s="268"/>
      <c r="AW20" s="268"/>
      <c r="AX20" s="269"/>
    </row>
    <row r="21" spans="1:50" ht="25.5" customHeight="1" x14ac:dyDescent="0.15">
      <c r="A21" s="206"/>
      <c r="B21" s="207"/>
      <c r="C21" s="207"/>
      <c r="D21" s="207"/>
      <c r="E21" s="207"/>
      <c r="F21" s="262"/>
      <c r="G21" s="305" t="s">
        <v>319</v>
      </c>
      <c r="H21" s="306"/>
      <c r="I21" s="306"/>
      <c r="J21" s="306"/>
      <c r="K21" s="306"/>
      <c r="L21" s="306"/>
      <c r="M21" s="306"/>
      <c r="N21" s="306"/>
      <c r="O21" s="306"/>
      <c r="P21" s="307">
        <f>IF(P19=0, "-", SUM(P19)/SUM(P13,P14))</f>
        <v>0.99228437586111873</v>
      </c>
      <c r="Q21" s="307"/>
      <c r="R21" s="307"/>
      <c r="S21" s="307"/>
      <c r="T21" s="307"/>
      <c r="U21" s="307"/>
      <c r="V21" s="307"/>
      <c r="W21" s="307">
        <f>IF(W19=0, "-", SUM(W19)/SUM(W13,W14))</f>
        <v>0.95628265053615613</v>
      </c>
      <c r="X21" s="307"/>
      <c r="Y21" s="307"/>
      <c r="Z21" s="307"/>
      <c r="AA21" s="307"/>
      <c r="AB21" s="307"/>
      <c r="AC21" s="307"/>
      <c r="AD21" s="307">
        <f>IF(AD19=0, "-", SUM(AD19)/SUM(AD13,AD14))</f>
        <v>0.95645117662969981</v>
      </c>
      <c r="AE21" s="307"/>
      <c r="AF21" s="307"/>
      <c r="AG21" s="307"/>
      <c r="AH21" s="307"/>
      <c r="AI21" s="307"/>
      <c r="AJ21" s="307"/>
      <c r="AK21" s="268"/>
      <c r="AL21" s="268"/>
      <c r="AM21" s="268"/>
      <c r="AN21" s="268"/>
      <c r="AO21" s="268"/>
      <c r="AP21" s="268"/>
      <c r="AQ21" s="308"/>
      <c r="AR21" s="308"/>
      <c r="AS21" s="308"/>
      <c r="AT21" s="308"/>
      <c r="AU21" s="268"/>
      <c r="AV21" s="268"/>
      <c r="AW21" s="268"/>
      <c r="AX21" s="269"/>
    </row>
    <row r="22" spans="1:50" ht="18.75" customHeight="1" x14ac:dyDescent="0.15">
      <c r="A22" s="315" t="s">
        <v>675</v>
      </c>
      <c r="B22" s="316"/>
      <c r="C22" s="316"/>
      <c r="D22" s="316"/>
      <c r="E22" s="316"/>
      <c r="F22" s="317"/>
      <c r="G22" s="321" t="s">
        <v>308</v>
      </c>
      <c r="H22" s="288"/>
      <c r="I22" s="288"/>
      <c r="J22" s="288"/>
      <c r="K22" s="288"/>
      <c r="L22" s="288"/>
      <c r="M22" s="288"/>
      <c r="N22" s="288"/>
      <c r="O22" s="322"/>
      <c r="P22" s="287" t="s">
        <v>673</v>
      </c>
      <c r="Q22" s="288"/>
      <c r="R22" s="288"/>
      <c r="S22" s="288"/>
      <c r="T22" s="288"/>
      <c r="U22" s="288"/>
      <c r="V22" s="322"/>
      <c r="W22" s="287" t="s">
        <v>674</v>
      </c>
      <c r="X22" s="288"/>
      <c r="Y22" s="288"/>
      <c r="Z22" s="288"/>
      <c r="AA22" s="288"/>
      <c r="AB22" s="288"/>
      <c r="AC22" s="322"/>
      <c r="AD22" s="287" t="s">
        <v>307</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8"/>
      <c r="B23" s="319"/>
      <c r="C23" s="319"/>
      <c r="D23" s="319"/>
      <c r="E23" s="319"/>
      <c r="F23" s="320"/>
      <c r="G23" s="290" t="s">
        <v>698</v>
      </c>
      <c r="H23" s="291"/>
      <c r="I23" s="291"/>
      <c r="J23" s="291"/>
      <c r="K23" s="291"/>
      <c r="L23" s="291"/>
      <c r="M23" s="291"/>
      <c r="N23" s="291"/>
      <c r="O23" s="292"/>
      <c r="P23" s="293">
        <v>3711</v>
      </c>
      <c r="Q23" s="294"/>
      <c r="R23" s="294"/>
      <c r="S23" s="294"/>
      <c r="T23" s="294"/>
      <c r="U23" s="294"/>
      <c r="V23" s="295"/>
      <c r="W23" s="293" t="s">
        <v>723</v>
      </c>
      <c r="X23" s="294"/>
      <c r="Y23" s="294"/>
      <c r="Z23" s="294"/>
      <c r="AA23" s="294"/>
      <c r="AB23" s="294"/>
      <c r="AC23" s="295"/>
      <c r="AD23" s="296" t="s">
        <v>697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3"/>
      <c r="Q24" s="234"/>
      <c r="R24" s="234"/>
      <c r="S24" s="234"/>
      <c r="T24" s="234"/>
      <c r="U24" s="234"/>
      <c r="V24" s="235"/>
      <c r="W24" s="233"/>
      <c r="X24" s="234"/>
      <c r="Y24" s="234"/>
      <c r="Z24" s="234"/>
      <c r="AA24" s="234"/>
      <c r="AB24" s="234"/>
      <c r="AC24" s="235"/>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3"/>
      <c r="Q25" s="234"/>
      <c r="R25" s="234"/>
      <c r="S25" s="234"/>
      <c r="T25" s="234"/>
      <c r="U25" s="234"/>
      <c r="V25" s="235"/>
      <c r="W25" s="233"/>
      <c r="X25" s="234"/>
      <c r="Y25" s="234"/>
      <c r="Z25" s="234"/>
      <c r="AA25" s="234"/>
      <c r="AB25" s="234"/>
      <c r="AC25" s="235"/>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3"/>
      <c r="Q26" s="234"/>
      <c r="R26" s="234"/>
      <c r="S26" s="234"/>
      <c r="T26" s="234"/>
      <c r="U26" s="234"/>
      <c r="V26" s="235"/>
      <c r="W26" s="233"/>
      <c r="X26" s="234"/>
      <c r="Y26" s="234"/>
      <c r="Z26" s="234"/>
      <c r="AA26" s="234"/>
      <c r="AB26" s="234"/>
      <c r="AC26" s="235"/>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3"/>
      <c r="Q27" s="234"/>
      <c r="R27" s="234"/>
      <c r="S27" s="234"/>
      <c r="T27" s="234"/>
      <c r="U27" s="234"/>
      <c r="V27" s="235"/>
      <c r="W27" s="233"/>
      <c r="X27" s="234"/>
      <c r="Y27" s="234"/>
      <c r="Z27" s="234"/>
      <c r="AA27" s="234"/>
      <c r="AB27" s="234"/>
      <c r="AC27" s="235"/>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3" t="s">
        <v>18</v>
      </c>
      <c r="H29" s="144"/>
      <c r="I29" s="144"/>
      <c r="J29" s="144"/>
      <c r="K29" s="144"/>
      <c r="L29" s="144"/>
      <c r="M29" s="144"/>
      <c r="N29" s="144"/>
      <c r="O29" s="145"/>
      <c r="P29" s="345">
        <f>AK13</f>
        <v>3711</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662</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5" t="s">
        <v>498</v>
      </c>
      <c r="AR31" s="426"/>
      <c r="AS31" s="426"/>
      <c r="AT31" s="427"/>
      <c r="AU31" s="425" t="s">
        <v>676</v>
      </c>
      <c r="AV31" s="426"/>
      <c r="AW31" s="426"/>
      <c r="AX31" s="428"/>
    </row>
    <row r="32" spans="1:50" ht="23.25" customHeight="1" x14ac:dyDescent="0.15">
      <c r="A32" s="363"/>
      <c r="B32" s="332"/>
      <c r="C32" s="332"/>
      <c r="D32" s="332"/>
      <c r="E32" s="332"/>
      <c r="F32" s="333"/>
      <c r="G32" s="372" t="s">
        <v>727</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705</v>
      </c>
      <c r="AC32" s="385"/>
      <c r="AD32" s="385"/>
      <c r="AE32" s="386">
        <v>69178</v>
      </c>
      <c r="AF32" s="386"/>
      <c r="AG32" s="386"/>
      <c r="AH32" s="386"/>
      <c r="AI32" s="386">
        <v>70729</v>
      </c>
      <c r="AJ32" s="386"/>
      <c r="AK32" s="386"/>
      <c r="AL32" s="386"/>
      <c r="AM32" s="386" t="s">
        <v>703</v>
      </c>
      <c r="AN32" s="386"/>
      <c r="AO32" s="386"/>
      <c r="AP32" s="386"/>
      <c r="AQ32" s="413" t="s">
        <v>749</v>
      </c>
      <c r="AR32" s="386"/>
      <c r="AS32" s="386"/>
      <c r="AT32" s="386"/>
      <c r="AU32" s="404" t="s">
        <v>786</v>
      </c>
      <c r="AV32" s="420"/>
      <c r="AW32" s="420"/>
      <c r="AX32" s="421"/>
    </row>
    <row r="33" spans="1:51" ht="73.150000000000006"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705</v>
      </c>
      <c r="AC33" s="385"/>
      <c r="AD33" s="385"/>
      <c r="AE33" s="386">
        <v>67477</v>
      </c>
      <c r="AF33" s="386"/>
      <c r="AG33" s="386"/>
      <c r="AH33" s="386"/>
      <c r="AI33" s="386">
        <v>67609</v>
      </c>
      <c r="AJ33" s="386"/>
      <c r="AK33" s="386"/>
      <c r="AL33" s="386"/>
      <c r="AM33" s="387">
        <v>68736</v>
      </c>
      <c r="AN33" s="387"/>
      <c r="AO33" s="387"/>
      <c r="AP33" s="388"/>
      <c r="AQ33" s="386">
        <v>68415</v>
      </c>
      <c r="AR33" s="386"/>
      <c r="AS33" s="386"/>
      <c r="AT33" s="386"/>
      <c r="AU33" s="404" t="s">
        <v>786</v>
      </c>
      <c r="AV33" s="420"/>
      <c r="AW33" s="420"/>
      <c r="AX33" s="421"/>
    </row>
    <row r="34" spans="1:51" ht="23.25" customHeight="1" x14ac:dyDescent="0.15">
      <c r="A34" s="451" t="s">
        <v>664</v>
      </c>
      <c r="B34" s="452"/>
      <c r="C34" s="452"/>
      <c r="D34" s="452"/>
      <c r="E34" s="452"/>
      <c r="F34" s="453"/>
      <c r="G34" s="240" t="s">
        <v>665</v>
      </c>
      <c r="H34" s="240"/>
      <c r="I34" s="240"/>
      <c r="J34" s="240"/>
      <c r="K34" s="240"/>
      <c r="L34" s="240"/>
      <c r="M34" s="240"/>
      <c r="N34" s="240"/>
      <c r="O34" s="240"/>
      <c r="P34" s="240"/>
      <c r="Q34" s="240"/>
      <c r="R34" s="240"/>
      <c r="S34" s="240"/>
      <c r="T34" s="240"/>
      <c r="U34" s="240"/>
      <c r="V34" s="240"/>
      <c r="W34" s="240"/>
      <c r="X34" s="265"/>
      <c r="Y34" s="459"/>
      <c r="Z34" s="460"/>
      <c r="AA34" s="461"/>
      <c r="AB34" s="239" t="s">
        <v>11</v>
      </c>
      <c r="AC34" s="240"/>
      <c r="AD34" s="265"/>
      <c r="AE34" s="239" t="s">
        <v>499</v>
      </c>
      <c r="AF34" s="240"/>
      <c r="AG34" s="240"/>
      <c r="AH34" s="265"/>
      <c r="AI34" s="239" t="s">
        <v>651</v>
      </c>
      <c r="AJ34" s="240"/>
      <c r="AK34" s="240"/>
      <c r="AL34" s="265"/>
      <c r="AM34" s="239" t="s">
        <v>467</v>
      </c>
      <c r="AN34" s="240"/>
      <c r="AO34" s="240"/>
      <c r="AP34" s="265"/>
      <c r="AQ34" s="431" t="s">
        <v>677</v>
      </c>
      <c r="AR34" s="432"/>
      <c r="AS34" s="432"/>
      <c r="AT34" s="432"/>
      <c r="AU34" s="432"/>
      <c r="AV34" s="432"/>
      <c r="AW34" s="432"/>
      <c r="AX34" s="433"/>
    </row>
    <row r="35" spans="1:51" ht="23.25" customHeight="1" x14ac:dyDescent="0.15">
      <c r="A35" s="454"/>
      <c r="B35" s="455"/>
      <c r="C35" s="455"/>
      <c r="D35" s="455"/>
      <c r="E35" s="455"/>
      <c r="F35" s="456"/>
      <c r="G35" s="409" t="s">
        <v>706</v>
      </c>
      <c r="H35" s="410"/>
      <c r="I35" s="410"/>
      <c r="J35" s="410"/>
      <c r="K35" s="410"/>
      <c r="L35" s="410"/>
      <c r="M35" s="410"/>
      <c r="N35" s="410"/>
      <c r="O35" s="410"/>
      <c r="P35" s="410"/>
      <c r="Q35" s="410"/>
      <c r="R35" s="410"/>
      <c r="S35" s="410"/>
      <c r="T35" s="410"/>
      <c r="U35" s="410"/>
      <c r="V35" s="410"/>
      <c r="W35" s="410"/>
      <c r="X35" s="410"/>
      <c r="Y35" s="434" t="s">
        <v>664</v>
      </c>
      <c r="Z35" s="435"/>
      <c r="AA35" s="436"/>
      <c r="AB35" s="437" t="s">
        <v>707</v>
      </c>
      <c r="AC35" s="438"/>
      <c r="AD35" s="439"/>
      <c r="AE35" s="413">
        <v>50</v>
      </c>
      <c r="AF35" s="413"/>
      <c r="AG35" s="413"/>
      <c r="AH35" s="413"/>
      <c r="AI35" s="413">
        <v>51</v>
      </c>
      <c r="AJ35" s="413"/>
      <c r="AK35" s="413"/>
      <c r="AL35" s="413"/>
      <c r="AM35" s="386" t="s">
        <v>703</v>
      </c>
      <c r="AN35" s="386"/>
      <c r="AO35" s="386"/>
      <c r="AP35" s="386"/>
      <c r="AQ35" s="404">
        <v>54</v>
      </c>
      <c r="AR35" s="387"/>
      <c r="AS35" s="387"/>
      <c r="AT35" s="387"/>
      <c r="AU35" s="387"/>
      <c r="AV35" s="387"/>
      <c r="AW35" s="387"/>
      <c r="AX35" s="388"/>
    </row>
    <row r="36" spans="1:51" ht="46.5" customHeight="1" x14ac:dyDescent="0.15">
      <c r="A36" s="457"/>
      <c r="B36" s="225"/>
      <c r="C36" s="225"/>
      <c r="D36" s="225"/>
      <c r="E36" s="225"/>
      <c r="F36" s="458"/>
      <c r="G36" s="411"/>
      <c r="H36" s="412"/>
      <c r="I36" s="412"/>
      <c r="J36" s="412"/>
      <c r="K36" s="412"/>
      <c r="L36" s="412"/>
      <c r="M36" s="412"/>
      <c r="N36" s="412"/>
      <c r="O36" s="412"/>
      <c r="P36" s="412"/>
      <c r="Q36" s="412"/>
      <c r="R36" s="412"/>
      <c r="S36" s="412"/>
      <c r="T36" s="412"/>
      <c r="U36" s="412"/>
      <c r="V36" s="412"/>
      <c r="W36" s="412"/>
      <c r="X36" s="412"/>
      <c r="Y36" s="400" t="s">
        <v>667</v>
      </c>
      <c r="Z36" s="414"/>
      <c r="AA36" s="415"/>
      <c r="AB36" s="440" t="s">
        <v>708</v>
      </c>
      <c r="AC36" s="441"/>
      <c r="AD36" s="442"/>
      <c r="AE36" s="443" t="s">
        <v>709</v>
      </c>
      <c r="AF36" s="443"/>
      <c r="AG36" s="443"/>
      <c r="AH36" s="443"/>
      <c r="AI36" s="443" t="s">
        <v>787</v>
      </c>
      <c r="AJ36" s="443"/>
      <c r="AK36" s="443"/>
      <c r="AL36" s="443"/>
      <c r="AM36" s="386" t="s">
        <v>703</v>
      </c>
      <c r="AN36" s="386"/>
      <c r="AO36" s="386"/>
      <c r="AP36" s="386"/>
      <c r="AQ36" s="443" t="s">
        <v>790</v>
      </c>
      <c r="AR36" s="443"/>
      <c r="AS36" s="443"/>
      <c r="AT36" s="443"/>
      <c r="AU36" s="443"/>
      <c r="AV36" s="443"/>
      <c r="AW36" s="443"/>
      <c r="AX36" s="445"/>
    </row>
    <row r="37" spans="1:51" ht="18.75" customHeight="1" x14ac:dyDescent="0.15">
      <c r="A37" s="481" t="s">
        <v>315</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499</v>
      </c>
      <c r="AF37" s="499"/>
      <c r="AG37" s="499"/>
      <c r="AH37" s="500"/>
      <c r="AI37" s="503" t="s">
        <v>651</v>
      </c>
      <c r="AJ37" s="503"/>
      <c r="AK37" s="503"/>
      <c r="AL37" s="498"/>
      <c r="AM37" s="503" t="s">
        <v>467</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697</v>
      </c>
      <c r="AR38" s="447"/>
      <c r="AS38" s="448" t="s">
        <v>224</v>
      </c>
      <c r="AT38" s="449"/>
      <c r="AU38" s="450" t="s">
        <v>697</v>
      </c>
      <c r="AV38" s="450"/>
      <c r="AW38" s="339" t="s">
        <v>170</v>
      </c>
      <c r="AX38" s="344"/>
    </row>
    <row r="39" spans="1:51" ht="23.25" customHeight="1" x14ac:dyDescent="0.15">
      <c r="A39" s="487"/>
      <c r="B39" s="485"/>
      <c r="C39" s="485"/>
      <c r="D39" s="485"/>
      <c r="E39" s="485"/>
      <c r="F39" s="486"/>
      <c r="G39" s="389" t="s">
        <v>697</v>
      </c>
      <c r="H39" s="390"/>
      <c r="I39" s="390"/>
      <c r="J39" s="390"/>
      <c r="K39" s="390"/>
      <c r="L39" s="390"/>
      <c r="M39" s="390"/>
      <c r="N39" s="390"/>
      <c r="O39" s="391"/>
      <c r="P39" s="156" t="s">
        <v>697</v>
      </c>
      <c r="Q39" s="156"/>
      <c r="R39" s="156"/>
      <c r="S39" s="156"/>
      <c r="T39" s="156"/>
      <c r="U39" s="156"/>
      <c r="V39" s="156"/>
      <c r="W39" s="156"/>
      <c r="X39" s="157"/>
      <c r="Y39" s="400" t="s">
        <v>12</v>
      </c>
      <c r="Z39" s="401"/>
      <c r="AA39" s="402"/>
      <c r="AB39" s="403" t="s">
        <v>699</v>
      </c>
      <c r="AC39" s="403"/>
      <c r="AD39" s="403"/>
      <c r="AE39" s="404" t="s">
        <v>697</v>
      </c>
      <c r="AF39" s="387"/>
      <c r="AG39" s="387"/>
      <c r="AH39" s="387"/>
      <c r="AI39" s="404" t="s">
        <v>697</v>
      </c>
      <c r="AJ39" s="387"/>
      <c r="AK39" s="387"/>
      <c r="AL39" s="387"/>
      <c r="AM39" s="406" t="s">
        <v>697</v>
      </c>
      <c r="AN39" s="407"/>
      <c r="AO39" s="407"/>
      <c r="AP39" s="408"/>
      <c r="AQ39" s="406" t="s">
        <v>697</v>
      </c>
      <c r="AR39" s="407"/>
      <c r="AS39" s="407"/>
      <c r="AT39" s="408"/>
      <c r="AU39" s="387" t="s">
        <v>697</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9" t="s">
        <v>51</v>
      </c>
      <c r="Z40" s="240"/>
      <c r="AA40" s="265"/>
      <c r="AB40" s="462" t="s">
        <v>699</v>
      </c>
      <c r="AC40" s="462"/>
      <c r="AD40" s="462"/>
      <c r="AE40" s="404" t="s">
        <v>697</v>
      </c>
      <c r="AF40" s="387"/>
      <c r="AG40" s="387"/>
      <c r="AH40" s="387"/>
      <c r="AI40" s="404" t="s">
        <v>697</v>
      </c>
      <c r="AJ40" s="387"/>
      <c r="AK40" s="387"/>
      <c r="AL40" s="387"/>
      <c r="AM40" s="406" t="s">
        <v>697</v>
      </c>
      <c r="AN40" s="407"/>
      <c r="AO40" s="407"/>
      <c r="AP40" s="408"/>
      <c r="AQ40" s="406" t="s">
        <v>697</v>
      </c>
      <c r="AR40" s="407"/>
      <c r="AS40" s="407"/>
      <c r="AT40" s="408"/>
      <c r="AU40" s="387" t="s">
        <v>697</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9"/>
      <c r="Q41" s="159"/>
      <c r="R41" s="159"/>
      <c r="S41" s="159"/>
      <c r="T41" s="159"/>
      <c r="U41" s="159"/>
      <c r="V41" s="159"/>
      <c r="W41" s="159"/>
      <c r="X41" s="160"/>
      <c r="Y41" s="239" t="s">
        <v>13</v>
      </c>
      <c r="Z41" s="240"/>
      <c r="AA41" s="265"/>
      <c r="AB41" s="405" t="s">
        <v>14</v>
      </c>
      <c r="AC41" s="405"/>
      <c r="AD41" s="405"/>
      <c r="AE41" s="404" t="s">
        <v>697</v>
      </c>
      <c r="AF41" s="387"/>
      <c r="AG41" s="387"/>
      <c r="AH41" s="387"/>
      <c r="AI41" s="404" t="s">
        <v>697</v>
      </c>
      <c r="AJ41" s="387"/>
      <c r="AK41" s="387"/>
      <c r="AL41" s="387"/>
      <c r="AM41" s="406" t="s">
        <v>697</v>
      </c>
      <c r="AN41" s="407"/>
      <c r="AO41" s="407"/>
      <c r="AP41" s="408"/>
      <c r="AQ41" s="406" t="s">
        <v>697</v>
      </c>
      <c r="AR41" s="407"/>
      <c r="AS41" s="407"/>
      <c r="AT41" s="408"/>
      <c r="AU41" s="387" t="s">
        <v>697</v>
      </c>
      <c r="AV41" s="387"/>
      <c r="AW41" s="387"/>
      <c r="AX41" s="388"/>
    </row>
    <row r="42" spans="1:51" ht="23.25" customHeight="1" x14ac:dyDescent="0.15">
      <c r="A42" s="475" t="s">
        <v>342</v>
      </c>
      <c r="B42" s="470"/>
      <c r="C42" s="470"/>
      <c r="D42" s="470"/>
      <c r="E42" s="470"/>
      <c r="F42" s="471"/>
      <c r="G42" s="511" t="s">
        <v>697</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0"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724</v>
      </c>
      <c r="H46" s="527"/>
      <c r="I46" s="527"/>
      <c r="J46" s="527"/>
      <c r="K46" s="527"/>
      <c r="L46" s="527"/>
      <c r="M46" s="527"/>
      <c r="N46" s="527"/>
      <c r="O46" s="527"/>
      <c r="P46" s="527"/>
      <c r="Q46" s="527"/>
      <c r="R46" s="527"/>
      <c r="S46" s="527"/>
      <c r="T46" s="527"/>
      <c r="U46" s="527"/>
      <c r="V46" s="527"/>
      <c r="W46" s="527"/>
      <c r="X46" s="527"/>
      <c r="Y46" s="527"/>
      <c r="Z46" s="527"/>
      <c r="AA46" s="528"/>
      <c r="AB46" s="533" t="s">
        <v>725</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499</v>
      </c>
      <c r="AF49" s="430"/>
      <c r="AG49" s="430"/>
      <c r="AH49" s="430"/>
      <c r="AI49" s="430" t="s">
        <v>651</v>
      </c>
      <c r="AJ49" s="430"/>
      <c r="AK49" s="430"/>
      <c r="AL49" s="430"/>
      <c r="AM49" s="430" t="s">
        <v>467</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50"/>
      <c r="AS50" s="448" t="s">
        <v>224</v>
      </c>
      <c r="AT50" s="449"/>
      <c r="AU50" s="450" t="s">
        <v>786</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5" t="s">
        <v>700</v>
      </c>
      <c r="H51" s="156"/>
      <c r="I51" s="156"/>
      <c r="J51" s="156"/>
      <c r="K51" s="156"/>
      <c r="L51" s="156"/>
      <c r="M51" s="156"/>
      <c r="N51" s="156"/>
      <c r="O51" s="157"/>
      <c r="P51" s="156" t="s">
        <v>701</v>
      </c>
      <c r="Q51" s="463"/>
      <c r="R51" s="463"/>
      <c r="S51" s="463"/>
      <c r="T51" s="463"/>
      <c r="U51" s="463"/>
      <c r="V51" s="463"/>
      <c r="W51" s="463"/>
      <c r="X51" s="464"/>
      <c r="Y51" s="901" t="s">
        <v>58</v>
      </c>
      <c r="Z51" s="902"/>
      <c r="AA51" s="903"/>
      <c r="AB51" s="403" t="s">
        <v>702</v>
      </c>
      <c r="AC51" s="403"/>
      <c r="AD51" s="403"/>
      <c r="AE51" s="404">
        <v>69178</v>
      </c>
      <c r="AF51" s="387"/>
      <c r="AG51" s="387"/>
      <c r="AH51" s="387"/>
      <c r="AI51" s="404">
        <v>70729</v>
      </c>
      <c r="AJ51" s="387"/>
      <c r="AK51" s="387"/>
      <c r="AL51" s="387"/>
      <c r="AM51" s="404" t="s">
        <v>703</v>
      </c>
      <c r="AN51" s="387"/>
      <c r="AO51" s="387"/>
      <c r="AP51" s="387"/>
      <c r="AQ51" s="406" t="s">
        <v>697</v>
      </c>
      <c r="AR51" s="407"/>
      <c r="AS51" s="407"/>
      <c r="AT51" s="408"/>
      <c r="AU51" s="387" t="s">
        <v>697</v>
      </c>
      <c r="AV51" s="387"/>
      <c r="AW51" s="387"/>
      <c r="AX51" s="388"/>
      <c r="AY51">
        <f t="shared" si="0"/>
        <v>1</v>
      </c>
    </row>
    <row r="52" spans="1:60" ht="23.25" customHeight="1" x14ac:dyDescent="0.15">
      <c r="A52" s="329"/>
      <c r="B52" s="331"/>
      <c r="C52" s="332"/>
      <c r="D52" s="332"/>
      <c r="E52" s="332"/>
      <c r="F52" s="333"/>
      <c r="G52" s="904"/>
      <c r="H52" s="398"/>
      <c r="I52" s="398"/>
      <c r="J52" s="398"/>
      <c r="K52" s="398"/>
      <c r="L52" s="398"/>
      <c r="M52" s="398"/>
      <c r="N52" s="398"/>
      <c r="O52" s="399"/>
      <c r="P52" s="465"/>
      <c r="Q52" s="465"/>
      <c r="R52" s="465"/>
      <c r="S52" s="465"/>
      <c r="T52" s="465"/>
      <c r="U52" s="465"/>
      <c r="V52" s="465"/>
      <c r="W52" s="465"/>
      <c r="X52" s="466"/>
      <c r="Y52" s="905" t="s">
        <v>51</v>
      </c>
      <c r="Z52" s="797"/>
      <c r="AA52" s="798"/>
      <c r="AB52" s="462" t="s">
        <v>702</v>
      </c>
      <c r="AC52" s="462"/>
      <c r="AD52" s="462"/>
      <c r="AE52" s="404">
        <v>67477</v>
      </c>
      <c r="AF52" s="387"/>
      <c r="AG52" s="387"/>
      <c r="AH52" s="387"/>
      <c r="AI52" s="404">
        <v>67609</v>
      </c>
      <c r="AJ52" s="387"/>
      <c r="AK52" s="387"/>
      <c r="AL52" s="387"/>
      <c r="AM52" s="404">
        <v>68736</v>
      </c>
      <c r="AN52" s="387"/>
      <c r="AO52" s="387"/>
      <c r="AP52" s="387"/>
      <c r="AQ52" s="406" t="s">
        <v>697</v>
      </c>
      <c r="AR52" s="407"/>
      <c r="AS52" s="407"/>
      <c r="AT52" s="408"/>
      <c r="AU52" s="387"/>
      <c r="AV52" s="387"/>
      <c r="AW52" s="387"/>
      <c r="AX52" s="388"/>
      <c r="AY52">
        <f t="shared" si="0"/>
        <v>1</v>
      </c>
      <c r="AZ52" s="10"/>
      <c r="BA52" s="10"/>
      <c r="BB52" s="10"/>
      <c r="BC52" s="10"/>
    </row>
    <row r="53" spans="1:60" ht="23.25" customHeight="1" thickBot="1" x14ac:dyDescent="0.2">
      <c r="A53" s="329"/>
      <c r="B53" s="331"/>
      <c r="C53" s="332"/>
      <c r="D53" s="332"/>
      <c r="E53" s="332"/>
      <c r="F53" s="333"/>
      <c r="G53" s="158"/>
      <c r="H53" s="159"/>
      <c r="I53" s="159"/>
      <c r="J53" s="159"/>
      <c r="K53" s="159"/>
      <c r="L53" s="159"/>
      <c r="M53" s="159"/>
      <c r="N53" s="159"/>
      <c r="O53" s="160"/>
      <c r="P53" s="467"/>
      <c r="Q53" s="467"/>
      <c r="R53" s="467"/>
      <c r="S53" s="467"/>
      <c r="T53" s="467"/>
      <c r="U53" s="467"/>
      <c r="V53" s="467"/>
      <c r="W53" s="467"/>
      <c r="X53" s="468"/>
      <c r="Y53" s="905" t="s">
        <v>13</v>
      </c>
      <c r="Z53" s="797"/>
      <c r="AA53" s="798"/>
      <c r="AB53" s="906" t="s">
        <v>14</v>
      </c>
      <c r="AC53" s="906"/>
      <c r="AD53" s="906"/>
      <c r="AE53" s="578">
        <v>102.5</v>
      </c>
      <c r="AF53" s="579"/>
      <c r="AG53" s="579"/>
      <c r="AH53" s="579"/>
      <c r="AI53" s="578">
        <v>105</v>
      </c>
      <c r="AJ53" s="579"/>
      <c r="AK53" s="579"/>
      <c r="AL53" s="579"/>
      <c r="AM53" s="578" t="s">
        <v>697</v>
      </c>
      <c r="AN53" s="579"/>
      <c r="AO53" s="579"/>
      <c r="AP53" s="579"/>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499</v>
      </c>
      <c r="AF54" s="430"/>
      <c r="AG54" s="430"/>
      <c r="AH54" s="430"/>
      <c r="AI54" s="430" t="s">
        <v>651</v>
      </c>
      <c r="AJ54" s="430"/>
      <c r="AK54" s="430"/>
      <c r="AL54" s="430"/>
      <c r="AM54" s="430" t="s">
        <v>467</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5"/>
      <c r="H56" s="156"/>
      <c r="I56" s="156"/>
      <c r="J56" s="156"/>
      <c r="K56" s="156"/>
      <c r="L56" s="156"/>
      <c r="M56" s="156"/>
      <c r="N56" s="156"/>
      <c r="O56" s="157"/>
      <c r="P56" s="156"/>
      <c r="Q56" s="463"/>
      <c r="R56" s="463"/>
      <c r="S56" s="463"/>
      <c r="T56" s="463"/>
      <c r="U56" s="463"/>
      <c r="V56" s="463"/>
      <c r="W56" s="463"/>
      <c r="X56" s="464"/>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5"/>
      <c r="Q57" s="465"/>
      <c r="R57" s="465"/>
      <c r="S57" s="465"/>
      <c r="T57" s="465"/>
      <c r="U57" s="465"/>
      <c r="V57" s="465"/>
      <c r="W57" s="465"/>
      <c r="X57" s="466"/>
      <c r="Y57" s="905"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8"/>
      <c r="H58" s="159"/>
      <c r="I58" s="159"/>
      <c r="J58" s="159"/>
      <c r="K58" s="159"/>
      <c r="L58" s="159"/>
      <c r="M58" s="159"/>
      <c r="N58" s="159"/>
      <c r="O58" s="160"/>
      <c r="P58" s="467"/>
      <c r="Q58" s="467"/>
      <c r="R58" s="467"/>
      <c r="S58" s="467"/>
      <c r="T58" s="467"/>
      <c r="U58" s="467"/>
      <c r="V58" s="467"/>
      <c r="W58" s="467"/>
      <c r="X58" s="468"/>
      <c r="Y58" s="905" t="s">
        <v>13</v>
      </c>
      <c r="Z58" s="797"/>
      <c r="AA58" s="798"/>
      <c r="AB58" s="906" t="s">
        <v>14</v>
      </c>
      <c r="AC58" s="906"/>
      <c r="AD58" s="90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499</v>
      </c>
      <c r="AF59" s="430"/>
      <c r="AG59" s="430"/>
      <c r="AH59" s="430"/>
      <c r="AI59" s="430" t="s">
        <v>651</v>
      </c>
      <c r="AJ59" s="430"/>
      <c r="AK59" s="430"/>
      <c r="AL59" s="430"/>
      <c r="AM59" s="430" t="s">
        <v>467</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5"/>
      <c r="H61" s="156"/>
      <c r="I61" s="156"/>
      <c r="J61" s="156"/>
      <c r="K61" s="156"/>
      <c r="L61" s="156"/>
      <c r="M61" s="156"/>
      <c r="N61" s="156"/>
      <c r="O61" s="157"/>
      <c r="P61" s="156"/>
      <c r="Q61" s="463"/>
      <c r="R61" s="463"/>
      <c r="S61" s="463"/>
      <c r="T61" s="463"/>
      <c r="U61" s="463"/>
      <c r="V61" s="463"/>
      <c r="W61" s="463"/>
      <c r="X61" s="464"/>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5"/>
      <c r="Q62" s="465"/>
      <c r="R62" s="465"/>
      <c r="S62" s="465"/>
      <c r="T62" s="465"/>
      <c r="U62" s="465"/>
      <c r="V62" s="465"/>
      <c r="W62" s="465"/>
      <c r="X62" s="466"/>
      <c r="Y62" s="905"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8"/>
      <c r="H63" s="159"/>
      <c r="I63" s="159"/>
      <c r="J63" s="159"/>
      <c r="K63" s="159"/>
      <c r="L63" s="159"/>
      <c r="M63" s="159"/>
      <c r="N63" s="159"/>
      <c r="O63" s="160"/>
      <c r="P63" s="467"/>
      <c r="Q63" s="467"/>
      <c r="R63" s="467"/>
      <c r="S63" s="467"/>
      <c r="T63" s="467"/>
      <c r="U63" s="467"/>
      <c r="V63" s="467"/>
      <c r="W63" s="467"/>
      <c r="X63" s="468"/>
      <c r="Y63" s="905" t="s">
        <v>13</v>
      </c>
      <c r="Z63" s="797"/>
      <c r="AA63" s="798"/>
      <c r="AB63" s="906" t="s">
        <v>14</v>
      </c>
      <c r="AC63" s="906"/>
      <c r="AD63" s="90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662</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5" t="s">
        <v>498</v>
      </c>
      <c r="AR65" s="426"/>
      <c r="AS65" s="426"/>
      <c r="AT65" s="427"/>
      <c r="AU65" s="425" t="s">
        <v>676</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664</v>
      </c>
      <c r="B68" s="452"/>
      <c r="C68" s="452"/>
      <c r="D68" s="452"/>
      <c r="E68" s="452"/>
      <c r="F68" s="453"/>
      <c r="G68" s="240" t="s">
        <v>665</v>
      </c>
      <c r="H68" s="240"/>
      <c r="I68" s="240"/>
      <c r="J68" s="240"/>
      <c r="K68" s="240"/>
      <c r="L68" s="240"/>
      <c r="M68" s="240"/>
      <c r="N68" s="240"/>
      <c r="O68" s="240"/>
      <c r="P68" s="240"/>
      <c r="Q68" s="240"/>
      <c r="R68" s="240"/>
      <c r="S68" s="240"/>
      <c r="T68" s="240"/>
      <c r="U68" s="240"/>
      <c r="V68" s="240"/>
      <c r="W68" s="240"/>
      <c r="X68" s="265"/>
      <c r="Y68" s="459"/>
      <c r="Z68" s="460"/>
      <c r="AA68" s="461"/>
      <c r="AB68" s="239" t="s">
        <v>11</v>
      </c>
      <c r="AC68" s="240"/>
      <c r="AD68" s="265"/>
      <c r="AE68" s="430" t="s">
        <v>499</v>
      </c>
      <c r="AF68" s="430"/>
      <c r="AG68" s="430"/>
      <c r="AH68" s="430"/>
      <c r="AI68" s="430" t="s">
        <v>651</v>
      </c>
      <c r="AJ68" s="430"/>
      <c r="AK68" s="430"/>
      <c r="AL68" s="430"/>
      <c r="AM68" s="430" t="s">
        <v>467</v>
      </c>
      <c r="AN68" s="430"/>
      <c r="AO68" s="430"/>
      <c r="AP68" s="430"/>
      <c r="AQ68" s="431" t="s">
        <v>677</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710</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5"/>
      <c r="C70" s="225"/>
      <c r="D70" s="225"/>
      <c r="E70" s="225"/>
      <c r="F70" s="458"/>
      <c r="G70" s="411"/>
      <c r="H70" s="412"/>
      <c r="I70" s="412"/>
      <c r="J70" s="412"/>
      <c r="K70" s="412"/>
      <c r="L70" s="412"/>
      <c r="M70" s="412"/>
      <c r="N70" s="412"/>
      <c r="O70" s="412"/>
      <c r="P70" s="412"/>
      <c r="Q70" s="412"/>
      <c r="R70" s="412"/>
      <c r="S70" s="412"/>
      <c r="T70" s="412"/>
      <c r="U70" s="412"/>
      <c r="V70" s="412"/>
      <c r="W70" s="412"/>
      <c r="X70" s="412"/>
      <c r="Y70" s="400" t="s">
        <v>667</v>
      </c>
      <c r="Z70" s="414"/>
      <c r="AA70" s="415"/>
      <c r="AB70" s="440" t="s">
        <v>668</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315</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499</v>
      </c>
      <c r="AF71" s="430"/>
      <c r="AG71" s="430"/>
      <c r="AH71" s="430"/>
      <c r="AI71" s="430" t="s">
        <v>651</v>
      </c>
      <c r="AJ71" s="430"/>
      <c r="AK71" s="430"/>
      <c r="AL71" s="430"/>
      <c r="AM71" s="430" t="s">
        <v>467</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6"/>
      <c r="Q73" s="156"/>
      <c r="R73" s="156"/>
      <c r="S73" s="156"/>
      <c r="T73" s="156"/>
      <c r="U73" s="156"/>
      <c r="V73" s="156"/>
      <c r="W73" s="156"/>
      <c r="X73" s="157"/>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9" t="s">
        <v>51</v>
      </c>
      <c r="Z74" s="240"/>
      <c r="AA74" s="265"/>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9"/>
      <c r="Q75" s="159"/>
      <c r="R75" s="159"/>
      <c r="S75" s="159"/>
      <c r="T75" s="159"/>
      <c r="U75" s="159"/>
      <c r="V75" s="159"/>
      <c r="W75" s="159"/>
      <c r="X75" s="160"/>
      <c r="Y75" s="239" t="s">
        <v>13</v>
      </c>
      <c r="Z75" s="240"/>
      <c r="AA75" s="265"/>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342</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499</v>
      </c>
      <c r="AF83" s="430"/>
      <c r="AG83" s="430"/>
      <c r="AH83" s="430"/>
      <c r="AI83" s="430" t="s">
        <v>651</v>
      </c>
      <c r="AJ83" s="430"/>
      <c r="AK83" s="430"/>
      <c r="AL83" s="430"/>
      <c r="AM83" s="430" t="s">
        <v>467</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5"/>
      <c r="H85" s="156"/>
      <c r="I85" s="156"/>
      <c r="J85" s="156"/>
      <c r="K85" s="156"/>
      <c r="L85" s="156"/>
      <c r="M85" s="156"/>
      <c r="N85" s="156"/>
      <c r="O85" s="157"/>
      <c r="P85" s="156"/>
      <c r="Q85" s="463"/>
      <c r="R85" s="463"/>
      <c r="S85" s="463"/>
      <c r="T85" s="463"/>
      <c r="U85" s="463"/>
      <c r="V85" s="463"/>
      <c r="W85" s="463"/>
      <c r="X85" s="464"/>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5"/>
      <c r="Q86" s="465"/>
      <c r="R86" s="465"/>
      <c r="S86" s="465"/>
      <c r="T86" s="465"/>
      <c r="U86" s="465"/>
      <c r="V86" s="465"/>
      <c r="W86" s="465"/>
      <c r="X86" s="466"/>
      <c r="Y86" s="905"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8"/>
      <c r="H87" s="159"/>
      <c r="I87" s="159"/>
      <c r="J87" s="159"/>
      <c r="K87" s="159"/>
      <c r="L87" s="159"/>
      <c r="M87" s="159"/>
      <c r="N87" s="159"/>
      <c r="O87" s="160"/>
      <c r="P87" s="467"/>
      <c r="Q87" s="467"/>
      <c r="R87" s="467"/>
      <c r="S87" s="467"/>
      <c r="T87" s="467"/>
      <c r="U87" s="467"/>
      <c r="V87" s="467"/>
      <c r="W87" s="467"/>
      <c r="X87" s="468"/>
      <c r="Y87" s="905" t="s">
        <v>13</v>
      </c>
      <c r="Z87" s="797"/>
      <c r="AA87" s="798"/>
      <c r="AB87" s="906" t="s">
        <v>14</v>
      </c>
      <c r="AC87" s="906"/>
      <c r="AD87" s="90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499</v>
      </c>
      <c r="AF88" s="430"/>
      <c r="AG88" s="430"/>
      <c r="AH88" s="430"/>
      <c r="AI88" s="430" t="s">
        <v>651</v>
      </c>
      <c r="AJ88" s="430"/>
      <c r="AK88" s="430"/>
      <c r="AL88" s="430"/>
      <c r="AM88" s="430" t="s">
        <v>467</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5"/>
      <c r="H90" s="156"/>
      <c r="I90" s="156"/>
      <c r="J90" s="156"/>
      <c r="K90" s="156"/>
      <c r="L90" s="156"/>
      <c r="M90" s="156"/>
      <c r="N90" s="156"/>
      <c r="O90" s="157"/>
      <c r="P90" s="156"/>
      <c r="Q90" s="463"/>
      <c r="R90" s="463"/>
      <c r="S90" s="463"/>
      <c r="T90" s="463"/>
      <c r="U90" s="463"/>
      <c r="V90" s="463"/>
      <c r="W90" s="463"/>
      <c r="X90" s="464"/>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5"/>
      <c r="Q91" s="465"/>
      <c r="R91" s="465"/>
      <c r="S91" s="465"/>
      <c r="T91" s="465"/>
      <c r="U91" s="465"/>
      <c r="V91" s="465"/>
      <c r="W91" s="465"/>
      <c r="X91" s="466"/>
      <c r="Y91" s="905"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8"/>
      <c r="H92" s="159"/>
      <c r="I92" s="159"/>
      <c r="J92" s="159"/>
      <c r="K92" s="159"/>
      <c r="L92" s="159"/>
      <c r="M92" s="159"/>
      <c r="N92" s="159"/>
      <c r="O92" s="160"/>
      <c r="P92" s="467"/>
      <c r="Q92" s="467"/>
      <c r="R92" s="467"/>
      <c r="S92" s="467"/>
      <c r="T92" s="467"/>
      <c r="U92" s="467"/>
      <c r="V92" s="467"/>
      <c r="W92" s="467"/>
      <c r="X92" s="468"/>
      <c r="Y92" s="905" t="s">
        <v>13</v>
      </c>
      <c r="Z92" s="797"/>
      <c r="AA92" s="798"/>
      <c r="AB92" s="906" t="s">
        <v>14</v>
      </c>
      <c r="AC92" s="906"/>
      <c r="AD92" s="90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499</v>
      </c>
      <c r="AF93" s="430"/>
      <c r="AG93" s="430"/>
      <c r="AH93" s="430"/>
      <c r="AI93" s="430" t="s">
        <v>651</v>
      </c>
      <c r="AJ93" s="430"/>
      <c r="AK93" s="430"/>
      <c r="AL93" s="430"/>
      <c r="AM93" s="430" t="s">
        <v>467</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5"/>
      <c r="H95" s="156"/>
      <c r="I95" s="156"/>
      <c r="J95" s="156"/>
      <c r="K95" s="156"/>
      <c r="L95" s="156"/>
      <c r="M95" s="156"/>
      <c r="N95" s="156"/>
      <c r="O95" s="157"/>
      <c r="P95" s="156"/>
      <c r="Q95" s="463"/>
      <c r="R95" s="463"/>
      <c r="S95" s="463"/>
      <c r="T95" s="463"/>
      <c r="U95" s="463"/>
      <c r="V95" s="463"/>
      <c r="W95" s="463"/>
      <c r="X95" s="464"/>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5"/>
      <c r="Q96" s="465"/>
      <c r="R96" s="465"/>
      <c r="S96" s="465"/>
      <c r="T96" s="465"/>
      <c r="U96" s="465"/>
      <c r="V96" s="465"/>
      <c r="W96" s="465"/>
      <c r="X96" s="466"/>
      <c r="Y96" s="905"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8"/>
      <c r="H97" s="159"/>
      <c r="I97" s="159"/>
      <c r="J97" s="159"/>
      <c r="K97" s="159"/>
      <c r="L97" s="159"/>
      <c r="M97" s="159"/>
      <c r="N97" s="159"/>
      <c r="O97" s="160"/>
      <c r="P97" s="467"/>
      <c r="Q97" s="467"/>
      <c r="R97" s="467"/>
      <c r="S97" s="467"/>
      <c r="T97" s="467"/>
      <c r="U97" s="467"/>
      <c r="V97" s="467"/>
      <c r="W97" s="467"/>
      <c r="X97" s="468"/>
      <c r="Y97" s="905" t="s">
        <v>13</v>
      </c>
      <c r="Z97" s="797"/>
      <c r="AA97" s="798"/>
      <c r="AB97" s="906" t="s">
        <v>14</v>
      </c>
      <c r="AC97" s="906"/>
      <c r="AD97" s="90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5" t="s">
        <v>498</v>
      </c>
      <c r="AR99" s="426"/>
      <c r="AS99" s="426"/>
      <c r="AT99" s="427"/>
      <c r="AU99" s="425" t="s">
        <v>676</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664</v>
      </c>
      <c r="B102" s="356"/>
      <c r="C102" s="356"/>
      <c r="D102" s="356"/>
      <c r="E102" s="356"/>
      <c r="F102" s="476"/>
      <c r="G102" s="240" t="s">
        <v>665</v>
      </c>
      <c r="H102" s="240"/>
      <c r="I102" s="240"/>
      <c r="J102" s="240"/>
      <c r="K102" s="240"/>
      <c r="L102" s="240"/>
      <c r="M102" s="240"/>
      <c r="N102" s="240"/>
      <c r="O102" s="240"/>
      <c r="P102" s="240"/>
      <c r="Q102" s="240"/>
      <c r="R102" s="240"/>
      <c r="S102" s="240"/>
      <c r="T102" s="240"/>
      <c r="U102" s="240"/>
      <c r="V102" s="240"/>
      <c r="W102" s="240"/>
      <c r="X102" s="265"/>
      <c r="Y102" s="459"/>
      <c r="Z102" s="460"/>
      <c r="AA102" s="461"/>
      <c r="AB102" s="239" t="s">
        <v>11</v>
      </c>
      <c r="AC102" s="240"/>
      <c r="AD102" s="265"/>
      <c r="AE102" s="430" t="s">
        <v>499</v>
      </c>
      <c r="AF102" s="430"/>
      <c r="AG102" s="430"/>
      <c r="AH102" s="430"/>
      <c r="AI102" s="430" t="s">
        <v>651</v>
      </c>
      <c r="AJ102" s="430"/>
      <c r="AK102" s="430"/>
      <c r="AL102" s="430"/>
      <c r="AM102" s="430" t="s">
        <v>467</v>
      </c>
      <c r="AN102" s="430"/>
      <c r="AO102" s="430"/>
      <c r="AP102" s="430"/>
      <c r="AQ102" s="431" t="s">
        <v>677</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666</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667</v>
      </c>
      <c r="Z104" s="414"/>
      <c r="AA104" s="415"/>
      <c r="AB104" s="440" t="s">
        <v>668</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315</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499</v>
      </c>
      <c r="AF105" s="430"/>
      <c r="AG105" s="430"/>
      <c r="AH105" s="430"/>
      <c r="AI105" s="430" t="s">
        <v>651</v>
      </c>
      <c r="AJ105" s="430"/>
      <c r="AK105" s="430"/>
      <c r="AL105" s="430"/>
      <c r="AM105" s="430" t="s">
        <v>467</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6"/>
      <c r="Q107" s="156"/>
      <c r="R107" s="156"/>
      <c r="S107" s="156"/>
      <c r="T107" s="156"/>
      <c r="U107" s="156"/>
      <c r="V107" s="156"/>
      <c r="W107" s="156"/>
      <c r="X107" s="157"/>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9" t="s">
        <v>51</v>
      </c>
      <c r="Z108" s="240"/>
      <c r="AA108" s="265"/>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9"/>
      <c r="Q109" s="159"/>
      <c r="R109" s="159"/>
      <c r="S109" s="159"/>
      <c r="T109" s="159"/>
      <c r="U109" s="159"/>
      <c r="V109" s="159"/>
      <c r="W109" s="159"/>
      <c r="X109" s="160"/>
      <c r="Y109" s="239" t="s">
        <v>13</v>
      </c>
      <c r="Z109" s="240"/>
      <c r="AA109" s="265"/>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342</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499</v>
      </c>
      <c r="AF117" s="430"/>
      <c r="AG117" s="430"/>
      <c r="AH117" s="430"/>
      <c r="AI117" s="430" t="s">
        <v>651</v>
      </c>
      <c r="AJ117" s="430"/>
      <c r="AK117" s="430"/>
      <c r="AL117" s="430"/>
      <c r="AM117" s="430" t="s">
        <v>467</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5"/>
      <c r="H119" s="156"/>
      <c r="I119" s="156"/>
      <c r="J119" s="156"/>
      <c r="K119" s="156"/>
      <c r="L119" s="156"/>
      <c r="M119" s="156"/>
      <c r="N119" s="156"/>
      <c r="O119" s="157"/>
      <c r="P119" s="156"/>
      <c r="Q119" s="463"/>
      <c r="R119" s="463"/>
      <c r="S119" s="463"/>
      <c r="T119" s="463"/>
      <c r="U119" s="463"/>
      <c r="V119" s="463"/>
      <c r="W119" s="463"/>
      <c r="X119" s="464"/>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5"/>
      <c r="Q120" s="465"/>
      <c r="R120" s="465"/>
      <c r="S120" s="465"/>
      <c r="T120" s="465"/>
      <c r="U120" s="465"/>
      <c r="V120" s="465"/>
      <c r="W120" s="465"/>
      <c r="X120" s="466"/>
      <c r="Y120" s="905"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8"/>
      <c r="H121" s="159"/>
      <c r="I121" s="159"/>
      <c r="J121" s="159"/>
      <c r="K121" s="159"/>
      <c r="L121" s="159"/>
      <c r="M121" s="159"/>
      <c r="N121" s="159"/>
      <c r="O121" s="160"/>
      <c r="P121" s="467"/>
      <c r="Q121" s="467"/>
      <c r="R121" s="467"/>
      <c r="S121" s="467"/>
      <c r="T121" s="467"/>
      <c r="U121" s="467"/>
      <c r="V121" s="467"/>
      <c r="W121" s="467"/>
      <c r="X121" s="468"/>
      <c r="Y121" s="905" t="s">
        <v>13</v>
      </c>
      <c r="Z121" s="797"/>
      <c r="AA121" s="798"/>
      <c r="AB121" s="906" t="s">
        <v>14</v>
      </c>
      <c r="AC121" s="906"/>
      <c r="AD121" s="90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499</v>
      </c>
      <c r="AF122" s="430"/>
      <c r="AG122" s="430"/>
      <c r="AH122" s="430"/>
      <c r="AI122" s="430" t="s">
        <v>651</v>
      </c>
      <c r="AJ122" s="430"/>
      <c r="AK122" s="430"/>
      <c r="AL122" s="430"/>
      <c r="AM122" s="430" t="s">
        <v>467</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5"/>
      <c r="H124" s="156"/>
      <c r="I124" s="156"/>
      <c r="J124" s="156"/>
      <c r="K124" s="156"/>
      <c r="L124" s="156"/>
      <c r="M124" s="156"/>
      <c r="N124" s="156"/>
      <c r="O124" s="157"/>
      <c r="P124" s="156"/>
      <c r="Q124" s="463"/>
      <c r="R124" s="463"/>
      <c r="S124" s="463"/>
      <c r="T124" s="463"/>
      <c r="U124" s="463"/>
      <c r="V124" s="463"/>
      <c r="W124" s="463"/>
      <c r="X124" s="464"/>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5"/>
      <c r="Q125" s="465"/>
      <c r="R125" s="465"/>
      <c r="S125" s="465"/>
      <c r="T125" s="465"/>
      <c r="U125" s="465"/>
      <c r="V125" s="465"/>
      <c r="W125" s="465"/>
      <c r="X125" s="466"/>
      <c r="Y125" s="905"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8"/>
      <c r="H126" s="159"/>
      <c r="I126" s="159"/>
      <c r="J126" s="159"/>
      <c r="K126" s="159"/>
      <c r="L126" s="159"/>
      <c r="M126" s="159"/>
      <c r="N126" s="159"/>
      <c r="O126" s="160"/>
      <c r="P126" s="467"/>
      <c r="Q126" s="467"/>
      <c r="R126" s="467"/>
      <c r="S126" s="467"/>
      <c r="T126" s="467"/>
      <c r="U126" s="467"/>
      <c r="V126" s="467"/>
      <c r="W126" s="467"/>
      <c r="X126" s="468"/>
      <c r="Y126" s="905" t="s">
        <v>13</v>
      </c>
      <c r="Z126" s="797"/>
      <c r="AA126" s="798"/>
      <c r="AB126" s="906" t="s">
        <v>14</v>
      </c>
      <c r="AC126" s="906"/>
      <c r="AD126" s="90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499</v>
      </c>
      <c r="AF127" s="430"/>
      <c r="AG127" s="430"/>
      <c r="AH127" s="430"/>
      <c r="AI127" s="430" t="s">
        <v>651</v>
      </c>
      <c r="AJ127" s="430"/>
      <c r="AK127" s="430"/>
      <c r="AL127" s="430"/>
      <c r="AM127" s="430" t="s">
        <v>467</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5"/>
      <c r="H129" s="156"/>
      <c r="I129" s="156"/>
      <c r="J129" s="156"/>
      <c r="K129" s="156"/>
      <c r="L129" s="156"/>
      <c r="M129" s="156"/>
      <c r="N129" s="156"/>
      <c r="O129" s="157"/>
      <c r="P129" s="156"/>
      <c r="Q129" s="463"/>
      <c r="R129" s="463"/>
      <c r="S129" s="463"/>
      <c r="T129" s="463"/>
      <c r="U129" s="463"/>
      <c r="V129" s="463"/>
      <c r="W129" s="463"/>
      <c r="X129" s="464"/>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5"/>
      <c r="Q130" s="465"/>
      <c r="R130" s="465"/>
      <c r="S130" s="465"/>
      <c r="T130" s="465"/>
      <c r="U130" s="465"/>
      <c r="V130" s="465"/>
      <c r="W130" s="465"/>
      <c r="X130" s="466"/>
      <c r="Y130" s="905"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8"/>
      <c r="H131" s="159"/>
      <c r="I131" s="159"/>
      <c r="J131" s="159"/>
      <c r="K131" s="159"/>
      <c r="L131" s="159"/>
      <c r="M131" s="159"/>
      <c r="N131" s="159"/>
      <c r="O131" s="160"/>
      <c r="P131" s="467"/>
      <c r="Q131" s="467"/>
      <c r="R131" s="467"/>
      <c r="S131" s="467"/>
      <c r="T131" s="467"/>
      <c r="U131" s="467"/>
      <c r="V131" s="467"/>
      <c r="W131" s="467"/>
      <c r="X131" s="468"/>
      <c r="Y131" s="905" t="s">
        <v>13</v>
      </c>
      <c r="Z131" s="797"/>
      <c r="AA131" s="798"/>
      <c r="AB131" s="906" t="s">
        <v>14</v>
      </c>
      <c r="AC131" s="906"/>
      <c r="AD131" s="90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5" t="s">
        <v>498</v>
      </c>
      <c r="AR133" s="426"/>
      <c r="AS133" s="426"/>
      <c r="AT133" s="427"/>
      <c r="AU133" s="425" t="s">
        <v>676</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664</v>
      </c>
      <c r="B136" s="356"/>
      <c r="C136" s="356"/>
      <c r="D136" s="356"/>
      <c r="E136" s="356"/>
      <c r="F136" s="476"/>
      <c r="G136" s="240" t="s">
        <v>665</v>
      </c>
      <c r="H136" s="240"/>
      <c r="I136" s="240"/>
      <c r="J136" s="240"/>
      <c r="K136" s="240"/>
      <c r="L136" s="240"/>
      <c r="M136" s="240"/>
      <c r="N136" s="240"/>
      <c r="O136" s="240"/>
      <c r="P136" s="240"/>
      <c r="Q136" s="240"/>
      <c r="R136" s="240"/>
      <c r="S136" s="240"/>
      <c r="T136" s="240"/>
      <c r="U136" s="240"/>
      <c r="V136" s="240"/>
      <c r="W136" s="240"/>
      <c r="X136" s="265"/>
      <c r="Y136" s="459"/>
      <c r="Z136" s="460"/>
      <c r="AA136" s="461"/>
      <c r="AB136" s="239" t="s">
        <v>11</v>
      </c>
      <c r="AC136" s="240"/>
      <c r="AD136" s="265"/>
      <c r="AE136" s="430" t="s">
        <v>499</v>
      </c>
      <c r="AF136" s="430"/>
      <c r="AG136" s="430"/>
      <c r="AH136" s="430"/>
      <c r="AI136" s="430" t="s">
        <v>651</v>
      </c>
      <c r="AJ136" s="430"/>
      <c r="AK136" s="430"/>
      <c r="AL136" s="430"/>
      <c r="AM136" s="430" t="s">
        <v>467</v>
      </c>
      <c r="AN136" s="430"/>
      <c r="AO136" s="430"/>
      <c r="AP136" s="430"/>
      <c r="AQ136" s="431" t="s">
        <v>677</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666</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667</v>
      </c>
      <c r="Z138" s="414"/>
      <c r="AA138" s="415"/>
      <c r="AB138" s="440" t="s">
        <v>668</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315</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499</v>
      </c>
      <c r="AF139" s="430"/>
      <c r="AG139" s="430"/>
      <c r="AH139" s="430"/>
      <c r="AI139" s="430" t="s">
        <v>651</v>
      </c>
      <c r="AJ139" s="430"/>
      <c r="AK139" s="430"/>
      <c r="AL139" s="430"/>
      <c r="AM139" s="430" t="s">
        <v>467</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6"/>
      <c r="Q141" s="156"/>
      <c r="R141" s="156"/>
      <c r="S141" s="156"/>
      <c r="T141" s="156"/>
      <c r="U141" s="156"/>
      <c r="V141" s="156"/>
      <c r="W141" s="156"/>
      <c r="X141" s="157"/>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9" t="s">
        <v>51</v>
      </c>
      <c r="Z142" s="240"/>
      <c r="AA142" s="265"/>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9"/>
      <c r="Q143" s="159"/>
      <c r="R143" s="159"/>
      <c r="S143" s="159"/>
      <c r="T143" s="159"/>
      <c r="U143" s="159"/>
      <c r="V143" s="159"/>
      <c r="W143" s="159"/>
      <c r="X143" s="160"/>
      <c r="Y143" s="239" t="s">
        <v>13</v>
      </c>
      <c r="Z143" s="240"/>
      <c r="AA143" s="265"/>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342</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499</v>
      </c>
      <c r="AF151" s="430"/>
      <c r="AG151" s="430"/>
      <c r="AH151" s="430"/>
      <c r="AI151" s="430" t="s">
        <v>651</v>
      </c>
      <c r="AJ151" s="430"/>
      <c r="AK151" s="430"/>
      <c r="AL151" s="430"/>
      <c r="AM151" s="430" t="s">
        <v>467</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5"/>
      <c r="H153" s="156"/>
      <c r="I153" s="156"/>
      <c r="J153" s="156"/>
      <c r="K153" s="156"/>
      <c r="L153" s="156"/>
      <c r="M153" s="156"/>
      <c r="N153" s="156"/>
      <c r="O153" s="157"/>
      <c r="P153" s="156"/>
      <c r="Q153" s="463"/>
      <c r="R153" s="463"/>
      <c r="S153" s="463"/>
      <c r="T153" s="463"/>
      <c r="U153" s="463"/>
      <c r="V153" s="463"/>
      <c r="W153" s="463"/>
      <c r="X153" s="464"/>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5"/>
      <c r="Q154" s="465"/>
      <c r="R154" s="465"/>
      <c r="S154" s="465"/>
      <c r="T154" s="465"/>
      <c r="U154" s="465"/>
      <c r="V154" s="465"/>
      <c r="W154" s="465"/>
      <c r="X154" s="466"/>
      <c r="Y154" s="905"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8"/>
      <c r="H155" s="159"/>
      <c r="I155" s="159"/>
      <c r="J155" s="159"/>
      <c r="K155" s="159"/>
      <c r="L155" s="159"/>
      <c r="M155" s="159"/>
      <c r="N155" s="159"/>
      <c r="O155" s="160"/>
      <c r="P155" s="467"/>
      <c r="Q155" s="467"/>
      <c r="R155" s="467"/>
      <c r="S155" s="467"/>
      <c r="T155" s="467"/>
      <c r="U155" s="467"/>
      <c r="V155" s="467"/>
      <c r="W155" s="467"/>
      <c r="X155" s="468"/>
      <c r="Y155" s="905" t="s">
        <v>13</v>
      </c>
      <c r="Z155" s="797"/>
      <c r="AA155" s="798"/>
      <c r="AB155" s="906" t="s">
        <v>14</v>
      </c>
      <c r="AC155" s="906"/>
      <c r="AD155" s="90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499</v>
      </c>
      <c r="AF156" s="430"/>
      <c r="AG156" s="430"/>
      <c r="AH156" s="430"/>
      <c r="AI156" s="430" t="s">
        <v>651</v>
      </c>
      <c r="AJ156" s="430"/>
      <c r="AK156" s="430"/>
      <c r="AL156" s="430"/>
      <c r="AM156" s="430" t="s">
        <v>467</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5"/>
      <c r="H158" s="156"/>
      <c r="I158" s="156"/>
      <c r="J158" s="156"/>
      <c r="K158" s="156"/>
      <c r="L158" s="156"/>
      <c r="M158" s="156"/>
      <c r="N158" s="156"/>
      <c r="O158" s="157"/>
      <c r="P158" s="156"/>
      <c r="Q158" s="463"/>
      <c r="R158" s="463"/>
      <c r="S158" s="463"/>
      <c r="T158" s="463"/>
      <c r="U158" s="463"/>
      <c r="V158" s="463"/>
      <c r="W158" s="463"/>
      <c r="X158" s="464"/>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5"/>
      <c r="Q159" s="465"/>
      <c r="R159" s="465"/>
      <c r="S159" s="465"/>
      <c r="T159" s="465"/>
      <c r="U159" s="465"/>
      <c r="V159" s="465"/>
      <c r="W159" s="465"/>
      <c r="X159" s="466"/>
      <c r="Y159" s="905"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8"/>
      <c r="H160" s="159"/>
      <c r="I160" s="159"/>
      <c r="J160" s="159"/>
      <c r="K160" s="159"/>
      <c r="L160" s="159"/>
      <c r="M160" s="159"/>
      <c r="N160" s="159"/>
      <c r="O160" s="160"/>
      <c r="P160" s="467"/>
      <c r="Q160" s="467"/>
      <c r="R160" s="467"/>
      <c r="S160" s="467"/>
      <c r="T160" s="467"/>
      <c r="U160" s="467"/>
      <c r="V160" s="467"/>
      <c r="W160" s="467"/>
      <c r="X160" s="468"/>
      <c r="Y160" s="905" t="s">
        <v>13</v>
      </c>
      <c r="Z160" s="797"/>
      <c r="AA160" s="798"/>
      <c r="AB160" s="906" t="s">
        <v>14</v>
      </c>
      <c r="AC160" s="906"/>
      <c r="AD160" s="90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499</v>
      </c>
      <c r="AF161" s="430"/>
      <c r="AG161" s="430"/>
      <c r="AH161" s="430"/>
      <c r="AI161" s="430" t="s">
        <v>651</v>
      </c>
      <c r="AJ161" s="430"/>
      <c r="AK161" s="430"/>
      <c r="AL161" s="430"/>
      <c r="AM161" s="430" t="s">
        <v>467</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5"/>
      <c r="H163" s="156"/>
      <c r="I163" s="156"/>
      <c r="J163" s="156"/>
      <c r="K163" s="156"/>
      <c r="L163" s="156"/>
      <c r="M163" s="156"/>
      <c r="N163" s="156"/>
      <c r="O163" s="157"/>
      <c r="P163" s="156"/>
      <c r="Q163" s="463"/>
      <c r="R163" s="463"/>
      <c r="S163" s="463"/>
      <c r="T163" s="463"/>
      <c r="U163" s="463"/>
      <c r="V163" s="463"/>
      <c r="W163" s="463"/>
      <c r="X163" s="464"/>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5"/>
      <c r="Q164" s="465"/>
      <c r="R164" s="465"/>
      <c r="S164" s="465"/>
      <c r="T164" s="465"/>
      <c r="U164" s="465"/>
      <c r="V164" s="465"/>
      <c r="W164" s="465"/>
      <c r="X164" s="466"/>
      <c r="Y164" s="905"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5" t="s">
        <v>498</v>
      </c>
      <c r="AR167" s="426"/>
      <c r="AS167" s="426"/>
      <c r="AT167" s="427"/>
      <c r="AU167" s="425" t="s">
        <v>676</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664</v>
      </c>
      <c r="B170" s="356"/>
      <c r="C170" s="356"/>
      <c r="D170" s="356"/>
      <c r="E170" s="356"/>
      <c r="F170" s="476"/>
      <c r="G170" s="240" t="s">
        <v>665</v>
      </c>
      <c r="H170" s="240"/>
      <c r="I170" s="240"/>
      <c r="J170" s="240"/>
      <c r="K170" s="240"/>
      <c r="L170" s="240"/>
      <c r="M170" s="240"/>
      <c r="N170" s="240"/>
      <c r="O170" s="240"/>
      <c r="P170" s="240"/>
      <c r="Q170" s="240"/>
      <c r="R170" s="240"/>
      <c r="S170" s="240"/>
      <c r="T170" s="240"/>
      <c r="U170" s="240"/>
      <c r="V170" s="240"/>
      <c r="W170" s="240"/>
      <c r="X170" s="265"/>
      <c r="Y170" s="459"/>
      <c r="Z170" s="460"/>
      <c r="AA170" s="461"/>
      <c r="AB170" s="239" t="s">
        <v>11</v>
      </c>
      <c r="AC170" s="240"/>
      <c r="AD170" s="265"/>
      <c r="AE170" s="430" t="s">
        <v>499</v>
      </c>
      <c r="AF170" s="430"/>
      <c r="AG170" s="430"/>
      <c r="AH170" s="430"/>
      <c r="AI170" s="430" t="s">
        <v>651</v>
      </c>
      <c r="AJ170" s="430"/>
      <c r="AK170" s="430"/>
      <c r="AL170" s="430"/>
      <c r="AM170" s="430" t="s">
        <v>467</v>
      </c>
      <c r="AN170" s="430"/>
      <c r="AO170" s="430"/>
      <c r="AP170" s="430"/>
      <c r="AQ170" s="431" t="s">
        <v>677</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666</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667</v>
      </c>
      <c r="Z172" s="414"/>
      <c r="AA172" s="415"/>
      <c r="AB172" s="440" t="s">
        <v>668</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315</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499</v>
      </c>
      <c r="AF173" s="430"/>
      <c r="AG173" s="430"/>
      <c r="AH173" s="430"/>
      <c r="AI173" s="430" t="s">
        <v>651</v>
      </c>
      <c r="AJ173" s="430"/>
      <c r="AK173" s="430"/>
      <c r="AL173" s="430"/>
      <c r="AM173" s="430" t="s">
        <v>467</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6"/>
      <c r="Q175" s="156"/>
      <c r="R175" s="156"/>
      <c r="S175" s="156"/>
      <c r="T175" s="156"/>
      <c r="U175" s="156"/>
      <c r="V175" s="156"/>
      <c r="W175" s="156"/>
      <c r="X175" s="157"/>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9" t="s">
        <v>51</v>
      </c>
      <c r="Z176" s="240"/>
      <c r="AA176" s="265"/>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9"/>
      <c r="Q177" s="159"/>
      <c r="R177" s="159"/>
      <c r="S177" s="159"/>
      <c r="T177" s="159"/>
      <c r="U177" s="159"/>
      <c r="V177" s="159"/>
      <c r="W177" s="159"/>
      <c r="X177" s="160"/>
      <c r="Y177" s="239" t="s">
        <v>13</v>
      </c>
      <c r="Z177" s="240"/>
      <c r="AA177" s="265"/>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342</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499</v>
      </c>
      <c r="AF185" s="430"/>
      <c r="AG185" s="430"/>
      <c r="AH185" s="430"/>
      <c r="AI185" s="430" t="s">
        <v>651</v>
      </c>
      <c r="AJ185" s="430"/>
      <c r="AK185" s="430"/>
      <c r="AL185" s="430"/>
      <c r="AM185" s="430" t="s">
        <v>467</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5"/>
      <c r="H187" s="156"/>
      <c r="I187" s="156"/>
      <c r="J187" s="156"/>
      <c r="K187" s="156"/>
      <c r="L187" s="156"/>
      <c r="M187" s="156"/>
      <c r="N187" s="156"/>
      <c r="O187" s="157"/>
      <c r="P187" s="156"/>
      <c r="Q187" s="463"/>
      <c r="R187" s="463"/>
      <c r="S187" s="463"/>
      <c r="T187" s="463"/>
      <c r="U187" s="463"/>
      <c r="V187" s="463"/>
      <c r="W187" s="463"/>
      <c r="X187" s="464"/>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5"/>
      <c r="Q188" s="465"/>
      <c r="R188" s="465"/>
      <c r="S188" s="465"/>
      <c r="T188" s="465"/>
      <c r="U188" s="465"/>
      <c r="V188" s="465"/>
      <c r="W188" s="465"/>
      <c r="X188" s="466"/>
      <c r="Y188" s="905"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8"/>
      <c r="H189" s="159"/>
      <c r="I189" s="159"/>
      <c r="J189" s="159"/>
      <c r="K189" s="159"/>
      <c r="L189" s="159"/>
      <c r="M189" s="159"/>
      <c r="N189" s="159"/>
      <c r="O189" s="160"/>
      <c r="P189" s="467"/>
      <c r="Q189" s="467"/>
      <c r="R189" s="467"/>
      <c r="S189" s="467"/>
      <c r="T189" s="467"/>
      <c r="U189" s="467"/>
      <c r="V189" s="467"/>
      <c r="W189" s="467"/>
      <c r="X189" s="468"/>
      <c r="Y189" s="905" t="s">
        <v>13</v>
      </c>
      <c r="Z189" s="797"/>
      <c r="AA189" s="798"/>
      <c r="AB189" s="906" t="s">
        <v>14</v>
      </c>
      <c r="AC189" s="906"/>
      <c r="AD189" s="90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499</v>
      </c>
      <c r="AF190" s="430"/>
      <c r="AG190" s="430"/>
      <c r="AH190" s="430"/>
      <c r="AI190" s="430" t="s">
        <v>651</v>
      </c>
      <c r="AJ190" s="430"/>
      <c r="AK190" s="430"/>
      <c r="AL190" s="430"/>
      <c r="AM190" s="430" t="s">
        <v>467</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5"/>
      <c r="H192" s="156"/>
      <c r="I192" s="156"/>
      <c r="J192" s="156"/>
      <c r="K192" s="156"/>
      <c r="L192" s="156"/>
      <c r="M192" s="156"/>
      <c r="N192" s="156"/>
      <c r="O192" s="157"/>
      <c r="P192" s="156"/>
      <c r="Q192" s="463"/>
      <c r="R192" s="463"/>
      <c r="S192" s="463"/>
      <c r="T192" s="463"/>
      <c r="U192" s="463"/>
      <c r="V192" s="463"/>
      <c r="W192" s="463"/>
      <c r="X192" s="464"/>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5"/>
      <c r="Q193" s="465"/>
      <c r="R193" s="465"/>
      <c r="S193" s="465"/>
      <c r="T193" s="465"/>
      <c r="U193" s="465"/>
      <c r="V193" s="465"/>
      <c r="W193" s="465"/>
      <c r="X193" s="466"/>
      <c r="Y193" s="905"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8"/>
      <c r="H194" s="159"/>
      <c r="I194" s="159"/>
      <c r="J194" s="159"/>
      <c r="K194" s="159"/>
      <c r="L194" s="159"/>
      <c r="M194" s="159"/>
      <c r="N194" s="159"/>
      <c r="O194" s="160"/>
      <c r="P194" s="467"/>
      <c r="Q194" s="467"/>
      <c r="R194" s="467"/>
      <c r="S194" s="467"/>
      <c r="T194" s="467"/>
      <c r="U194" s="467"/>
      <c r="V194" s="467"/>
      <c r="W194" s="467"/>
      <c r="X194" s="468"/>
      <c r="Y194" s="905" t="s">
        <v>13</v>
      </c>
      <c r="Z194" s="797"/>
      <c r="AA194" s="798"/>
      <c r="AB194" s="906" t="s">
        <v>14</v>
      </c>
      <c r="AC194" s="906"/>
      <c r="AD194" s="90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499</v>
      </c>
      <c r="AF195" s="430"/>
      <c r="AG195" s="430"/>
      <c r="AH195" s="430"/>
      <c r="AI195" s="430" t="s">
        <v>651</v>
      </c>
      <c r="AJ195" s="430"/>
      <c r="AK195" s="430"/>
      <c r="AL195" s="430"/>
      <c r="AM195" s="430" t="s">
        <v>467</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5"/>
      <c r="H197" s="156"/>
      <c r="I197" s="156"/>
      <c r="J197" s="156"/>
      <c r="K197" s="156"/>
      <c r="L197" s="156"/>
      <c r="M197" s="156"/>
      <c r="N197" s="156"/>
      <c r="O197" s="157"/>
      <c r="P197" s="156"/>
      <c r="Q197" s="463"/>
      <c r="R197" s="463"/>
      <c r="S197" s="463"/>
      <c r="T197" s="463"/>
      <c r="U197" s="463"/>
      <c r="V197" s="463"/>
      <c r="W197" s="463"/>
      <c r="X197" s="464"/>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5"/>
      <c r="Q198" s="465"/>
      <c r="R198" s="465"/>
      <c r="S198" s="465"/>
      <c r="T198" s="465"/>
      <c r="U198" s="465"/>
      <c r="V198" s="465"/>
      <c r="W198" s="465"/>
      <c r="X198" s="466"/>
      <c r="Y198" s="905"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5" t="s">
        <v>316</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312</v>
      </c>
      <c r="X200" s="569"/>
      <c r="Y200" s="572"/>
      <c r="Z200" s="572"/>
      <c r="AA200" s="573"/>
      <c r="AB200" s="566" t="s">
        <v>11</v>
      </c>
      <c r="AC200" s="563"/>
      <c r="AD200" s="564"/>
      <c r="AE200" s="430" t="s">
        <v>499</v>
      </c>
      <c r="AF200" s="430"/>
      <c r="AG200" s="430"/>
      <c r="AH200" s="430"/>
      <c r="AI200" s="430" t="s">
        <v>651</v>
      </c>
      <c r="AJ200" s="430"/>
      <c r="AK200" s="430"/>
      <c r="AL200" s="430"/>
      <c r="AM200" s="430" t="s">
        <v>467</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332</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88" t="s">
        <v>51</v>
      </c>
      <c r="Z203" s="288"/>
      <c r="AA203" s="322"/>
      <c r="AB203" s="599" t="s">
        <v>332</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88" t="s">
        <v>13</v>
      </c>
      <c r="Z204" s="288"/>
      <c r="AA204" s="322"/>
      <c r="AB204" s="577" t="s">
        <v>333</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320</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331</v>
      </c>
      <c r="X205" s="590"/>
      <c r="Y205" s="554" t="s">
        <v>12</v>
      </c>
      <c r="Z205" s="554"/>
      <c r="AA205" s="555"/>
      <c r="AB205" s="556" t="s">
        <v>332</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88" t="s">
        <v>51</v>
      </c>
      <c r="Z206" s="288"/>
      <c r="AA206" s="322"/>
      <c r="AB206" s="599" t="s">
        <v>332</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88" t="s">
        <v>13</v>
      </c>
      <c r="Z207" s="288"/>
      <c r="AA207" s="322"/>
      <c r="AB207" s="577" t="s">
        <v>333</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316</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3" t="s">
        <v>499</v>
      </c>
      <c r="AF208" s="153"/>
      <c r="AG208" s="153"/>
      <c r="AH208" s="153"/>
      <c r="AI208" s="430" t="s">
        <v>651</v>
      </c>
      <c r="AJ208" s="430"/>
      <c r="AK208" s="430"/>
      <c r="AL208" s="430"/>
      <c r="AM208" s="430" t="s">
        <v>467</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3"/>
      <c r="AF209" s="153"/>
      <c r="AG209" s="153"/>
      <c r="AH209" s="153"/>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6"/>
      <c r="I210" s="156"/>
      <c r="J210" s="156"/>
      <c r="K210" s="156"/>
      <c r="L210" s="156"/>
      <c r="M210" s="156"/>
      <c r="N210" s="156"/>
      <c r="O210" s="157"/>
      <c r="P210" s="156"/>
      <c r="Q210" s="156"/>
      <c r="R210" s="156"/>
      <c r="S210" s="156"/>
      <c r="T210" s="156"/>
      <c r="U210" s="156"/>
      <c r="V210" s="156"/>
      <c r="W210" s="156"/>
      <c r="X210" s="157"/>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9"/>
      <c r="I212" s="159"/>
      <c r="J212" s="159"/>
      <c r="K212" s="159"/>
      <c r="L212" s="159"/>
      <c r="M212" s="159"/>
      <c r="N212" s="159"/>
      <c r="O212" s="160"/>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345</v>
      </c>
      <c r="B213" s="660"/>
      <c r="C213" s="660"/>
      <c r="D213" s="660"/>
      <c r="E213" s="584" t="s">
        <v>304</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659</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311</v>
      </c>
      <c r="AP214" s="676"/>
      <c r="AQ214" s="676"/>
      <c r="AR214" s="96"/>
      <c r="AS214" s="675"/>
      <c r="AT214" s="676"/>
      <c r="AU214" s="676"/>
      <c r="AV214" s="676"/>
      <c r="AW214" s="676"/>
      <c r="AX214" s="677"/>
      <c r="AY214">
        <f>COUNTIF($AR$214,"☑")</f>
        <v>0</v>
      </c>
    </row>
    <row r="215" spans="1:51" ht="45" customHeight="1" x14ac:dyDescent="0.15">
      <c r="A215" s="665" t="s">
        <v>365</v>
      </c>
      <c r="B215" s="666"/>
      <c r="C215" s="668" t="s">
        <v>227</v>
      </c>
      <c r="D215" s="666"/>
      <c r="E215" s="669" t="s">
        <v>243</v>
      </c>
      <c r="F215" s="670"/>
      <c r="G215" s="671" t="s">
        <v>746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5" t="s">
        <v>747</v>
      </c>
      <c r="H216" s="156"/>
      <c r="I216" s="156"/>
      <c r="J216" s="156"/>
      <c r="K216" s="156"/>
      <c r="L216" s="156"/>
      <c r="M216" s="156"/>
      <c r="N216" s="156"/>
      <c r="O216" s="156"/>
      <c r="P216" s="156"/>
      <c r="Q216" s="156"/>
      <c r="R216" s="156"/>
      <c r="S216" s="156"/>
      <c r="T216" s="156"/>
      <c r="U216" s="156"/>
      <c r="V216" s="157"/>
      <c r="W216" s="643" t="s">
        <v>669</v>
      </c>
      <c r="X216" s="644"/>
      <c r="Y216" s="644"/>
      <c r="Z216" s="644"/>
      <c r="AA216" s="645"/>
      <c r="AB216" s="646" t="s">
        <v>748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8"/>
      <c r="H217" s="159"/>
      <c r="I217" s="159"/>
      <c r="J217" s="159"/>
      <c r="K217" s="159"/>
      <c r="L217" s="159"/>
      <c r="M217" s="159"/>
      <c r="N217" s="159"/>
      <c r="O217" s="159"/>
      <c r="P217" s="159"/>
      <c r="Q217" s="159"/>
      <c r="R217" s="159"/>
      <c r="S217" s="159"/>
      <c r="T217" s="159"/>
      <c r="U217" s="159"/>
      <c r="V217" s="160"/>
      <c r="W217" s="649" t="s">
        <v>670</v>
      </c>
      <c r="X217" s="650"/>
      <c r="Y217" s="650"/>
      <c r="Z217" s="650"/>
      <c r="AA217" s="651"/>
      <c r="AB217" s="646" t="s">
        <v>366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682</v>
      </c>
      <c r="D218" s="653"/>
      <c r="E218" s="469" t="s">
        <v>361</v>
      </c>
      <c r="F218" s="471"/>
      <c r="G218" s="633" t="s">
        <v>230</v>
      </c>
      <c r="H218" s="634"/>
      <c r="I218" s="634"/>
      <c r="J218" s="656" t="s">
        <v>697</v>
      </c>
      <c r="K218" s="657"/>
      <c r="L218" s="657"/>
      <c r="M218" s="657"/>
      <c r="N218" s="657"/>
      <c r="O218" s="657"/>
      <c r="P218" s="657"/>
      <c r="Q218" s="657"/>
      <c r="R218" s="657"/>
      <c r="S218" s="657"/>
      <c r="T218" s="658"/>
      <c r="U218" s="631" t="s">
        <v>366</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683</v>
      </c>
      <c r="H219" s="634"/>
      <c r="I219" s="634"/>
      <c r="J219" s="634"/>
      <c r="K219" s="634"/>
      <c r="L219" s="634"/>
      <c r="M219" s="634"/>
      <c r="N219" s="634"/>
      <c r="O219" s="634"/>
      <c r="P219" s="634"/>
      <c r="Q219" s="634"/>
      <c r="R219" s="634"/>
      <c r="S219" s="634"/>
      <c r="T219" s="634"/>
      <c r="U219" s="630" t="s">
        <v>366</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670</v>
      </c>
      <c r="H220" s="634"/>
      <c r="I220" s="634"/>
      <c r="J220" s="634"/>
      <c r="K220" s="634"/>
      <c r="L220" s="634"/>
      <c r="M220" s="634"/>
      <c r="N220" s="634"/>
      <c r="O220" s="634"/>
      <c r="P220" s="634"/>
      <c r="Q220" s="634"/>
      <c r="R220" s="634"/>
      <c r="S220" s="634"/>
      <c r="T220" s="634"/>
      <c r="U220" s="161" t="s">
        <v>366</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85.9"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730</v>
      </c>
      <c r="AH223" s="723"/>
      <c r="AI223" s="723"/>
      <c r="AJ223" s="723"/>
      <c r="AK223" s="723"/>
      <c r="AL223" s="723"/>
      <c r="AM223" s="723"/>
      <c r="AN223" s="723"/>
      <c r="AO223" s="723"/>
      <c r="AP223" s="723"/>
      <c r="AQ223" s="723"/>
      <c r="AR223" s="723"/>
      <c r="AS223" s="723"/>
      <c r="AT223" s="723"/>
      <c r="AU223" s="723"/>
      <c r="AV223" s="723"/>
      <c r="AW223" s="723"/>
      <c r="AX223" s="724"/>
    </row>
    <row r="224" spans="1:51" ht="95.4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731</v>
      </c>
      <c r="AH224" s="729"/>
      <c r="AI224" s="729"/>
      <c r="AJ224" s="729"/>
      <c r="AK224" s="729"/>
      <c r="AL224" s="729"/>
      <c r="AM224" s="729"/>
      <c r="AN224" s="729"/>
      <c r="AO224" s="729"/>
      <c r="AP224" s="729"/>
      <c r="AQ224" s="729"/>
      <c r="AR224" s="729"/>
      <c r="AS224" s="729"/>
      <c r="AT224" s="729"/>
      <c r="AU224" s="729"/>
      <c r="AV224" s="729"/>
      <c r="AW224" s="729"/>
      <c r="AX224" s="730"/>
    </row>
    <row r="225" spans="1:50" ht="57.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732</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9"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733</v>
      </c>
      <c r="AE226" s="689"/>
      <c r="AF226" s="689"/>
      <c r="AG226" s="690" t="s">
        <v>734</v>
      </c>
      <c r="AH226" s="156"/>
      <c r="AI226" s="156"/>
      <c r="AJ226" s="156"/>
      <c r="AK226" s="156"/>
      <c r="AL226" s="156"/>
      <c r="AM226" s="156"/>
      <c r="AN226" s="156"/>
      <c r="AO226" s="156"/>
      <c r="AP226" s="156"/>
      <c r="AQ226" s="156"/>
      <c r="AR226" s="156"/>
      <c r="AS226" s="156"/>
      <c r="AT226" s="156"/>
      <c r="AU226" s="156"/>
      <c r="AV226" s="156"/>
      <c r="AW226" s="156"/>
      <c r="AX226" s="691"/>
    </row>
    <row r="227" spans="1:50" ht="35.25" customHeight="1" x14ac:dyDescent="0.15">
      <c r="A227" s="679"/>
      <c r="B227" s="680"/>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735</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735</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70.150000000000006"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720</v>
      </c>
      <c r="AE229" s="751"/>
      <c r="AF229" s="751"/>
      <c r="AG229" s="752" t="s">
        <v>736</v>
      </c>
      <c r="AH229" s="753"/>
      <c r="AI229" s="753"/>
      <c r="AJ229" s="753"/>
      <c r="AK229" s="753"/>
      <c r="AL229" s="753"/>
      <c r="AM229" s="753"/>
      <c r="AN229" s="753"/>
      <c r="AO229" s="753"/>
      <c r="AP229" s="753"/>
      <c r="AQ229" s="753"/>
      <c r="AR229" s="753"/>
      <c r="AS229" s="753"/>
      <c r="AT229" s="753"/>
      <c r="AU229" s="753"/>
      <c r="AV229" s="753"/>
      <c r="AW229" s="753"/>
      <c r="AX229" s="754"/>
    </row>
    <row r="230" spans="1:50" ht="82.1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737</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733</v>
      </c>
      <c r="AE231" s="702"/>
      <c r="AF231" s="702"/>
      <c r="AG231" s="728" t="s">
        <v>366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738</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733</v>
      </c>
      <c r="AE233" s="735"/>
      <c r="AF233" s="735"/>
      <c r="AG233" s="728" t="s">
        <v>366</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79"/>
      <c r="B234" s="681"/>
      <c r="C234" s="736" t="s">
        <v>314</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733</v>
      </c>
      <c r="AE234" s="702"/>
      <c r="AF234" s="703"/>
      <c r="AG234" s="728" t="s">
        <v>366</v>
      </c>
      <c r="AH234" s="729"/>
      <c r="AI234" s="729"/>
      <c r="AJ234" s="729"/>
      <c r="AK234" s="729"/>
      <c r="AL234" s="729"/>
      <c r="AM234" s="729"/>
      <c r="AN234" s="729"/>
      <c r="AO234" s="729"/>
      <c r="AP234" s="729"/>
      <c r="AQ234" s="729"/>
      <c r="AR234" s="729"/>
      <c r="AS234" s="729"/>
      <c r="AT234" s="729"/>
      <c r="AU234" s="729"/>
      <c r="AV234" s="729"/>
      <c r="AW234" s="729"/>
      <c r="AX234" s="730"/>
    </row>
    <row r="235" spans="1:50" ht="66.599999999999994" customHeight="1" x14ac:dyDescent="0.15">
      <c r="A235" s="682"/>
      <c r="B235" s="683"/>
      <c r="C235" s="739" t="s">
        <v>301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739</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9" t="s">
        <v>38</v>
      </c>
      <c r="B236" s="757"/>
      <c r="C236" s="758" t="s">
        <v>302</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720</v>
      </c>
      <c r="AE236" s="751"/>
      <c r="AF236" s="761"/>
      <c r="AG236" s="752" t="s">
        <v>740</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733</v>
      </c>
      <c r="AE237" s="766"/>
      <c r="AF237" s="766"/>
      <c r="AG237" s="728" t="s">
        <v>697</v>
      </c>
      <c r="AH237" s="729"/>
      <c r="AI237" s="729"/>
      <c r="AJ237" s="729"/>
      <c r="AK237" s="729"/>
      <c r="AL237" s="729"/>
      <c r="AM237" s="729"/>
      <c r="AN237" s="729"/>
      <c r="AO237" s="729"/>
      <c r="AP237" s="729"/>
      <c r="AQ237" s="729"/>
      <c r="AR237" s="729"/>
      <c r="AS237" s="729"/>
      <c r="AT237" s="729"/>
      <c r="AU237" s="729"/>
      <c r="AV237" s="729"/>
      <c r="AW237" s="729"/>
      <c r="AX237" s="730"/>
    </row>
    <row r="238" spans="1:50" ht="8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741</v>
      </c>
      <c r="AH238" s="729"/>
      <c r="AI238" s="729"/>
      <c r="AJ238" s="729"/>
      <c r="AK238" s="729"/>
      <c r="AL238" s="729"/>
      <c r="AM238" s="729"/>
      <c r="AN238" s="729"/>
      <c r="AO238" s="729"/>
      <c r="AP238" s="729"/>
      <c r="AQ238" s="729"/>
      <c r="AR238" s="729"/>
      <c r="AS238" s="729"/>
      <c r="AT238" s="729"/>
      <c r="AU238" s="729"/>
      <c r="AV238" s="729"/>
      <c r="AW238" s="729"/>
      <c r="AX238" s="730"/>
    </row>
    <row r="239" spans="1:50" ht="42.7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5" t="s">
        <v>742</v>
      </c>
      <c r="AH239" s="159"/>
      <c r="AI239" s="159"/>
      <c r="AJ239" s="159"/>
      <c r="AK239" s="159"/>
      <c r="AL239" s="159"/>
      <c r="AM239" s="159"/>
      <c r="AN239" s="159"/>
      <c r="AO239" s="159"/>
      <c r="AP239" s="159"/>
      <c r="AQ239" s="159"/>
      <c r="AR239" s="159"/>
      <c r="AS239" s="159"/>
      <c r="AT239" s="159"/>
      <c r="AU239" s="159"/>
      <c r="AV239" s="159"/>
      <c r="AW239" s="159"/>
      <c r="AX239" s="756"/>
    </row>
    <row r="240" spans="1:50" ht="41.25" customHeight="1" x14ac:dyDescent="0.15">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5"/>
      <c r="AD240" s="688" t="s">
        <v>720</v>
      </c>
      <c r="AE240" s="689"/>
      <c r="AF240" s="778"/>
      <c r="AG240" s="690" t="s">
        <v>744</v>
      </c>
      <c r="AH240" s="156"/>
      <c r="AI240" s="156"/>
      <c r="AJ240" s="156"/>
      <c r="AK240" s="156"/>
      <c r="AL240" s="156"/>
      <c r="AM240" s="156"/>
      <c r="AN240" s="156"/>
      <c r="AO240" s="156"/>
      <c r="AP240" s="156"/>
      <c r="AQ240" s="156"/>
      <c r="AR240" s="156"/>
      <c r="AS240" s="156"/>
      <c r="AT240" s="156"/>
      <c r="AU240" s="156"/>
      <c r="AV240" s="156"/>
      <c r="AW240" s="156"/>
      <c r="AX240" s="691"/>
    </row>
    <row r="241" spans="1:50" ht="19.7" customHeight="1" x14ac:dyDescent="0.15">
      <c r="A241" s="772"/>
      <c r="B241" s="773"/>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2"/>
      <c r="B242" s="773"/>
      <c r="C242" s="101">
        <v>2022</v>
      </c>
      <c r="D242" s="102"/>
      <c r="E242" s="103" t="s">
        <v>721</v>
      </c>
      <c r="F242" s="103"/>
      <c r="G242" s="103"/>
      <c r="H242" s="104">
        <v>21</v>
      </c>
      <c r="I242" s="104"/>
      <c r="J242" s="105">
        <v>736</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2"/>
      <c r="B243" s="773"/>
      <c r="C243" s="122">
        <v>2022</v>
      </c>
      <c r="D243" s="123"/>
      <c r="E243" s="103" t="s">
        <v>721</v>
      </c>
      <c r="F243" s="103"/>
      <c r="G243" s="103"/>
      <c r="H243" s="104">
        <v>21</v>
      </c>
      <c r="I243" s="104"/>
      <c r="J243" s="767">
        <v>738</v>
      </c>
      <c r="K243" s="767"/>
      <c r="L243" s="767"/>
      <c r="M243" s="768"/>
      <c r="N243" s="769"/>
      <c r="O243" s="110" t="s">
        <v>743</v>
      </c>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9"/>
      <c r="AI246" s="159"/>
      <c r="AJ246" s="159"/>
      <c r="AK246" s="159"/>
      <c r="AL246" s="159"/>
      <c r="AM246" s="159"/>
      <c r="AN246" s="159"/>
      <c r="AO246" s="159"/>
      <c r="AP246" s="159"/>
      <c r="AQ246" s="159"/>
      <c r="AR246" s="159"/>
      <c r="AS246" s="159"/>
      <c r="AT246" s="159"/>
      <c r="AU246" s="159"/>
      <c r="AV246" s="159"/>
      <c r="AW246" s="159"/>
      <c r="AX246" s="756"/>
    </row>
    <row r="247" spans="1:50" ht="67.5" customHeight="1" x14ac:dyDescent="0.15">
      <c r="A247" s="139" t="s">
        <v>46</v>
      </c>
      <c r="B247" s="140"/>
      <c r="C247" s="143" t="s">
        <v>50</v>
      </c>
      <c r="D247" s="144"/>
      <c r="E247" s="144"/>
      <c r="F247" s="145"/>
      <c r="G247" s="146" t="s">
        <v>788</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745</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793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791</v>
      </c>
      <c r="B252" s="134"/>
      <c r="C252" s="134"/>
      <c r="D252" s="134"/>
      <c r="E252" s="135"/>
      <c r="F252" s="136" t="s">
        <v>792</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344</v>
      </c>
      <c r="B254" s="134"/>
      <c r="C254" s="134"/>
      <c r="D254" s="134"/>
      <c r="E254" s="135"/>
      <c r="F254" s="786" t="s">
        <v>794</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3" t="s">
        <v>317</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359</v>
      </c>
      <c r="B258" s="797"/>
      <c r="C258" s="797"/>
      <c r="D258" s="798"/>
      <c r="E258" s="782" t="s">
        <v>712</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3" t="s">
        <v>358</v>
      </c>
      <c r="B259" s="153"/>
      <c r="C259" s="153"/>
      <c r="D259" s="153"/>
      <c r="E259" s="782" t="s">
        <v>713</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3" t="s">
        <v>357</v>
      </c>
      <c r="B260" s="153"/>
      <c r="C260" s="153"/>
      <c r="D260" s="153"/>
      <c r="E260" s="782" t="s">
        <v>714</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3" t="s">
        <v>356</v>
      </c>
      <c r="B261" s="153"/>
      <c r="C261" s="153"/>
      <c r="D261" s="153"/>
      <c r="E261" s="782" t="s">
        <v>715</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3" t="s">
        <v>355</v>
      </c>
      <c r="B262" s="153"/>
      <c r="C262" s="153"/>
      <c r="D262" s="153"/>
      <c r="E262" s="782" t="s">
        <v>716</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3" t="s">
        <v>354</v>
      </c>
      <c r="B263" s="153"/>
      <c r="C263" s="153"/>
      <c r="D263" s="153"/>
      <c r="E263" s="782" t="s">
        <v>717</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3" t="s">
        <v>353</v>
      </c>
      <c r="B264" s="153"/>
      <c r="C264" s="153"/>
      <c r="D264" s="153"/>
      <c r="E264" s="782" t="s">
        <v>718</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3" t="s">
        <v>352</v>
      </c>
      <c r="B265" s="153"/>
      <c r="C265" s="153"/>
      <c r="D265" s="153"/>
      <c r="E265" s="782" t="s">
        <v>719</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3" t="s">
        <v>499</v>
      </c>
      <c r="B266" s="153"/>
      <c r="C266" s="153"/>
      <c r="D266" s="153"/>
      <c r="E266" s="801" t="s">
        <v>690</v>
      </c>
      <c r="F266" s="802"/>
      <c r="G266" s="802"/>
      <c r="H266" s="92" t="str">
        <f>IF(E266="","","-")</f>
        <v>-</v>
      </c>
      <c r="I266" s="802"/>
      <c r="J266" s="802"/>
      <c r="K266" s="92" t="str">
        <f>IF(I266="","","-")</f>
        <v/>
      </c>
      <c r="L266" s="121">
        <v>673</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3" t="s">
        <v>679</v>
      </c>
      <c r="B267" s="153"/>
      <c r="C267" s="153"/>
      <c r="D267" s="153"/>
      <c r="E267" s="801" t="s">
        <v>690</v>
      </c>
      <c r="F267" s="802"/>
      <c r="G267" s="802"/>
      <c r="H267" s="92"/>
      <c r="I267" s="802"/>
      <c r="J267" s="802"/>
      <c r="K267" s="92"/>
      <c r="L267" s="121">
        <v>687</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3" t="s">
        <v>467</v>
      </c>
      <c r="B268" s="153"/>
      <c r="C268" s="153"/>
      <c r="D268" s="153"/>
      <c r="E268" s="804">
        <v>2021</v>
      </c>
      <c r="F268" s="154"/>
      <c r="G268" s="802" t="s">
        <v>721</v>
      </c>
      <c r="H268" s="802"/>
      <c r="I268" s="802"/>
      <c r="J268" s="154">
        <v>20</v>
      </c>
      <c r="K268" s="154"/>
      <c r="L268" s="121">
        <v>746</v>
      </c>
      <c r="M268" s="121"/>
      <c r="N268" s="121"/>
      <c r="O268" s="154"/>
      <c r="P268" s="154"/>
      <c r="Q268" s="804"/>
      <c r="R268" s="154"/>
      <c r="S268" s="802"/>
      <c r="T268" s="802"/>
      <c r="U268" s="802"/>
      <c r="V268" s="154"/>
      <c r="W268" s="154"/>
      <c r="X268" s="121"/>
      <c r="Y268" s="121"/>
      <c r="Z268" s="121"/>
      <c r="AA268" s="154"/>
      <c r="AB268" s="803"/>
      <c r="AC268" s="804"/>
      <c r="AD268" s="154"/>
      <c r="AE268" s="802"/>
      <c r="AF268" s="802"/>
      <c r="AG268" s="802"/>
      <c r="AH268" s="154"/>
      <c r="AI268" s="154"/>
      <c r="AJ268" s="121"/>
      <c r="AK268" s="121"/>
      <c r="AL268" s="121"/>
      <c r="AM268" s="154"/>
      <c r="AN268" s="803"/>
      <c r="AO268" s="804"/>
      <c r="AP268" s="154"/>
      <c r="AQ268" s="802"/>
      <c r="AR268" s="802"/>
      <c r="AS268" s="802"/>
      <c r="AT268" s="154"/>
      <c r="AU268" s="154"/>
      <c r="AV268" s="121"/>
      <c r="AW268" s="121"/>
      <c r="AX268" s="95"/>
    </row>
    <row r="269" spans="1:52" ht="28.35" customHeight="1" x14ac:dyDescent="0.15">
      <c r="A269" s="259" t="s">
        <v>346</v>
      </c>
      <c r="B269" s="260"/>
      <c r="C269" s="260"/>
      <c r="D269" s="260"/>
      <c r="E269" s="260"/>
      <c r="F269" s="261"/>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9"/>
      <c r="B270" s="260"/>
      <c r="C270" s="260"/>
      <c r="D270" s="260"/>
      <c r="E270" s="260"/>
      <c r="F270" s="26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9"/>
      <c r="B271" s="260"/>
      <c r="C271" s="260"/>
      <c r="D271" s="260"/>
      <c r="E271" s="260"/>
      <c r="F271" s="26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9"/>
      <c r="B272" s="260"/>
      <c r="C272" s="260"/>
      <c r="D272" s="260"/>
      <c r="E272" s="260"/>
      <c r="F272" s="26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9"/>
      <c r="B273" s="260"/>
      <c r="C273" s="260"/>
      <c r="D273" s="260"/>
      <c r="E273" s="260"/>
      <c r="F273" s="26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9"/>
      <c r="B274" s="260"/>
      <c r="C274" s="260"/>
      <c r="D274" s="260"/>
      <c r="E274" s="260"/>
      <c r="F274" s="26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9"/>
      <c r="B275" s="260"/>
      <c r="C275" s="260"/>
      <c r="D275" s="260"/>
      <c r="E275" s="260"/>
      <c r="F275" s="26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9"/>
      <c r="B276" s="260"/>
      <c r="C276" s="260"/>
      <c r="D276" s="260"/>
      <c r="E276" s="260"/>
      <c r="F276" s="26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9"/>
      <c r="B277" s="260"/>
      <c r="C277" s="260"/>
      <c r="D277" s="260"/>
      <c r="E277" s="260"/>
      <c r="F277" s="26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9"/>
      <c r="B278" s="260"/>
      <c r="C278" s="260"/>
      <c r="D278" s="260"/>
      <c r="E278" s="260"/>
      <c r="F278" s="26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9"/>
      <c r="B279" s="260"/>
      <c r="C279" s="260"/>
      <c r="D279" s="260"/>
      <c r="E279" s="260"/>
      <c r="F279" s="26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9"/>
      <c r="B280" s="260"/>
      <c r="C280" s="260"/>
      <c r="D280" s="260"/>
      <c r="E280" s="260"/>
      <c r="F280" s="26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9"/>
      <c r="B281" s="260"/>
      <c r="C281" s="260"/>
      <c r="D281" s="260"/>
      <c r="E281" s="260"/>
      <c r="F281" s="26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9"/>
      <c r="B282" s="260"/>
      <c r="C282" s="260"/>
      <c r="D282" s="260"/>
      <c r="E282" s="260"/>
      <c r="F282" s="26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9"/>
      <c r="B283" s="260"/>
      <c r="C283" s="260"/>
      <c r="D283" s="260"/>
      <c r="E283" s="260"/>
      <c r="F283" s="26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9"/>
      <c r="B284" s="260"/>
      <c r="C284" s="260"/>
      <c r="D284" s="260"/>
      <c r="E284" s="260"/>
      <c r="F284" s="26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59"/>
      <c r="B285" s="260"/>
      <c r="C285" s="260"/>
      <c r="D285" s="260"/>
      <c r="E285" s="260"/>
      <c r="F285" s="26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59"/>
      <c r="B286" s="260"/>
      <c r="C286" s="260"/>
      <c r="D286" s="260"/>
      <c r="E286" s="260"/>
      <c r="F286" s="26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59"/>
      <c r="B287" s="260"/>
      <c r="C287" s="260"/>
      <c r="D287" s="260"/>
      <c r="E287" s="260"/>
      <c r="F287" s="26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59"/>
      <c r="B288" s="260"/>
      <c r="C288" s="260"/>
      <c r="D288" s="260"/>
      <c r="E288" s="260"/>
      <c r="F288" s="26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59"/>
      <c r="B289" s="260"/>
      <c r="C289" s="260"/>
      <c r="D289" s="260"/>
      <c r="E289" s="260"/>
      <c r="F289" s="26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59"/>
      <c r="B290" s="260"/>
      <c r="C290" s="260"/>
      <c r="D290" s="260"/>
      <c r="E290" s="260"/>
      <c r="F290" s="26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59"/>
      <c r="B291" s="260"/>
      <c r="C291" s="260"/>
      <c r="D291" s="260"/>
      <c r="E291" s="260"/>
      <c r="F291" s="26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59"/>
      <c r="B292" s="260"/>
      <c r="C292" s="260"/>
      <c r="D292" s="260"/>
      <c r="E292" s="260"/>
      <c r="F292" s="26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59"/>
      <c r="B293" s="260"/>
      <c r="C293" s="260"/>
      <c r="D293" s="260"/>
      <c r="E293" s="260"/>
      <c r="F293" s="26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9"/>
      <c r="B294" s="260"/>
      <c r="C294" s="260"/>
      <c r="D294" s="260"/>
      <c r="E294" s="260"/>
      <c r="F294" s="26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9"/>
      <c r="B295" s="260"/>
      <c r="C295" s="260"/>
      <c r="D295" s="260"/>
      <c r="E295" s="260"/>
      <c r="F295" s="26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9"/>
      <c r="B296" s="260"/>
      <c r="C296" s="260"/>
      <c r="D296" s="260"/>
      <c r="E296" s="260"/>
      <c r="F296" s="26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9"/>
      <c r="B297" s="260"/>
      <c r="C297" s="260"/>
      <c r="D297" s="260"/>
      <c r="E297" s="260"/>
      <c r="F297" s="26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9"/>
      <c r="B298" s="260"/>
      <c r="C298" s="260"/>
      <c r="D298" s="260"/>
      <c r="E298" s="260"/>
      <c r="F298" s="26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9"/>
      <c r="B299" s="260"/>
      <c r="C299" s="260"/>
      <c r="D299" s="260"/>
      <c r="E299" s="260"/>
      <c r="F299" s="26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9"/>
      <c r="B300" s="260"/>
      <c r="C300" s="260"/>
      <c r="D300" s="260"/>
      <c r="E300" s="260"/>
      <c r="F300" s="261"/>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9"/>
      <c r="B301" s="260"/>
      <c r="C301" s="260"/>
      <c r="D301" s="260"/>
      <c r="E301" s="260"/>
      <c r="F301" s="261"/>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9"/>
      <c r="B302" s="260"/>
      <c r="C302" s="260"/>
      <c r="D302" s="260"/>
      <c r="E302" s="260"/>
      <c r="F302" s="261"/>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9"/>
      <c r="B303" s="260"/>
      <c r="C303" s="260"/>
      <c r="D303" s="260"/>
      <c r="E303" s="260"/>
      <c r="F303" s="261"/>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9"/>
      <c r="B304" s="260"/>
      <c r="C304" s="260"/>
      <c r="D304" s="260"/>
      <c r="E304" s="260"/>
      <c r="F304" s="261"/>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9"/>
      <c r="B305" s="260"/>
      <c r="C305" s="260"/>
      <c r="D305" s="260"/>
      <c r="E305" s="260"/>
      <c r="F305" s="261"/>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9"/>
      <c r="B306" s="260"/>
      <c r="C306" s="260"/>
      <c r="D306" s="260"/>
      <c r="E306" s="260"/>
      <c r="F306" s="261"/>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348</v>
      </c>
      <c r="B308" s="809"/>
      <c r="C308" s="809"/>
      <c r="D308" s="809"/>
      <c r="E308" s="809"/>
      <c r="F308" s="810"/>
      <c r="G308" s="814" t="s">
        <v>751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754</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3"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3"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752</v>
      </c>
      <c r="H310" s="836"/>
      <c r="I310" s="836"/>
      <c r="J310" s="836"/>
      <c r="K310" s="837"/>
      <c r="L310" s="838" t="s">
        <v>753</v>
      </c>
      <c r="M310" s="839"/>
      <c r="N310" s="839"/>
      <c r="O310" s="839"/>
      <c r="P310" s="839"/>
      <c r="Q310" s="839"/>
      <c r="R310" s="839"/>
      <c r="S310" s="839"/>
      <c r="T310" s="839"/>
      <c r="U310" s="839"/>
      <c r="V310" s="839"/>
      <c r="W310" s="839"/>
      <c r="X310" s="840"/>
      <c r="Y310" s="841">
        <v>122</v>
      </c>
      <c r="Z310" s="842"/>
      <c r="AA310" s="842"/>
      <c r="AB310" s="843"/>
      <c r="AC310" s="835" t="s">
        <v>752</v>
      </c>
      <c r="AD310" s="836"/>
      <c r="AE310" s="836"/>
      <c r="AF310" s="836"/>
      <c r="AG310" s="837"/>
      <c r="AH310" s="838" t="s">
        <v>753</v>
      </c>
      <c r="AI310" s="839"/>
      <c r="AJ310" s="839"/>
      <c r="AK310" s="839"/>
      <c r="AL310" s="839"/>
      <c r="AM310" s="839"/>
      <c r="AN310" s="839"/>
      <c r="AO310" s="839"/>
      <c r="AP310" s="839"/>
      <c r="AQ310" s="839"/>
      <c r="AR310" s="839"/>
      <c r="AS310" s="839"/>
      <c r="AT310" s="840"/>
      <c r="AU310" s="841">
        <v>92</v>
      </c>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122</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92</v>
      </c>
      <c r="AV320" s="851"/>
      <c r="AW320" s="851"/>
      <c r="AX320" s="853"/>
    </row>
    <row r="321" spans="1:51" ht="24.75" customHeight="1" x14ac:dyDescent="0.15">
      <c r="A321" s="811"/>
      <c r="B321" s="812"/>
      <c r="C321" s="812"/>
      <c r="D321" s="812"/>
      <c r="E321" s="812"/>
      <c r="F321" s="813"/>
      <c r="G321" s="814" t="s">
        <v>783</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1</v>
      </c>
    </row>
    <row r="322" spans="1:51" ht="24.75" customHeight="1" x14ac:dyDescent="0.15">
      <c r="A322" s="811"/>
      <c r="B322" s="812"/>
      <c r="C322" s="812"/>
      <c r="D322" s="812"/>
      <c r="E322" s="812"/>
      <c r="F322" s="813"/>
      <c r="G322" s="143"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3"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1</v>
      </c>
    </row>
    <row r="323" spans="1:51" ht="24.75" customHeight="1" x14ac:dyDescent="0.15">
      <c r="A323" s="811"/>
      <c r="B323" s="812"/>
      <c r="C323" s="812"/>
      <c r="D323" s="812"/>
      <c r="E323" s="812"/>
      <c r="F323" s="813"/>
      <c r="G323" s="835" t="s">
        <v>752</v>
      </c>
      <c r="H323" s="836"/>
      <c r="I323" s="836"/>
      <c r="J323" s="836"/>
      <c r="K323" s="837"/>
      <c r="L323" s="838" t="s">
        <v>753</v>
      </c>
      <c r="M323" s="839"/>
      <c r="N323" s="839"/>
      <c r="O323" s="839"/>
      <c r="P323" s="839"/>
      <c r="Q323" s="839"/>
      <c r="R323" s="839"/>
      <c r="S323" s="839"/>
      <c r="T323" s="839"/>
      <c r="U323" s="839"/>
      <c r="V323" s="839"/>
      <c r="W323" s="839"/>
      <c r="X323" s="840"/>
      <c r="Y323" s="841">
        <v>26</v>
      </c>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1</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1</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1</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1</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1</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1</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1</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1</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1</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1</v>
      </c>
    </row>
    <row r="333" spans="1:51" ht="24.75" customHeight="1" x14ac:dyDescent="0.1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26</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1</v>
      </c>
    </row>
    <row r="334" spans="1:51" ht="24.75" hidden="1" customHeight="1" x14ac:dyDescent="0.15">
      <c r="A334" s="811"/>
      <c r="B334" s="812"/>
      <c r="C334" s="812"/>
      <c r="D334" s="812"/>
      <c r="E334" s="812"/>
      <c r="F334" s="813"/>
      <c r="G334" s="814" t="s">
        <v>296</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297</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3"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3"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t="s">
        <v>753</v>
      </c>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3"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3"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660</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311</v>
      </c>
      <c r="AM360" s="858"/>
      <c r="AN360" s="858"/>
      <c r="AO360" s="94" t="s">
        <v>310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3"/>
      <c r="L365" s="153"/>
      <c r="M365" s="153"/>
      <c r="N365" s="153"/>
      <c r="O365" s="153"/>
      <c r="P365" s="430" t="s">
        <v>25</v>
      </c>
      <c r="Q365" s="430"/>
      <c r="R365" s="430"/>
      <c r="S365" s="430"/>
      <c r="T365" s="430"/>
      <c r="U365" s="430"/>
      <c r="V365" s="430"/>
      <c r="W365" s="430"/>
      <c r="X365" s="430"/>
      <c r="Y365" s="861" t="s">
        <v>273</v>
      </c>
      <c r="Z365" s="862"/>
      <c r="AA365" s="862"/>
      <c r="AB365" s="862"/>
      <c r="AC365" s="860" t="s">
        <v>309</v>
      </c>
      <c r="AD365" s="860"/>
      <c r="AE365" s="860"/>
      <c r="AF365" s="860"/>
      <c r="AG365" s="860"/>
      <c r="AH365" s="861" t="s">
        <v>329</v>
      </c>
      <c r="AI365" s="859"/>
      <c r="AJ365" s="859"/>
      <c r="AK365" s="859"/>
      <c r="AL365" s="859" t="s">
        <v>19</v>
      </c>
      <c r="AM365" s="859"/>
      <c r="AN365" s="859"/>
      <c r="AO365" s="863"/>
      <c r="AP365" s="881" t="s">
        <v>275</v>
      </c>
      <c r="AQ365" s="881"/>
      <c r="AR365" s="881"/>
      <c r="AS365" s="881"/>
      <c r="AT365" s="881"/>
      <c r="AU365" s="881"/>
      <c r="AV365" s="881"/>
      <c r="AW365" s="881"/>
      <c r="AX365" s="881"/>
    </row>
    <row r="366" spans="1:51" ht="30" customHeight="1" x14ac:dyDescent="0.15">
      <c r="A366" s="870">
        <v>1</v>
      </c>
      <c r="B366" s="870">
        <v>1</v>
      </c>
      <c r="C366" s="871" t="s">
        <v>750</v>
      </c>
      <c r="D366" s="872"/>
      <c r="E366" s="872"/>
      <c r="F366" s="872"/>
      <c r="G366" s="872"/>
      <c r="H366" s="872"/>
      <c r="I366" s="872"/>
      <c r="J366" s="873">
        <v>1000020110001</v>
      </c>
      <c r="K366" s="874"/>
      <c r="L366" s="874"/>
      <c r="M366" s="874"/>
      <c r="N366" s="874"/>
      <c r="O366" s="874"/>
      <c r="P366" s="875" t="s">
        <v>753</v>
      </c>
      <c r="Q366" s="875"/>
      <c r="R366" s="875"/>
      <c r="S366" s="875"/>
      <c r="T366" s="875"/>
      <c r="U366" s="875"/>
      <c r="V366" s="875"/>
      <c r="W366" s="875"/>
      <c r="X366" s="875"/>
      <c r="Y366" s="876">
        <v>104</v>
      </c>
      <c r="Z366" s="877"/>
      <c r="AA366" s="877"/>
      <c r="AB366" s="878"/>
      <c r="AC366" s="879" t="s">
        <v>762</v>
      </c>
      <c r="AD366" s="880"/>
      <c r="AE366" s="880"/>
      <c r="AF366" s="880"/>
      <c r="AG366" s="880"/>
      <c r="AH366" s="864" t="s">
        <v>789</v>
      </c>
      <c r="AI366" s="865"/>
      <c r="AJ366" s="865"/>
      <c r="AK366" s="865"/>
      <c r="AL366" s="866" t="s">
        <v>789</v>
      </c>
      <c r="AM366" s="867"/>
      <c r="AN366" s="867"/>
      <c r="AO366" s="868"/>
      <c r="AP366" s="869" t="s">
        <v>789</v>
      </c>
      <c r="AQ366" s="869"/>
      <c r="AR366" s="869"/>
      <c r="AS366" s="869"/>
      <c r="AT366" s="869"/>
      <c r="AU366" s="869"/>
      <c r="AV366" s="869"/>
      <c r="AW366" s="869"/>
      <c r="AX366" s="869"/>
    </row>
    <row r="367" spans="1:51" ht="30" customHeight="1" x14ac:dyDescent="0.15">
      <c r="A367" s="870">
        <v>2</v>
      </c>
      <c r="B367" s="870">
        <v>1</v>
      </c>
      <c r="C367" s="871" t="s">
        <v>755</v>
      </c>
      <c r="D367" s="872"/>
      <c r="E367" s="872"/>
      <c r="F367" s="872"/>
      <c r="G367" s="872"/>
      <c r="H367" s="872"/>
      <c r="I367" s="872"/>
      <c r="J367" s="873">
        <v>8000020130001</v>
      </c>
      <c r="K367" s="874"/>
      <c r="L367" s="874"/>
      <c r="M367" s="874"/>
      <c r="N367" s="874"/>
      <c r="O367" s="874"/>
      <c r="P367" s="875" t="s">
        <v>753</v>
      </c>
      <c r="Q367" s="875"/>
      <c r="R367" s="875"/>
      <c r="S367" s="875"/>
      <c r="T367" s="875"/>
      <c r="U367" s="875"/>
      <c r="V367" s="875"/>
      <c r="W367" s="875"/>
      <c r="X367" s="875"/>
      <c r="Y367" s="876">
        <v>82</v>
      </c>
      <c r="Z367" s="877"/>
      <c r="AA367" s="877"/>
      <c r="AB367" s="878"/>
      <c r="AC367" s="879" t="s">
        <v>762</v>
      </c>
      <c r="AD367" s="880"/>
      <c r="AE367" s="880"/>
      <c r="AF367" s="880"/>
      <c r="AG367" s="880"/>
      <c r="AH367" s="864" t="s">
        <v>789</v>
      </c>
      <c r="AI367" s="865"/>
      <c r="AJ367" s="865"/>
      <c r="AK367" s="865"/>
      <c r="AL367" s="866" t="s">
        <v>789</v>
      </c>
      <c r="AM367" s="867"/>
      <c r="AN367" s="867"/>
      <c r="AO367" s="868"/>
      <c r="AP367" s="869" t="s">
        <v>789</v>
      </c>
      <c r="AQ367" s="869"/>
      <c r="AR367" s="869"/>
      <c r="AS367" s="869"/>
      <c r="AT367" s="869"/>
      <c r="AU367" s="869"/>
      <c r="AV367" s="869"/>
      <c r="AW367" s="869"/>
      <c r="AX367" s="869"/>
      <c r="AY367">
        <f>COUNTA($C$367)</f>
        <v>1</v>
      </c>
    </row>
    <row r="368" spans="1:51" ht="30" customHeight="1" x14ac:dyDescent="0.15">
      <c r="A368" s="870">
        <v>3</v>
      </c>
      <c r="B368" s="870">
        <v>1</v>
      </c>
      <c r="C368" s="871" t="s">
        <v>756</v>
      </c>
      <c r="D368" s="872"/>
      <c r="E368" s="872"/>
      <c r="F368" s="872"/>
      <c r="G368" s="872"/>
      <c r="H368" s="872"/>
      <c r="I368" s="872"/>
      <c r="J368" s="873">
        <v>4000020120006</v>
      </c>
      <c r="K368" s="874"/>
      <c r="L368" s="874"/>
      <c r="M368" s="874"/>
      <c r="N368" s="874"/>
      <c r="O368" s="874"/>
      <c r="P368" s="875" t="s">
        <v>753</v>
      </c>
      <c r="Q368" s="875"/>
      <c r="R368" s="875"/>
      <c r="S368" s="875"/>
      <c r="T368" s="875"/>
      <c r="U368" s="875"/>
      <c r="V368" s="875"/>
      <c r="W368" s="875"/>
      <c r="X368" s="875"/>
      <c r="Y368" s="876">
        <v>71</v>
      </c>
      <c r="Z368" s="877"/>
      <c r="AA368" s="877"/>
      <c r="AB368" s="878"/>
      <c r="AC368" s="879" t="s">
        <v>762</v>
      </c>
      <c r="AD368" s="880"/>
      <c r="AE368" s="880"/>
      <c r="AF368" s="880"/>
      <c r="AG368" s="880"/>
      <c r="AH368" s="864" t="s">
        <v>789</v>
      </c>
      <c r="AI368" s="865"/>
      <c r="AJ368" s="865"/>
      <c r="AK368" s="865"/>
      <c r="AL368" s="866" t="s">
        <v>789</v>
      </c>
      <c r="AM368" s="867"/>
      <c r="AN368" s="867"/>
      <c r="AO368" s="868"/>
      <c r="AP368" s="869" t="s">
        <v>789</v>
      </c>
      <c r="AQ368" s="869"/>
      <c r="AR368" s="869"/>
      <c r="AS368" s="869"/>
      <c r="AT368" s="869"/>
      <c r="AU368" s="869"/>
      <c r="AV368" s="869"/>
      <c r="AW368" s="869"/>
      <c r="AX368" s="869"/>
      <c r="AY368">
        <f>COUNTA($C$368)</f>
        <v>1</v>
      </c>
    </row>
    <row r="369" spans="1:51" ht="30" customHeight="1" x14ac:dyDescent="0.15">
      <c r="A369" s="870">
        <v>4</v>
      </c>
      <c r="B369" s="870">
        <v>1</v>
      </c>
      <c r="C369" s="871" t="s">
        <v>757</v>
      </c>
      <c r="D369" s="872"/>
      <c r="E369" s="872"/>
      <c r="F369" s="872"/>
      <c r="G369" s="872"/>
      <c r="H369" s="872"/>
      <c r="I369" s="872"/>
      <c r="J369" s="873">
        <v>1000020230006</v>
      </c>
      <c r="K369" s="874"/>
      <c r="L369" s="874"/>
      <c r="M369" s="874"/>
      <c r="N369" s="874"/>
      <c r="O369" s="874"/>
      <c r="P369" s="875" t="s">
        <v>753</v>
      </c>
      <c r="Q369" s="875"/>
      <c r="R369" s="875"/>
      <c r="S369" s="875"/>
      <c r="T369" s="875"/>
      <c r="U369" s="875"/>
      <c r="V369" s="875"/>
      <c r="W369" s="875"/>
      <c r="X369" s="875"/>
      <c r="Y369" s="876">
        <v>59</v>
      </c>
      <c r="Z369" s="877"/>
      <c r="AA369" s="877"/>
      <c r="AB369" s="878"/>
      <c r="AC369" s="879" t="s">
        <v>762</v>
      </c>
      <c r="AD369" s="880"/>
      <c r="AE369" s="880"/>
      <c r="AF369" s="880"/>
      <c r="AG369" s="880"/>
      <c r="AH369" s="864" t="s">
        <v>789</v>
      </c>
      <c r="AI369" s="865"/>
      <c r="AJ369" s="865"/>
      <c r="AK369" s="865"/>
      <c r="AL369" s="866" t="s">
        <v>789</v>
      </c>
      <c r="AM369" s="867"/>
      <c r="AN369" s="867"/>
      <c r="AO369" s="868"/>
      <c r="AP369" s="869" t="s">
        <v>789</v>
      </c>
      <c r="AQ369" s="869"/>
      <c r="AR369" s="869"/>
      <c r="AS369" s="869"/>
      <c r="AT369" s="869"/>
      <c r="AU369" s="869"/>
      <c r="AV369" s="869"/>
      <c r="AW369" s="869"/>
      <c r="AX369" s="869"/>
      <c r="AY369">
        <f>COUNTA($C$369)</f>
        <v>1</v>
      </c>
    </row>
    <row r="370" spans="1:51" ht="30" customHeight="1" x14ac:dyDescent="0.15">
      <c r="A370" s="870">
        <v>5</v>
      </c>
      <c r="B370" s="870">
        <v>1</v>
      </c>
      <c r="C370" s="871" t="s">
        <v>763</v>
      </c>
      <c r="D370" s="872"/>
      <c r="E370" s="872"/>
      <c r="F370" s="872"/>
      <c r="G370" s="872"/>
      <c r="H370" s="872"/>
      <c r="I370" s="872"/>
      <c r="J370" s="873">
        <v>7000020010006</v>
      </c>
      <c r="K370" s="874"/>
      <c r="L370" s="874"/>
      <c r="M370" s="874"/>
      <c r="N370" s="874"/>
      <c r="O370" s="874"/>
      <c r="P370" s="875" t="s">
        <v>753</v>
      </c>
      <c r="Q370" s="875"/>
      <c r="R370" s="875"/>
      <c r="S370" s="875"/>
      <c r="T370" s="875"/>
      <c r="U370" s="875"/>
      <c r="V370" s="875"/>
      <c r="W370" s="875"/>
      <c r="X370" s="875"/>
      <c r="Y370" s="876">
        <v>58</v>
      </c>
      <c r="Z370" s="877"/>
      <c r="AA370" s="877"/>
      <c r="AB370" s="878"/>
      <c r="AC370" s="879" t="s">
        <v>762</v>
      </c>
      <c r="AD370" s="880"/>
      <c r="AE370" s="880"/>
      <c r="AF370" s="880"/>
      <c r="AG370" s="880"/>
      <c r="AH370" s="864" t="s">
        <v>789</v>
      </c>
      <c r="AI370" s="865"/>
      <c r="AJ370" s="865"/>
      <c r="AK370" s="865"/>
      <c r="AL370" s="866" t="s">
        <v>789</v>
      </c>
      <c r="AM370" s="867"/>
      <c r="AN370" s="867"/>
      <c r="AO370" s="868"/>
      <c r="AP370" s="869" t="s">
        <v>789</v>
      </c>
      <c r="AQ370" s="869"/>
      <c r="AR370" s="869"/>
      <c r="AS370" s="869"/>
      <c r="AT370" s="869"/>
      <c r="AU370" s="869"/>
      <c r="AV370" s="869"/>
      <c r="AW370" s="869"/>
      <c r="AX370" s="869"/>
      <c r="AY370">
        <f>COUNTA($C$370)</f>
        <v>1</v>
      </c>
    </row>
    <row r="371" spans="1:51" ht="30" customHeight="1" x14ac:dyDescent="0.15">
      <c r="A371" s="870">
        <v>6</v>
      </c>
      <c r="B371" s="870">
        <v>1</v>
      </c>
      <c r="C371" s="871" t="s">
        <v>758</v>
      </c>
      <c r="D371" s="872"/>
      <c r="E371" s="872"/>
      <c r="F371" s="872"/>
      <c r="G371" s="872"/>
      <c r="H371" s="872"/>
      <c r="I371" s="872"/>
      <c r="J371" s="873">
        <v>6000020400009</v>
      </c>
      <c r="K371" s="874"/>
      <c r="L371" s="874"/>
      <c r="M371" s="874"/>
      <c r="N371" s="874"/>
      <c r="O371" s="874"/>
      <c r="P371" s="875" t="s">
        <v>753</v>
      </c>
      <c r="Q371" s="875"/>
      <c r="R371" s="875"/>
      <c r="S371" s="875"/>
      <c r="T371" s="875"/>
      <c r="U371" s="875"/>
      <c r="V371" s="875"/>
      <c r="W371" s="875"/>
      <c r="X371" s="875"/>
      <c r="Y371" s="876">
        <v>58</v>
      </c>
      <c r="Z371" s="877"/>
      <c r="AA371" s="877"/>
      <c r="AB371" s="878"/>
      <c r="AC371" s="879" t="s">
        <v>762</v>
      </c>
      <c r="AD371" s="880"/>
      <c r="AE371" s="880"/>
      <c r="AF371" s="880"/>
      <c r="AG371" s="880"/>
      <c r="AH371" s="864" t="s">
        <v>789</v>
      </c>
      <c r="AI371" s="865"/>
      <c r="AJ371" s="865"/>
      <c r="AK371" s="865"/>
      <c r="AL371" s="866" t="s">
        <v>789</v>
      </c>
      <c r="AM371" s="867"/>
      <c r="AN371" s="867"/>
      <c r="AO371" s="868"/>
      <c r="AP371" s="869" t="s">
        <v>789</v>
      </c>
      <c r="AQ371" s="869"/>
      <c r="AR371" s="869"/>
      <c r="AS371" s="869"/>
      <c r="AT371" s="869"/>
      <c r="AU371" s="869"/>
      <c r="AV371" s="869"/>
      <c r="AW371" s="869"/>
      <c r="AX371" s="869"/>
      <c r="AY371">
        <f>COUNTA($C$371)</f>
        <v>1</v>
      </c>
    </row>
    <row r="372" spans="1:51" ht="30" customHeight="1" x14ac:dyDescent="0.15">
      <c r="A372" s="870">
        <v>7</v>
      </c>
      <c r="B372" s="870">
        <v>1</v>
      </c>
      <c r="C372" s="871" t="s">
        <v>759</v>
      </c>
      <c r="D372" s="872"/>
      <c r="E372" s="872"/>
      <c r="F372" s="872"/>
      <c r="G372" s="872"/>
      <c r="H372" s="872"/>
      <c r="I372" s="872"/>
      <c r="J372" s="873">
        <v>1000020470007</v>
      </c>
      <c r="K372" s="874"/>
      <c r="L372" s="874"/>
      <c r="M372" s="874"/>
      <c r="N372" s="874"/>
      <c r="O372" s="874"/>
      <c r="P372" s="875" t="s">
        <v>753</v>
      </c>
      <c r="Q372" s="875"/>
      <c r="R372" s="875"/>
      <c r="S372" s="875"/>
      <c r="T372" s="875"/>
      <c r="U372" s="875"/>
      <c r="V372" s="875"/>
      <c r="W372" s="875"/>
      <c r="X372" s="875"/>
      <c r="Y372" s="876">
        <v>43</v>
      </c>
      <c r="Z372" s="877"/>
      <c r="AA372" s="877"/>
      <c r="AB372" s="878"/>
      <c r="AC372" s="879" t="s">
        <v>762</v>
      </c>
      <c r="AD372" s="880"/>
      <c r="AE372" s="880"/>
      <c r="AF372" s="880"/>
      <c r="AG372" s="880"/>
      <c r="AH372" s="864" t="s">
        <v>789</v>
      </c>
      <c r="AI372" s="865"/>
      <c r="AJ372" s="865"/>
      <c r="AK372" s="865"/>
      <c r="AL372" s="866" t="s">
        <v>789</v>
      </c>
      <c r="AM372" s="867"/>
      <c r="AN372" s="867"/>
      <c r="AO372" s="868"/>
      <c r="AP372" s="869" t="s">
        <v>789</v>
      </c>
      <c r="AQ372" s="869"/>
      <c r="AR372" s="869"/>
      <c r="AS372" s="869"/>
      <c r="AT372" s="869"/>
      <c r="AU372" s="869"/>
      <c r="AV372" s="869"/>
      <c r="AW372" s="869"/>
      <c r="AX372" s="869"/>
      <c r="AY372">
        <f>COUNTA($C$372)</f>
        <v>1</v>
      </c>
    </row>
    <row r="373" spans="1:51" ht="30" customHeight="1" x14ac:dyDescent="0.15">
      <c r="A373" s="870">
        <v>8</v>
      </c>
      <c r="B373" s="870">
        <v>1</v>
      </c>
      <c r="C373" s="871" t="s">
        <v>760</v>
      </c>
      <c r="D373" s="872"/>
      <c r="E373" s="872"/>
      <c r="F373" s="872"/>
      <c r="G373" s="872"/>
      <c r="H373" s="872"/>
      <c r="I373" s="872"/>
      <c r="J373" s="873">
        <v>4000020270008</v>
      </c>
      <c r="K373" s="874"/>
      <c r="L373" s="874"/>
      <c r="M373" s="874"/>
      <c r="N373" s="874"/>
      <c r="O373" s="874"/>
      <c r="P373" s="875" t="s">
        <v>753</v>
      </c>
      <c r="Q373" s="875"/>
      <c r="R373" s="875"/>
      <c r="S373" s="875"/>
      <c r="T373" s="875"/>
      <c r="U373" s="875"/>
      <c r="V373" s="875"/>
      <c r="W373" s="875"/>
      <c r="X373" s="875"/>
      <c r="Y373" s="876">
        <v>37</v>
      </c>
      <c r="Z373" s="877"/>
      <c r="AA373" s="877"/>
      <c r="AB373" s="878"/>
      <c r="AC373" s="879" t="s">
        <v>762</v>
      </c>
      <c r="AD373" s="880"/>
      <c r="AE373" s="880"/>
      <c r="AF373" s="880"/>
      <c r="AG373" s="880"/>
      <c r="AH373" s="864" t="s">
        <v>789</v>
      </c>
      <c r="AI373" s="865"/>
      <c r="AJ373" s="865"/>
      <c r="AK373" s="865"/>
      <c r="AL373" s="866" t="s">
        <v>789</v>
      </c>
      <c r="AM373" s="867"/>
      <c r="AN373" s="867"/>
      <c r="AO373" s="868"/>
      <c r="AP373" s="869" t="s">
        <v>789</v>
      </c>
      <c r="AQ373" s="869"/>
      <c r="AR373" s="869"/>
      <c r="AS373" s="869"/>
      <c r="AT373" s="869"/>
      <c r="AU373" s="869"/>
      <c r="AV373" s="869"/>
      <c r="AW373" s="869"/>
      <c r="AX373" s="869"/>
      <c r="AY373">
        <f>COUNTA($C$373)</f>
        <v>1</v>
      </c>
    </row>
    <row r="374" spans="1:51" ht="30" customHeight="1" x14ac:dyDescent="0.15">
      <c r="A374" s="870">
        <v>9</v>
      </c>
      <c r="B374" s="870">
        <v>1</v>
      </c>
      <c r="C374" s="871" t="s">
        <v>761</v>
      </c>
      <c r="D374" s="872"/>
      <c r="E374" s="872"/>
      <c r="F374" s="872"/>
      <c r="G374" s="872"/>
      <c r="H374" s="872"/>
      <c r="I374" s="872"/>
      <c r="J374" s="873">
        <v>8000020280003</v>
      </c>
      <c r="K374" s="874"/>
      <c r="L374" s="874"/>
      <c r="M374" s="874"/>
      <c r="N374" s="874"/>
      <c r="O374" s="874"/>
      <c r="P374" s="875" t="s">
        <v>753</v>
      </c>
      <c r="Q374" s="875"/>
      <c r="R374" s="875"/>
      <c r="S374" s="875"/>
      <c r="T374" s="875"/>
      <c r="U374" s="875"/>
      <c r="V374" s="875"/>
      <c r="W374" s="875"/>
      <c r="X374" s="875"/>
      <c r="Y374" s="876">
        <v>34</v>
      </c>
      <c r="Z374" s="877"/>
      <c r="AA374" s="877"/>
      <c r="AB374" s="878"/>
      <c r="AC374" s="879" t="s">
        <v>762</v>
      </c>
      <c r="AD374" s="880"/>
      <c r="AE374" s="880"/>
      <c r="AF374" s="880"/>
      <c r="AG374" s="880"/>
      <c r="AH374" s="864" t="s">
        <v>789</v>
      </c>
      <c r="AI374" s="865"/>
      <c r="AJ374" s="865"/>
      <c r="AK374" s="865"/>
      <c r="AL374" s="866" t="s">
        <v>789</v>
      </c>
      <c r="AM374" s="867"/>
      <c r="AN374" s="867"/>
      <c r="AO374" s="868"/>
      <c r="AP374" s="869" t="s">
        <v>789</v>
      </c>
      <c r="AQ374" s="869"/>
      <c r="AR374" s="869"/>
      <c r="AS374" s="869"/>
      <c r="AT374" s="869"/>
      <c r="AU374" s="869"/>
      <c r="AV374" s="869"/>
      <c r="AW374" s="869"/>
      <c r="AX374" s="869"/>
      <c r="AY374">
        <f>COUNTA($C$374)</f>
        <v>1</v>
      </c>
    </row>
    <row r="375" spans="1:51" ht="30" customHeight="1" x14ac:dyDescent="0.15">
      <c r="A375" s="870">
        <v>10</v>
      </c>
      <c r="B375" s="870">
        <v>1</v>
      </c>
      <c r="C375" s="871" t="s">
        <v>764</v>
      </c>
      <c r="D375" s="872"/>
      <c r="E375" s="872"/>
      <c r="F375" s="872"/>
      <c r="G375" s="872"/>
      <c r="H375" s="872"/>
      <c r="I375" s="872"/>
      <c r="J375" s="873">
        <v>8000020460001</v>
      </c>
      <c r="K375" s="874"/>
      <c r="L375" s="874"/>
      <c r="M375" s="874"/>
      <c r="N375" s="874"/>
      <c r="O375" s="874"/>
      <c r="P375" s="875" t="s">
        <v>753</v>
      </c>
      <c r="Q375" s="875"/>
      <c r="R375" s="875"/>
      <c r="S375" s="875"/>
      <c r="T375" s="875"/>
      <c r="U375" s="875"/>
      <c r="V375" s="875"/>
      <c r="W375" s="875"/>
      <c r="X375" s="875"/>
      <c r="Y375" s="876">
        <v>32</v>
      </c>
      <c r="Z375" s="877"/>
      <c r="AA375" s="877"/>
      <c r="AB375" s="878"/>
      <c r="AC375" s="879" t="s">
        <v>762</v>
      </c>
      <c r="AD375" s="880"/>
      <c r="AE375" s="880"/>
      <c r="AF375" s="880"/>
      <c r="AG375" s="880"/>
      <c r="AH375" s="864" t="s">
        <v>789</v>
      </c>
      <c r="AI375" s="865"/>
      <c r="AJ375" s="865"/>
      <c r="AK375" s="865"/>
      <c r="AL375" s="866" t="s">
        <v>789</v>
      </c>
      <c r="AM375" s="867"/>
      <c r="AN375" s="867"/>
      <c r="AO375" s="868"/>
      <c r="AP375" s="869" t="s">
        <v>789</v>
      </c>
      <c r="AQ375" s="869"/>
      <c r="AR375" s="869"/>
      <c r="AS375" s="869"/>
      <c r="AT375" s="869"/>
      <c r="AU375" s="869"/>
      <c r="AV375" s="869"/>
      <c r="AW375" s="869"/>
      <c r="AX375" s="869"/>
      <c r="AY375">
        <f>COUNTA($C$375)</f>
        <v>1</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5"/>
      <c r="Q376" s="875"/>
      <c r="R376" s="875"/>
      <c r="S376" s="875"/>
      <c r="T376" s="875"/>
      <c r="U376" s="875"/>
      <c r="V376" s="875"/>
      <c r="W376" s="875"/>
      <c r="X376" s="875"/>
      <c r="Y376" s="876"/>
      <c r="Z376" s="877"/>
      <c r="AA376" s="877"/>
      <c r="AB376" s="878"/>
      <c r="AC376" s="879"/>
      <c r="AD376" s="880"/>
      <c r="AE376" s="880"/>
      <c r="AF376" s="880"/>
      <c r="AG376" s="880"/>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5"/>
      <c r="Q377" s="875"/>
      <c r="R377" s="875"/>
      <c r="S377" s="875"/>
      <c r="T377" s="875"/>
      <c r="U377" s="875"/>
      <c r="V377" s="875"/>
      <c r="W377" s="875"/>
      <c r="X377" s="875"/>
      <c r="Y377" s="876"/>
      <c r="Z377" s="877"/>
      <c r="AA377" s="877"/>
      <c r="AB377" s="878"/>
      <c r="AC377" s="879"/>
      <c r="AD377" s="880"/>
      <c r="AE377" s="880"/>
      <c r="AF377" s="880"/>
      <c r="AG377" s="880"/>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5"/>
      <c r="Q378" s="875"/>
      <c r="R378" s="875"/>
      <c r="S378" s="875"/>
      <c r="T378" s="875"/>
      <c r="U378" s="875"/>
      <c r="V378" s="875"/>
      <c r="W378" s="875"/>
      <c r="X378" s="875"/>
      <c r="Y378" s="876"/>
      <c r="Z378" s="877"/>
      <c r="AA378" s="877"/>
      <c r="AB378" s="878"/>
      <c r="AC378" s="879"/>
      <c r="AD378" s="880"/>
      <c r="AE378" s="880"/>
      <c r="AF378" s="880"/>
      <c r="AG378" s="880"/>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5"/>
      <c r="Q379" s="875"/>
      <c r="R379" s="875"/>
      <c r="S379" s="875"/>
      <c r="T379" s="875"/>
      <c r="U379" s="875"/>
      <c r="V379" s="875"/>
      <c r="W379" s="875"/>
      <c r="X379" s="875"/>
      <c r="Y379" s="876"/>
      <c r="Z379" s="877"/>
      <c r="AA379" s="877"/>
      <c r="AB379" s="878"/>
      <c r="AC379" s="879"/>
      <c r="AD379" s="880"/>
      <c r="AE379" s="880"/>
      <c r="AF379" s="880"/>
      <c r="AG379" s="880"/>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5"/>
      <c r="Q380" s="875"/>
      <c r="R380" s="875"/>
      <c r="S380" s="875"/>
      <c r="T380" s="875"/>
      <c r="U380" s="875"/>
      <c r="V380" s="875"/>
      <c r="W380" s="875"/>
      <c r="X380" s="875"/>
      <c r="Y380" s="876"/>
      <c r="Z380" s="877"/>
      <c r="AA380" s="877"/>
      <c r="AB380" s="878"/>
      <c r="AC380" s="879"/>
      <c r="AD380" s="880"/>
      <c r="AE380" s="880"/>
      <c r="AF380" s="880"/>
      <c r="AG380" s="880"/>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5"/>
      <c r="Q381" s="875"/>
      <c r="R381" s="875"/>
      <c r="S381" s="875"/>
      <c r="T381" s="875"/>
      <c r="U381" s="875"/>
      <c r="V381" s="875"/>
      <c r="W381" s="875"/>
      <c r="X381" s="875"/>
      <c r="Y381" s="876"/>
      <c r="Z381" s="877"/>
      <c r="AA381" s="877"/>
      <c r="AB381" s="878"/>
      <c r="AC381" s="879"/>
      <c r="AD381" s="880"/>
      <c r="AE381" s="880"/>
      <c r="AF381" s="880"/>
      <c r="AG381" s="880"/>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5"/>
      <c r="Q382" s="875"/>
      <c r="R382" s="875"/>
      <c r="S382" s="875"/>
      <c r="T382" s="875"/>
      <c r="U382" s="875"/>
      <c r="V382" s="875"/>
      <c r="W382" s="875"/>
      <c r="X382" s="875"/>
      <c r="Y382" s="876"/>
      <c r="Z382" s="877"/>
      <c r="AA382" s="877"/>
      <c r="AB382" s="878"/>
      <c r="AC382" s="879"/>
      <c r="AD382" s="880"/>
      <c r="AE382" s="880"/>
      <c r="AF382" s="880"/>
      <c r="AG382" s="880"/>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5"/>
      <c r="Q383" s="875"/>
      <c r="R383" s="875"/>
      <c r="S383" s="875"/>
      <c r="T383" s="875"/>
      <c r="U383" s="875"/>
      <c r="V383" s="875"/>
      <c r="W383" s="875"/>
      <c r="X383" s="875"/>
      <c r="Y383" s="876"/>
      <c r="Z383" s="877"/>
      <c r="AA383" s="877"/>
      <c r="AB383" s="878"/>
      <c r="AC383" s="879"/>
      <c r="AD383" s="880"/>
      <c r="AE383" s="880"/>
      <c r="AF383" s="880"/>
      <c r="AG383" s="880"/>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5"/>
      <c r="Q384" s="875"/>
      <c r="R384" s="875"/>
      <c r="S384" s="875"/>
      <c r="T384" s="875"/>
      <c r="U384" s="875"/>
      <c r="V384" s="875"/>
      <c r="W384" s="875"/>
      <c r="X384" s="875"/>
      <c r="Y384" s="876"/>
      <c r="Z384" s="877"/>
      <c r="AA384" s="877"/>
      <c r="AB384" s="878"/>
      <c r="AC384" s="879"/>
      <c r="AD384" s="880"/>
      <c r="AE384" s="880"/>
      <c r="AF384" s="880"/>
      <c r="AG384" s="880"/>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5"/>
      <c r="Q385" s="875"/>
      <c r="R385" s="875"/>
      <c r="S385" s="875"/>
      <c r="T385" s="875"/>
      <c r="U385" s="875"/>
      <c r="V385" s="875"/>
      <c r="W385" s="875"/>
      <c r="X385" s="875"/>
      <c r="Y385" s="876"/>
      <c r="Z385" s="877"/>
      <c r="AA385" s="877"/>
      <c r="AB385" s="878"/>
      <c r="AC385" s="879"/>
      <c r="AD385" s="880"/>
      <c r="AE385" s="880"/>
      <c r="AF385" s="880"/>
      <c r="AG385" s="880"/>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5"/>
      <c r="Q386" s="875"/>
      <c r="R386" s="875"/>
      <c r="S386" s="875"/>
      <c r="T386" s="875"/>
      <c r="U386" s="875"/>
      <c r="V386" s="875"/>
      <c r="W386" s="875"/>
      <c r="X386" s="875"/>
      <c r="Y386" s="876"/>
      <c r="Z386" s="877"/>
      <c r="AA386" s="877"/>
      <c r="AB386" s="878"/>
      <c r="AC386" s="879"/>
      <c r="AD386" s="880"/>
      <c r="AE386" s="880"/>
      <c r="AF386" s="880"/>
      <c r="AG386" s="880"/>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5"/>
      <c r="Q387" s="875"/>
      <c r="R387" s="875"/>
      <c r="S387" s="875"/>
      <c r="T387" s="875"/>
      <c r="U387" s="875"/>
      <c r="V387" s="875"/>
      <c r="W387" s="875"/>
      <c r="X387" s="875"/>
      <c r="Y387" s="876"/>
      <c r="Z387" s="877"/>
      <c r="AA387" s="877"/>
      <c r="AB387" s="878"/>
      <c r="AC387" s="879"/>
      <c r="AD387" s="880"/>
      <c r="AE387" s="880"/>
      <c r="AF387" s="880"/>
      <c r="AG387" s="880"/>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5"/>
      <c r="Q388" s="875"/>
      <c r="R388" s="875"/>
      <c r="S388" s="875"/>
      <c r="T388" s="875"/>
      <c r="U388" s="875"/>
      <c r="V388" s="875"/>
      <c r="W388" s="875"/>
      <c r="X388" s="875"/>
      <c r="Y388" s="876"/>
      <c r="Z388" s="877"/>
      <c r="AA388" s="877"/>
      <c r="AB388" s="878"/>
      <c r="AC388" s="879"/>
      <c r="AD388" s="880"/>
      <c r="AE388" s="880"/>
      <c r="AF388" s="880"/>
      <c r="AG388" s="880"/>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5"/>
      <c r="Q389" s="875"/>
      <c r="R389" s="875"/>
      <c r="S389" s="875"/>
      <c r="T389" s="875"/>
      <c r="U389" s="875"/>
      <c r="V389" s="875"/>
      <c r="W389" s="875"/>
      <c r="X389" s="875"/>
      <c r="Y389" s="876"/>
      <c r="Z389" s="877"/>
      <c r="AA389" s="877"/>
      <c r="AB389" s="878"/>
      <c r="AC389" s="879"/>
      <c r="AD389" s="880"/>
      <c r="AE389" s="880"/>
      <c r="AF389" s="880"/>
      <c r="AG389" s="880"/>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5"/>
      <c r="Q390" s="875"/>
      <c r="R390" s="875"/>
      <c r="S390" s="875"/>
      <c r="T390" s="875"/>
      <c r="U390" s="875"/>
      <c r="V390" s="875"/>
      <c r="W390" s="875"/>
      <c r="X390" s="875"/>
      <c r="Y390" s="876"/>
      <c r="Z390" s="877"/>
      <c r="AA390" s="877"/>
      <c r="AB390" s="878"/>
      <c r="AC390" s="879"/>
      <c r="AD390" s="880"/>
      <c r="AE390" s="880"/>
      <c r="AF390" s="880"/>
      <c r="AG390" s="880"/>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5"/>
      <c r="Q391" s="875"/>
      <c r="R391" s="875"/>
      <c r="S391" s="875"/>
      <c r="T391" s="875"/>
      <c r="U391" s="875"/>
      <c r="V391" s="875"/>
      <c r="W391" s="875"/>
      <c r="X391" s="875"/>
      <c r="Y391" s="876"/>
      <c r="Z391" s="877"/>
      <c r="AA391" s="877"/>
      <c r="AB391" s="878"/>
      <c r="AC391" s="879"/>
      <c r="AD391" s="880"/>
      <c r="AE391" s="880"/>
      <c r="AF391" s="880"/>
      <c r="AG391" s="880"/>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5"/>
      <c r="Q392" s="875"/>
      <c r="R392" s="875"/>
      <c r="S392" s="875"/>
      <c r="T392" s="875"/>
      <c r="U392" s="875"/>
      <c r="V392" s="875"/>
      <c r="W392" s="875"/>
      <c r="X392" s="875"/>
      <c r="Y392" s="876"/>
      <c r="Z392" s="877"/>
      <c r="AA392" s="877"/>
      <c r="AB392" s="878"/>
      <c r="AC392" s="879"/>
      <c r="AD392" s="880"/>
      <c r="AE392" s="880"/>
      <c r="AF392" s="880"/>
      <c r="AG392" s="880"/>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5"/>
      <c r="Q393" s="875"/>
      <c r="R393" s="875"/>
      <c r="S393" s="875"/>
      <c r="T393" s="875"/>
      <c r="U393" s="875"/>
      <c r="V393" s="875"/>
      <c r="W393" s="875"/>
      <c r="X393" s="875"/>
      <c r="Y393" s="876"/>
      <c r="Z393" s="877"/>
      <c r="AA393" s="877"/>
      <c r="AB393" s="878"/>
      <c r="AC393" s="879"/>
      <c r="AD393" s="880"/>
      <c r="AE393" s="880"/>
      <c r="AF393" s="880"/>
      <c r="AG393" s="880"/>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5"/>
      <c r="Q394" s="875"/>
      <c r="R394" s="875"/>
      <c r="S394" s="875"/>
      <c r="T394" s="875"/>
      <c r="U394" s="875"/>
      <c r="V394" s="875"/>
      <c r="W394" s="875"/>
      <c r="X394" s="875"/>
      <c r="Y394" s="876"/>
      <c r="Z394" s="877"/>
      <c r="AA394" s="877"/>
      <c r="AB394" s="878"/>
      <c r="AC394" s="879"/>
      <c r="AD394" s="880"/>
      <c r="AE394" s="880"/>
      <c r="AF394" s="880"/>
      <c r="AG394" s="880"/>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5"/>
      <c r="Q395" s="875"/>
      <c r="R395" s="875"/>
      <c r="S395" s="875"/>
      <c r="T395" s="875"/>
      <c r="U395" s="875"/>
      <c r="V395" s="875"/>
      <c r="W395" s="875"/>
      <c r="X395" s="875"/>
      <c r="Y395" s="876"/>
      <c r="Z395" s="877"/>
      <c r="AA395" s="877"/>
      <c r="AB395" s="878"/>
      <c r="AC395" s="879"/>
      <c r="AD395" s="880"/>
      <c r="AE395" s="880"/>
      <c r="AF395" s="880"/>
      <c r="AG395" s="880"/>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274</v>
      </c>
      <c r="K398" s="153"/>
      <c r="L398" s="153"/>
      <c r="M398" s="153"/>
      <c r="N398" s="153"/>
      <c r="O398" s="153"/>
      <c r="P398" s="430" t="s">
        <v>25</v>
      </c>
      <c r="Q398" s="430"/>
      <c r="R398" s="430"/>
      <c r="S398" s="430"/>
      <c r="T398" s="430"/>
      <c r="U398" s="430"/>
      <c r="V398" s="430"/>
      <c r="W398" s="430"/>
      <c r="X398" s="430"/>
      <c r="Y398" s="861" t="s">
        <v>273</v>
      </c>
      <c r="Z398" s="862"/>
      <c r="AA398" s="862"/>
      <c r="AB398" s="862"/>
      <c r="AC398" s="860" t="s">
        <v>309</v>
      </c>
      <c r="AD398" s="860"/>
      <c r="AE398" s="860"/>
      <c r="AF398" s="860"/>
      <c r="AG398" s="860"/>
      <c r="AH398" s="861" t="s">
        <v>329</v>
      </c>
      <c r="AI398" s="859"/>
      <c r="AJ398" s="859"/>
      <c r="AK398" s="859"/>
      <c r="AL398" s="859" t="s">
        <v>19</v>
      </c>
      <c r="AM398" s="859"/>
      <c r="AN398" s="859"/>
      <c r="AO398" s="863"/>
      <c r="AP398" s="881" t="s">
        <v>275</v>
      </c>
      <c r="AQ398" s="881"/>
      <c r="AR398" s="881"/>
      <c r="AS398" s="881"/>
      <c r="AT398" s="881"/>
      <c r="AU398" s="881"/>
      <c r="AV398" s="881"/>
      <c r="AW398" s="881"/>
      <c r="AX398" s="881"/>
      <c r="AY398">
        <f>$AY$396</f>
        <v>1</v>
      </c>
    </row>
    <row r="399" spans="1:51" ht="30" customHeight="1" x14ac:dyDescent="0.15">
      <c r="A399" s="870">
        <v>1</v>
      </c>
      <c r="B399" s="870">
        <v>1</v>
      </c>
      <c r="C399" s="871" t="s">
        <v>765</v>
      </c>
      <c r="D399" s="872"/>
      <c r="E399" s="872"/>
      <c r="F399" s="872"/>
      <c r="G399" s="872"/>
      <c r="H399" s="872"/>
      <c r="I399" s="872"/>
      <c r="J399" s="873">
        <v>6000020271004</v>
      </c>
      <c r="K399" s="874"/>
      <c r="L399" s="874"/>
      <c r="M399" s="874"/>
      <c r="N399" s="874"/>
      <c r="O399" s="874"/>
      <c r="P399" s="875" t="s">
        <v>753</v>
      </c>
      <c r="Q399" s="875"/>
      <c r="R399" s="875"/>
      <c r="S399" s="875"/>
      <c r="T399" s="875"/>
      <c r="U399" s="875"/>
      <c r="V399" s="875"/>
      <c r="W399" s="875"/>
      <c r="X399" s="875"/>
      <c r="Y399" s="876">
        <v>92</v>
      </c>
      <c r="Z399" s="877"/>
      <c r="AA399" s="877"/>
      <c r="AB399" s="878"/>
      <c r="AC399" s="879" t="s">
        <v>762</v>
      </c>
      <c r="AD399" s="880"/>
      <c r="AE399" s="880"/>
      <c r="AF399" s="880"/>
      <c r="AG399" s="880"/>
      <c r="AH399" s="864" t="s">
        <v>789</v>
      </c>
      <c r="AI399" s="865"/>
      <c r="AJ399" s="865"/>
      <c r="AK399" s="865"/>
      <c r="AL399" s="866" t="s">
        <v>789</v>
      </c>
      <c r="AM399" s="867"/>
      <c r="AN399" s="867"/>
      <c r="AO399" s="868"/>
      <c r="AP399" s="869" t="s">
        <v>789</v>
      </c>
      <c r="AQ399" s="869"/>
      <c r="AR399" s="869"/>
      <c r="AS399" s="869"/>
      <c r="AT399" s="869"/>
      <c r="AU399" s="869"/>
      <c r="AV399" s="869"/>
      <c r="AW399" s="869"/>
      <c r="AX399" s="869"/>
      <c r="AY399">
        <f>$AY$396</f>
        <v>1</v>
      </c>
    </row>
    <row r="400" spans="1:51" ht="30" customHeight="1" x14ac:dyDescent="0.15">
      <c r="A400" s="870">
        <v>2</v>
      </c>
      <c r="B400" s="870">
        <v>1</v>
      </c>
      <c r="C400" s="871" t="s">
        <v>785</v>
      </c>
      <c r="D400" s="872"/>
      <c r="E400" s="872"/>
      <c r="F400" s="872"/>
      <c r="G400" s="872"/>
      <c r="H400" s="872"/>
      <c r="I400" s="872"/>
      <c r="J400" s="873">
        <v>8000020041009</v>
      </c>
      <c r="K400" s="874"/>
      <c r="L400" s="874"/>
      <c r="M400" s="874"/>
      <c r="N400" s="874"/>
      <c r="O400" s="874"/>
      <c r="P400" s="875" t="s">
        <v>753</v>
      </c>
      <c r="Q400" s="875"/>
      <c r="R400" s="875"/>
      <c r="S400" s="875"/>
      <c r="T400" s="875"/>
      <c r="U400" s="875"/>
      <c r="V400" s="875"/>
      <c r="W400" s="875"/>
      <c r="X400" s="875"/>
      <c r="Y400" s="876">
        <v>58</v>
      </c>
      <c r="Z400" s="877"/>
      <c r="AA400" s="877"/>
      <c r="AB400" s="878"/>
      <c r="AC400" s="879" t="s">
        <v>762</v>
      </c>
      <c r="AD400" s="880"/>
      <c r="AE400" s="880"/>
      <c r="AF400" s="880"/>
      <c r="AG400" s="880"/>
      <c r="AH400" s="864" t="s">
        <v>789</v>
      </c>
      <c r="AI400" s="865"/>
      <c r="AJ400" s="865"/>
      <c r="AK400" s="865"/>
      <c r="AL400" s="866" t="s">
        <v>789</v>
      </c>
      <c r="AM400" s="867"/>
      <c r="AN400" s="867"/>
      <c r="AO400" s="868"/>
      <c r="AP400" s="869" t="s">
        <v>789</v>
      </c>
      <c r="AQ400" s="869"/>
      <c r="AR400" s="869"/>
      <c r="AS400" s="869"/>
      <c r="AT400" s="869"/>
      <c r="AU400" s="869"/>
      <c r="AV400" s="869"/>
      <c r="AW400" s="869"/>
      <c r="AX400" s="869"/>
      <c r="AY400">
        <f>COUNTA($C$400)</f>
        <v>1</v>
      </c>
    </row>
    <row r="401" spans="1:51" ht="30" customHeight="1" x14ac:dyDescent="0.15">
      <c r="A401" s="870">
        <v>3</v>
      </c>
      <c r="B401" s="870">
        <v>1</v>
      </c>
      <c r="C401" s="871" t="s">
        <v>771</v>
      </c>
      <c r="D401" s="872"/>
      <c r="E401" s="872"/>
      <c r="F401" s="872"/>
      <c r="G401" s="872"/>
      <c r="H401" s="872"/>
      <c r="I401" s="872"/>
      <c r="J401" s="873">
        <v>9000020431001</v>
      </c>
      <c r="K401" s="874"/>
      <c r="L401" s="874"/>
      <c r="M401" s="874"/>
      <c r="N401" s="874"/>
      <c r="O401" s="874"/>
      <c r="P401" s="875" t="s">
        <v>753</v>
      </c>
      <c r="Q401" s="875"/>
      <c r="R401" s="875"/>
      <c r="S401" s="875"/>
      <c r="T401" s="875"/>
      <c r="U401" s="875"/>
      <c r="V401" s="875"/>
      <c r="W401" s="875"/>
      <c r="X401" s="875"/>
      <c r="Y401" s="876">
        <v>56</v>
      </c>
      <c r="Z401" s="877"/>
      <c r="AA401" s="877"/>
      <c r="AB401" s="878"/>
      <c r="AC401" s="879" t="s">
        <v>762</v>
      </c>
      <c r="AD401" s="880"/>
      <c r="AE401" s="880"/>
      <c r="AF401" s="880"/>
      <c r="AG401" s="880"/>
      <c r="AH401" s="864" t="s">
        <v>789</v>
      </c>
      <c r="AI401" s="865"/>
      <c r="AJ401" s="865"/>
      <c r="AK401" s="865"/>
      <c r="AL401" s="866" t="s">
        <v>789</v>
      </c>
      <c r="AM401" s="867"/>
      <c r="AN401" s="867"/>
      <c r="AO401" s="868"/>
      <c r="AP401" s="869" t="s">
        <v>789</v>
      </c>
      <c r="AQ401" s="869"/>
      <c r="AR401" s="869"/>
      <c r="AS401" s="869"/>
      <c r="AT401" s="869"/>
      <c r="AU401" s="869"/>
      <c r="AV401" s="869"/>
      <c r="AW401" s="869"/>
      <c r="AX401" s="869"/>
      <c r="AY401">
        <f>COUNTA($C$401)</f>
        <v>1</v>
      </c>
    </row>
    <row r="402" spans="1:51" ht="30" customHeight="1" x14ac:dyDescent="0.15">
      <c r="A402" s="870">
        <v>4</v>
      </c>
      <c r="B402" s="870">
        <v>1</v>
      </c>
      <c r="C402" s="871" t="s">
        <v>767</v>
      </c>
      <c r="D402" s="872"/>
      <c r="E402" s="872"/>
      <c r="F402" s="872"/>
      <c r="G402" s="872"/>
      <c r="H402" s="872"/>
      <c r="I402" s="872"/>
      <c r="J402" s="873">
        <v>3000020231002</v>
      </c>
      <c r="K402" s="874"/>
      <c r="L402" s="874"/>
      <c r="M402" s="874"/>
      <c r="N402" s="874"/>
      <c r="O402" s="874"/>
      <c r="P402" s="875" t="s">
        <v>753</v>
      </c>
      <c r="Q402" s="875"/>
      <c r="R402" s="875"/>
      <c r="S402" s="875"/>
      <c r="T402" s="875"/>
      <c r="U402" s="875"/>
      <c r="V402" s="875"/>
      <c r="W402" s="875"/>
      <c r="X402" s="875"/>
      <c r="Y402" s="876">
        <v>55</v>
      </c>
      <c r="Z402" s="877"/>
      <c r="AA402" s="877"/>
      <c r="AB402" s="878"/>
      <c r="AC402" s="879" t="s">
        <v>762</v>
      </c>
      <c r="AD402" s="880"/>
      <c r="AE402" s="880"/>
      <c r="AF402" s="880"/>
      <c r="AG402" s="880"/>
      <c r="AH402" s="864" t="s">
        <v>789</v>
      </c>
      <c r="AI402" s="865"/>
      <c r="AJ402" s="865"/>
      <c r="AK402" s="865"/>
      <c r="AL402" s="866" t="s">
        <v>789</v>
      </c>
      <c r="AM402" s="867"/>
      <c r="AN402" s="867"/>
      <c r="AO402" s="868"/>
      <c r="AP402" s="869" t="s">
        <v>789</v>
      </c>
      <c r="AQ402" s="869"/>
      <c r="AR402" s="869"/>
      <c r="AS402" s="869"/>
      <c r="AT402" s="869"/>
      <c r="AU402" s="869"/>
      <c r="AV402" s="869"/>
      <c r="AW402" s="869"/>
      <c r="AX402" s="869"/>
      <c r="AY402">
        <f>COUNTA($C$402)</f>
        <v>1</v>
      </c>
    </row>
    <row r="403" spans="1:51" ht="30" customHeight="1" x14ac:dyDescent="0.15">
      <c r="A403" s="870">
        <v>5</v>
      </c>
      <c r="B403" s="870">
        <v>1</v>
      </c>
      <c r="C403" s="871" t="s">
        <v>766</v>
      </c>
      <c r="D403" s="872"/>
      <c r="E403" s="872"/>
      <c r="F403" s="872"/>
      <c r="G403" s="872"/>
      <c r="H403" s="872"/>
      <c r="I403" s="872"/>
      <c r="J403" s="873">
        <v>3000020141003</v>
      </c>
      <c r="K403" s="874"/>
      <c r="L403" s="874"/>
      <c r="M403" s="874"/>
      <c r="N403" s="874"/>
      <c r="O403" s="874"/>
      <c r="P403" s="875" t="s">
        <v>753</v>
      </c>
      <c r="Q403" s="875"/>
      <c r="R403" s="875"/>
      <c r="S403" s="875"/>
      <c r="T403" s="875"/>
      <c r="U403" s="875"/>
      <c r="V403" s="875"/>
      <c r="W403" s="875"/>
      <c r="X403" s="875"/>
      <c r="Y403" s="876">
        <v>53</v>
      </c>
      <c r="Z403" s="877"/>
      <c r="AA403" s="877"/>
      <c r="AB403" s="878"/>
      <c r="AC403" s="879" t="s">
        <v>762</v>
      </c>
      <c r="AD403" s="880"/>
      <c r="AE403" s="880"/>
      <c r="AF403" s="880"/>
      <c r="AG403" s="880"/>
      <c r="AH403" s="864" t="s">
        <v>789</v>
      </c>
      <c r="AI403" s="865"/>
      <c r="AJ403" s="865"/>
      <c r="AK403" s="865"/>
      <c r="AL403" s="866" t="s">
        <v>789</v>
      </c>
      <c r="AM403" s="867"/>
      <c r="AN403" s="867"/>
      <c r="AO403" s="868"/>
      <c r="AP403" s="869" t="s">
        <v>789</v>
      </c>
      <c r="AQ403" s="869"/>
      <c r="AR403" s="869"/>
      <c r="AS403" s="869"/>
      <c r="AT403" s="869"/>
      <c r="AU403" s="869"/>
      <c r="AV403" s="869"/>
      <c r="AW403" s="869"/>
      <c r="AX403" s="869"/>
      <c r="AY403">
        <f>COUNTA($C$403)</f>
        <v>1</v>
      </c>
    </row>
    <row r="404" spans="1:51" ht="30" customHeight="1" x14ac:dyDescent="0.15">
      <c r="A404" s="870">
        <v>6</v>
      </c>
      <c r="B404" s="870">
        <v>1</v>
      </c>
      <c r="C404" s="871" t="s">
        <v>773</v>
      </c>
      <c r="D404" s="872"/>
      <c r="E404" s="872"/>
      <c r="F404" s="872"/>
      <c r="G404" s="872"/>
      <c r="H404" s="872"/>
      <c r="I404" s="872"/>
      <c r="J404" s="873">
        <v>9000020011002</v>
      </c>
      <c r="K404" s="874"/>
      <c r="L404" s="874"/>
      <c r="M404" s="874"/>
      <c r="N404" s="874"/>
      <c r="O404" s="874"/>
      <c r="P404" s="875" t="s">
        <v>753</v>
      </c>
      <c r="Q404" s="875"/>
      <c r="R404" s="875"/>
      <c r="S404" s="875"/>
      <c r="T404" s="875"/>
      <c r="U404" s="875"/>
      <c r="V404" s="875"/>
      <c r="W404" s="875"/>
      <c r="X404" s="875"/>
      <c r="Y404" s="876">
        <v>53</v>
      </c>
      <c r="Z404" s="877"/>
      <c r="AA404" s="877"/>
      <c r="AB404" s="878"/>
      <c r="AC404" s="879" t="s">
        <v>762</v>
      </c>
      <c r="AD404" s="880"/>
      <c r="AE404" s="880"/>
      <c r="AF404" s="880"/>
      <c r="AG404" s="880"/>
      <c r="AH404" s="864" t="s">
        <v>789</v>
      </c>
      <c r="AI404" s="865"/>
      <c r="AJ404" s="865"/>
      <c r="AK404" s="865"/>
      <c r="AL404" s="866" t="s">
        <v>789</v>
      </c>
      <c r="AM404" s="867"/>
      <c r="AN404" s="867"/>
      <c r="AO404" s="868"/>
      <c r="AP404" s="869" t="s">
        <v>789</v>
      </c>
      <c r="AQ404" s="869"/>
      <c r="AR404" s="869"/>
      <c r="AS404" s="869"/>
      <c r="AT404" s="869"/>
      <c r="AU404" s="869"/>
      <c r="AV404" s="869"/>
      <c r="AW404" s="869"/>
      <c r="AX404" s="869"/>
      <c r="AY404">
        <f>COUNTA($C$404)</f>
        <v>1</v>
      </c>
    </row>
    <row r="405" spans="1:51" ht="30" customHeight="1" x14ac:dyDescent="0.15">
      <c r="A405" s="870">
        <v>7</v>
      </c>
      <c r="B405" s="870">
        <v>1</v>
      </c>
      <c r="C405" s="871" t="s">
        <v>768</v>
      </c>
      <c r="D405" s="872"/>
      <c r="E405" s="872"/>
      <c r="F405" s="872"/>
      <c r="G405" s="872"/>
      <c r="H405" s="872"/>
      <c r="I405" s="872"/>
      <c r="J405" s="873">
        <v>2000020261009</v>
      </c>
      <c r="K405" s="874"/>
      <c r="L405" s="874"/>
      <c r="M405" s="874"/>
      <c r="N405" s="874"/>
      <c r="O405" s="874"/>
      <c r="P405" s="875" t="s">
        <v>753</v>
      </c>
      <c r="Q405" s="875"/>
      <c r="R405" s="875"/>
      <c r="S405" s="875"/>
      <c r="T405" s="875"/>
      <c r="U405" s="875"/>
      <c r="V405" s="875"/>
      <c r="W405" s="875"/>
      <c r="X405" s="875"/>
      <c r="Y405" s="876">
        <v>39</v>
      </c>
      <c r="Z405" s="877"/>
      <c r="AA405" s="877"/>
      <c r="AB405" s="878"/>
      <c r="AC405" s="879" t="s">
        <v>762</v>
      </c>
      <c r="AD405" s="880"/>
      <c r="AE405" s="880"/>
      <c r="AF405" s="880"/>
      <c r="AG405" s="880"/>
      <c r="AH405" s="864" t="s">
        <v>789</v>
      </c>
      <c r="AI405" s="865"/>
      <c r="AJ405" s="865"/>
      <c r="AK405" s="865"/>
      <c r="AL405" s="866" t="s">
        <v>789</v>
      </c>
      <c r="AM405" s="867"/>
      <c r="AN405" s="867"/>
      <c r="AO405" s="868"/>
      <c r="AP405" s="869" t="s">
        <v>789</v>
      </c>
      <c r="AQ405" s="869"/>
      <c r="AR405" s="869"/>
      <c r="AS405" s="869"/>
      <c r="AT405" s="869"/>
      <c r="AU405" s="869"/>
      <c r="AV405" s="869"/>
      <c r="AW405" s="869"/>
      <c r="AX405" s="869"/>
      <c r="AY405">
        <f>COUNTA($C$405)</f>
        <v>1</v>
      </c>
    </row>
    <row r="406" spans="1:51" ht="30" customHeight="1" x14ac:dyDescent="0.15">
      <c r="A406" s="870">
        <v>8</v>
      </c>
      <c r="B406" s="870">
        <v>1</v>
      </c>
      <c r="C406" s="871" t="s">
        <v>769</v>
      </c>
      <c r="D406" s="872"/>
      <c r="E406" s="872"/>
      <c r="F406" s="872"/>
      <c r="G406" s="872"/>
      <c r="H406" s="872"/>
      <c r="I406" s="872"/>
      <c r="J406" s="873">
        <v>2000020111007</v>
      </c>
      <c r="K406" s="874"/>
      <c r="L406" s="874"/>
      <c r="M406" s="874"/>
      <c r="N406" s="874"/>
      <c r="O406" s="874"/>
      <c r="P406" s="875" t="s">
        <v>753</v>
      </c>
      <c r="Q406" s="875"/>
      <c r="R406" s="875"/>
      <c r="S406" s="875"/>
      <c r="T406" s="875"/>
      <c r="U406" s="875"/>
      <c r="V406" s="875"/>
      <c r="W406" s="875"/>
      <c r="X406" s="875"/>
      <c r="Y406" s="876">
        <v>39</v>
      </c>
      <c r="Z406" s="877"/>
      <c r="AA406" s="877"/>
      <c r="AB406" s="878"/>
      <c r="AC406" s="879" t="s">
        <v>762</v>
      </c>
      <c r="AD406" s="880"/>
      <c r="AE406" s="880"/>
      <c r="AF406" s="880"/>
      <c r="AG406" s="880"/>
      <c r="AH406" s="864" t="s">
        <v>789</v>
      </c>
      <c r="AI406" s="865"/>
      <c r="AJ406" s="865"/>
      <c r="AK406" s="865"/>
      <c r="AL406" s="866" t="s">
        <v>789</v>
      </c>
      <c r="AM406" s="867"/>
      <c r="AN406" s="867"/>
      <c r="AO406" s="868"/>
      <c r="AP406" s="869" t="s">
        <v>789</v>
      </c>
      <c r="AQ406" s="869"/>
      <c r="AR406" s="869"/>
      <c r="AS406" s="869"/>
      <c r="AT406" s="869"/>
      <c r="AU406" s="869"/>
      <c r="AV406" s="869"/>
      <c r="AW406" s="869"/>
      <c r="AX406" s="869"/>
      <c r="AY406">
        <f>COUNTA($C$406)</f>
        <v>1</v>
      </c>
    </row>
    <row r="407" spans="1:51" ht="30" customHeight="1" x14ac:dyDescent="0.15">
      <c r="A407" s="870">
        <v>9</v>
      </c>
      <c r="B407" s="870">
        <v>1</v>
      </c>
      <c r="C407" s="871" t="s">
        <v>770</v>
      </c>
      <c r="D407" s="872"/>
      <c r="E407" s="872"/>
      <c r="F407" s="872"/>
      <c r="G407" s="872"/>
      <c r="H407" s="872"/>
      <c r="I407" s="872"/>
      <c r="J407" s="873">
        <v>1000020462012</v>
      </c>
      <c r="K407" s="874"/>
      <c r="L407" s="874"/>
      <c r="M407" s="874"/>
      <c r="N407" s="874"/>
      <c r="O407" s="874"/>
      <c r="P407" s="875" t="s">
        <v>753</v>
      </c>
      <c r="Q407" s="875"/>
      <c r="R407" s="875"/>
      <c r="S407" s="875"/>
      <c r="T407" s="875"/>
      <c r="U407" s="875"/>
      <c r="V407" s="875"/>
      <c r="W407" s="875"/>
      <c r="X407" s="875"/>
      <c r="Y407" s="876">
        <v>38</v>
      </c>
      <c r="Z407" s="877"/>
      <c r="AA407" s="877"/>
      <c r="AB407" s="878"/>
      <c r="AC407" s="879" t="s">
        <v>762</v>
      </c>
      <c r="AD407" s="880"/>
      <c r="AE407" s="880"/>
      <c r="AF407" s="880"/>
      <c r="AG407" s="880"/>
      <c r="AH407" s="864" t="s">
        <v>789</v>
      </c>
      <c r="AI407" s="865"/>
      <c r="AJ407" s="865"/>
      <c r="AK407" s="865"/>
      <c r="AL407" s="866" t="s">
        <v>789</v>
      </c>
      <c r="AM407" s="867"/>
      <c r="AN407" s="867"/>
      <c r="AO407" s="868"/>
      <c r="AP407" s="869" t="s">
        <v>789</v>
      </c>
      <c r="AQ407" s="869"/>
      <c r="AR407" s="869"/>
      <c r="AS407" s="869"/>
      <c r="AT407" s="869"/>
      <c r="AU407" s="869"/>
      <c r="AV407" s="869"/>
      <c r="AW407" s="869"/>
      <c r="AX407" s="869"/>
      <c r="AY407">
        <f>COUNTA($C$407)</f>
        <v>1</v>
      </c>
    </row>
    <row r="408" spans="1:51" ht="30" customHeight="1" x14ac:dyDescent="0.15">
      <c r="A408" s="870">
        <v>10</v>
      </c>
      <c r="B408" s="870">
        <v>1</v>
      </c>
      <c r="C408" s="871" t="s">
        <v>772</v>
      </c>
      <c r="D408" s="872"/>
      <c r="E408" s="872"/>
      <c r="F408" s="872"/>
      <c r="G408" s="872"/>
      <c r="H408" s="872"/>
      <c r="I408" s="872"/>
      <c r="J408" s="873">
        <v>3000020401307</v>
      </c>
      <c r="K408" s="874"/>
      <c r="L408" s="874"/>
      <c r="M408" s="874"/>
      <c r="N408" s="874"/>
      <c r="O408" s="874"/>
      <c r="P408" s="875" t="s">
        <v>753</v>
      </c>
      <c r="Q408" s="875"/>
      <c r="R408" s="875"/>
      <c r="S408" s="875"/>
      <c r="T408" s="875"/>
      <c r="U408" s="875"/>
      <c r="V408" s="875"/>
      <c r="W408" s="875"/>
      <c r="X408" s="875"/>
      <c r="Y408" s="876">
        <v>36</v>
      </c>
      <c r="Z408" s="877"/>
      <c r="AA408" s="877"/>
      <c r="AB408" s="878"/>
      <c r="AC408" s="879" t="s">
        <v>762</v>
      </c>
      <c r="AD408" s="880"/>
      <c r="AE408" s="880"/>
      <c r="AF408" s="880"/>
      <c r="AG408" s="880"/>
      <c r="AH408" s="864" t="s">
        <v>789</v>
      </c>
      <c r="AI408" s="865"/>
      <c r="AJ408" s="865"/>
      <c r="AK408" s="865"/>
      <c r="AL408" s="866" t="s">
        <v>789</v>
      </c>
      <c r="AM408" s="867"/>
      <c r="AN408" s="867"/>
      <c r="AO408" s="868"/>
      <c r="AP408" s="869" t="s">
        <v>789</v>
      </c>
      <c r="AQ408" s="869"/>
      <c r="AR408" s="869"/>
      <c r="AS408" s="869"/>
      <c r="AT408" s="869"/>
      <c r="AU408" s="869"/>
      <c r="AV408" s="869"/>
      <c r="AW408" s="869"/>
      <c r="AX408" s="869"/>
      <c r="AY408">
        <f>COUNTA($C$408)</f>
        <v>1</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5"/>
      <c r="Q409" s="875"/>
      <c r="R409" s="875"/>
      <c r="S409" s="875"/>
      <c r="T409" s="875"/>
      <c r="U409" s="875"/>
      <c r="V409" s="875"/>
      <c r="W409" s="875"/>
      <c r="X409" s="875"/>
      <c r="Y409" s="876"/>
      <c r="Z409" s="877"/>
      <c r="AA409" s="877"/>
      <c r="AB409" s="878"/>
      <c r="AC409" s="879" t="s">
        <v>762</v>
      </c>
      <c r="AD409" s="880"/>
      <c r="AE409" s="880"/>
      <c r="AF409" s="880"/>
      <c r="AG409" s="880"/>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5"/>
      <c r="Q410" s="875"/>
      <c r="R410" s="875"/>
      <c r="S410" s="875"/>
      <c r="T410" s="875"/>
      <c r="U410" s="875"/>
      <c r="V410" s="875"/>
      <c r="W410" s="875"/>
      <c r="X410" s="875"/>
      <c r="Y410" s="876"/>
      <c r="Z410" s="877"/>
      <c r="AA410" s="877"/>
      <c r="AB410" s="878"/>
      <c r="AC410" s="879" t="s">
        <v>762</v>
      </c>
      <c r="AD410" s="880"/>
      <c r="AE410" s="880"/>
      <c r="AF410" s="880"/>
      <c r="AG410" s="880"/>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5"/>
      <c r="Q411" s="875"/>
      <c r="R411" s="875"/>
      <c r="S411" s="875"/>
      <c r="T411" s="875"/>
      <c r="U411" s="875"/>
      <c r="V411" s="875"/>
      <c r="W411" s="875"/>
      <c r="X411" s="875"/>
      <c r="Y411" s="876"/>
      <c r="Z411" s="877"/>
      <c r="AA411" s="877"/>
      <c r="AB411" s="878"/>
      <c r="AC411" s="879" t="s">
        <v>762</v>
      </c>
      <c r="AD411" s="880"/>
      <c r="AE411" s="880"/>
      <c r="AF411" s="880"/>
      <c r="AG411" s="880"/>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5"/>
      <c r="Q412" s="875"/>
      <c r="R412" s="875"/>
      <c r="S412" s="875"/>
      <c r="T412" s="875"/>
      <c r="U412" s="875"/>
      <c r="V412" s="875"/>
      <c r="W412" s="875"/>
      <c r="X412" s="875"/>
      <c r="Y412" s="876"/>
      <c r="Z412" s="877"/>
      <c r="AA412" s="877"/>
      <c r="AB412" s="878"/>
      <c r="AC412" s="879" t="s">
        <v>762</v>
      </c>
      <c r="AD412" s="880"/>
      <c r="AE412" s="880"/>
      <c r="AF412" s="880"/>
      <c r="AG412" s="880"/>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5"/>
      <c r="Q413" s="875"/>
      <c r="R413" s="875"/>
      <c r="S413" s="875"/>
      <c r="T413" s="875"/>
      <c r="U413" s="875"/>
      <c r="V413" s="875"/>
      <c r="W413" s="875"/>
      <c r="X413" s="875"/>
      <c r="Y413" s="876"/>
      <c r="Z413" s="877"/>
      <c r="AA413" s="877"/>
      <c r="AB413" s="878"/>
      <c r="AC413" s="879" t="s">
        <v>762</v>
      </c>
      <c r="AD413" s="880"/>
      <c r="AE413" s="880"/>
      <c r="AF413" s="880"/>
      <c r="AG413" s="880"/>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5"/>
      <c r="Q414" s="875"/>
      <c r="R414" s="875"/>
      <c r="S414" s="875"/>
      <c r="T414" s="875"/>
      <c r="U414" s="875"/>
      <c r="V414" s="875"/>
      <c r="W414" s="875"/>
      <c r="X414" s="875"/>
      <c r="Y414" s="876"/>
      <c r="Z414" s="877"/>
      <c r="AA414" s="877"/>
      <c r="AB414" s="878"/>
      <c r="AC414" s="879" t="s">
        <v>762</v>
      </c>
      <c r="AD414" s="880"/>
      <c r="AE414" s="880"/>
      <c r="AF414" s="880"/>
      <c r="AG414" s="880"/>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5"/>
      <c r="Q415" s="875"/>
      <c r="R415" s="875"/>
      <c r="S415" s="875"/>
      <c r="T415" s="875"/>
      <c r="U415" s="875"/>
      <c r="V415" s="875"/>
      <c r="W415" s="875"/>
      <c r="X415" s="875"/>
      <c r="Y415" s="876"/>
      <c r="Z415" s="877"/>
      <c r="AA415" s="877"/>
      <c r="AB415" s="878"/>
      <c r="AC415" s="879" t="s">
        <v>762</v>
      </c>
      <c r="AD415" s="880"/>
      <c r="AE415" s="880"/>
      <c r="AF415" s="880"/>
      <c r="AG415" s="880"/>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5"/>
      <c r="Q416" s="875"/>
      <c r="R416" s="875"/>
      <c r="S416" s="875"/>
      <c r="T416" s="875"/>
      <c r="U416" s="875"/>
      <c r="V416" s="875"/>
      <c r="W416" s="875"/>
      <c r="X416" s="875"/>
      <c r="Y416" s="876"/>
      <c r="Z416" s="877"/>
      <c r="AA416" s="877"/>
      <c r="AB416" s="878"/>
      <c r="AC416" s="879" t="s">
        <v>762</v>
      </c>
      <c r="AD416" s="880"/>
      <c r="AE416" s="880"/>
      <c r="AF416" s="880"/>
      <c r="AG416" s="880"/>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5"/>
      <c r="Q417" s="875"/>
      <c r="R417" s="875"/>
      <c r="S417" s="875"/>
      <c r="T417" s="875"/>
      <c r="U417" s="875"/>
      <c r="V417" s="875"/>
      <c r="W417" s="875"/>
      <c r="X417" s="875"/>
      <c r="Y417" s="876"/>
      <c r="Z417" s="877"/>
      <c r="AA417" s="877"/>
      <c r="AB417" s="878"/>
      <c r="AC417" s="879" t="s">
        <v>762</v>
      </c>
      <c r="AD417" s="880"/>
      <c r="AE417" s="880"/>
      <c r="AF417" s="880"/>
      <c r="AG417" s="880"/>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5"/>
      <c r="Q418" s="875"/>
      <c r="R418" s="875"/>
      <c r="S418" s="875"/>
      <c r="T418" s="875"/>
      <c r="U418" s="875"/>
      <c r="V418" s="875"/>
      <c r="W418" s="875"/>
      <c r="X418" s="875"/>
      <c r="Y418" s="876"/>
      <c r="Z418" s="877"/>
      <c r="AA418" s="877"/>
      <c r="AB418" s="878"/>
      <c r="AC418" s="879" t="s">
        <v>762</v>
      </c>
      <c r="AD418" s="880"/>
      <c r="AE418" s="880"/>
      <c r="AF418" s="880"/>
      <c r="AG418" s="880"/>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5"/>
      <c r="Q419" s="875"/>
      <c r="R419" s="875"/>
      <c r="S419" s="875"/>
      <c r="T419" s="875"/>
      <c r="U419" s="875"/>
      <c r="V419" s="875"/>
      <c r="W419" s="875"/>
      <c r="X419" s="875"/>
      <c r="Y419" s="876"/>
      <c r="Z419" s="877"/>
      <c r="AA419" s="877"/>
      <c r="AB419" s="878"/>
      <c r="AC419" s="879" t="s">
        <v>762</v>
      </c>
      <c r="AD419" s="880"/>
      <c r="AE419" s="880"/>
      <c r="AF419" s="880"/>
      <c r="AG419" s="880"/>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5"/>
      <c r="Q420" s="875"/>
      <c r="R420" s="875"/>
      <c r="S420" s="875"/>
      <c r="T420" s="875"/>
      <c r="U420" s="875"/>
      <c r="V420" s="875"/>
      <c r="W420" s="875"/>
      <c r="X420" s="875"/>
      <c r="Y420" s="876"/>
      <c r="Z420" s="877"/>
      <c r="AA420" s="877"/>
      <c r="AB420" s="878"/>
      <c r="AC420" s="879" t="s">
        <v>762</v>
      </c>
      <c r="AD420" s="880"/>
      <c r="AE420" s="880"/>
      <c r="AF420" s="880"/>
      <c r="AG420" s="880"/>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5"/>
      <c r="Q421" s="875"/>
      <c r="R421" s="875"/>
      <c r="S421" s="875"/>
      <c r="T421" s="875"/>
      <c r="U421" s="875"/>
      <c r="V421" s="875"/>
      <c r="W421" s="875"/>
      <c r="X421" s="875"/>
      <c r="Y421" s="876"/>
      <c r="Z421" s="877"/>
      <c r="AA421" s="877"/>
      <c r="AB421" s="878"/>
      <c r="AC421" s="879" t="s">
        <v>762</v>
      </c>
      <c r="AD421" s="880"/>
      <c r="AE421" s="880"/>
      <c r="AF421" s="880"/>
      <c r="AG421" s="880"/>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5"/>
      <c r="Q422" s="875"/>
      <c r="R422" s="875"/>
      <c r="S422" s="875"/>
      <c r="T422" s="875"/>
      <c r="U422" s="875"/>
      <c r="V422" s="875"/>
      <c r="W422" s="875"/>
      <c r="X422" s="875"/>
      <c r="Y422" s="876"/>
      <c r="Z422" s="877"/>
      <c r="AA422" s="877"/>
      <c r="AB422" s="878"/>
      <c r="AC422" s="879" t="s">
        <v>762</v>
      </c>
      <c r="AD422" s="880"/>
      <c r="AE422" s="880"/>
      <c r="AF422" s="880"/>
      <c r="AG422" s="880"/>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5"/>
      <c r="Q423" s="875"/>
      <c r="R423" s="875"/>
      <c r="S423" s="875"/>
      <c r="T423" s="875"/>
      <c r="U423" s="875"/>
      <c r="V423" s="875"/>
      <c r="W423" s="875"/>
      <c r="X423" s="875"/>
      <c r="Y423" s="876"/>
      <c r="Z423" s="877"/>
      <c r="AA423" s="877"/>
      <c r="AB423" s="878"/>
      <c r="AC423" s="879" t="s">
        <v>762</v>
      </c>
      <c r="AD423" s="880"/>
      <c r="AE423" s="880"/>
      <c r="AF423" s="880"/>
      <c r="AG423" s="880"/>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5"/>
      <c r="Q424" s="875"/>
      <c r="R424" s="875"/>
      <c r="S424" s="875"/>
      <c r="T424" s="875"/>
      <c r="U424" s="875"/>
      <c r="V424" s="875"/>
      <c r="W424" s="875"/>
      <c r="X424" s="875"/>
      <c r="Y424" s="876"/>
      <c r="Z424" s="877"/>
      <c r="AA424" s="877"/>
      <c r="AB424" s="878"/>
      <c r="AC424" s="879" t="s">
        <v>762</v>
      </c>
      <c r="AD424" s="880"/>
      <c r="AE424" s="880"/>
      <c r="AF424" s="880"/>
      <c r="AG424" s="880"/>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5"/>
      <c r="Q425" s="875"/>
      <c r="R425" s="875"/>
      <c r="S425" s="875"/>
      <c r="T425" s="875"/>
      <c r="U425" s="875"/>
      <c r="V425" s="875"/>
      <c r="W425" s="875"/>
      <c r="X425" s="875"/>
      <c r="Y425" s="876"/>
      <c r="Z425" s="877"/>
      <c r="AA425" s="877"/>
      <c r="AB425" s="878"/>
      <c r="AC425" s="879" t="s">
        <v>762</v>
      </c>
      <c r="AD425" s="880"/>
      <c r="AE425" s="880"/>
      <c r="AF425" s="880"/>
      <c r="AG425" s="880"/>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5"/>
      <c r="Q426" s="875"/>
      <c r="R426" s="875"/>
      <c r="S426" s="875"/>
      <c r="T426" s="875"/>
      <c r="U426" s="875"/>
      <c r="V426" s="875"/>
      <c r="W426" s="875"/>
      <c r="X426" s="875"/>
      <c r="Y426" s="876"/>
      <c r="Z426" s="877"/>
      <c r="AA426" s="877"/>
      <c r="AB426" s="878"/>
      <c r="AC426" s="879" t="s">
        <v>762</v>
      </c>
      <c r="AD426" s="880"/>
      <c r="AE426" s="880"/>
      <c r="AF426" s="880"/>
      <c r="AG426" s="880"/>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5"/>
      <c r="Q427" s="875"/>
      <c r="R427" s="875"/>
      <c r="S427" s="875"/>
      <c r="T427" s="875"/>
      <c r="U427" s="875"/>
      <c r="V427" s="875"/>
      <c r="W427" s="875"/>
      <c r="X427" s="875"/>
      <c r="Y427" s="876"/>
      <c r="Z427" s="877"/>
      <c r="AA427" s="877"/>
      <c r="AB427" s="878"/>
      <c r="AC427" s="879" t="s">
        <v>762</v>
      </c>
      <c r="AD427" s="880"/>
      <c r="AE427" s="880"/>
      <c r="AF427" s="880"/>
      <c r="AG427" s="880"/>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5"/>
      <c r="Q428" s="875"/>
      <c r="R428" s="875"/>
      <c r="S428" s="875"/>
      <c r="T428" s="875"/>
      <c r="U428" s="875"/>
      <c r="V428" s="875"/>
      <c r="W428" s="875"/>
      <c r="X428" s="875"/>
      <c r="Y428" s="876"/>
      <c r="Z428" s="877"/>
      <c r="AA428" s="877"/>
      <c r="AB428" s="878"/>
      <c r="AC428" s="879" t="s">
        <v>762</v>
      </c>
      <c r="AD428" s="880"/>
      <c r="AE428" s="880"/>
      <c r="AF428" s="880"/>
      <c r="AG428" s="880"/>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9"/>
      <c r="B431" s="859"/>
      <c r="C431" s="859" t="s">
        <v>24</v>
      </c>
      <c r="D431" s="859"/>
      <c r="E431" s="859"/>
      <c r="F431" s="859"/>
      <c r="G431" s="859"/>
      <c r="H431" s="859"/>
      <c r="I431" s="859"/>
      <c r="J431" s="860" t="s">
        <v>274</v>
      </c>
      <c r="K431" s="153"/>
      <c r="L431" s="153"/>
      <c r="M431" s="153"/>
      <c r="N431" s="153"/>
      <c r="O431" s="153"/>
      <c r="P431" s="430" t="s">
        <v>25</v>
      </c>
      <c r="Q431" s="430"/>
      <c r="R431" s="430"/>
      <c r="S431" s="430"/>
      <c r="T431" s="430"/>
      <c r="U431" s="430"/>
      <c r="V431" s="430"/>
      <c r="W431" s="430"/>
      <c r="X431" s="430"/>
      <c r="Y431" s="861" t="s">
        <v>273</v>
      </c>
      <c r="Z431" s="862"/>
      <c r="AA431" s="862"/>
      <c r="AB431" s="862"/>
      <c r="AC431" s="860" t="s">
        <v>309</v>
      </c>
      <c r="AD431" s="860"/>
      <c r="AE431" s="860"/>
      <c r="AF431" s="860"/>
      <c r="AG431" s="860"/>
      <c r="AH431" s="861" t="s">
        <v>329</v>
      </c>
      <c r="AI431" s="859"/>
      <c r="AJ431" s="859"/>
      <c r="AK431" s="859"/>
      <c r="AL431" s="859" t="s">
        <v>19</v>
      </c>
      <c r="AM431" s="859"/>
      <c r="AN431" s="859"/>
      <c r="AO431" s="863"/>
      <c r="AP431" s="881" t="s">
        <v>275</v>
      </c>
      <c r="AQ431" s="881"/>
      <c r="AR431" s="881"/>
      <c r="AS431" s="881"/>
      <c r="AT431" s="881"/>
      <c r="AU431" s="881"/>
      <c r="AV431" s="881"/>
      <c r="AW431" s="881"/>
      <c r="AX431" s="881"/>
      <c r="AY431">
        <f>$AY$429</f>
        <v>1</v>
      </c>
    </row>
    <row r="432" spans="1:51" ht="30" customHeight="1" x14ac:dyDescent="0.15">
      <c r="A432" s="870">
        <v>1</v>
      </c>
      <c r="B432" s="870">
        <v>1</v>
      </c>
      <c r="C432" s="871" t="s">
        <v>774</v>
      </c>
      <c r="D432" s="872"/>
      <c r="E432" s="872"/>
      <c r="F432" s="872"/>
      <c r="G432" s="872"/>
      <c r="H432" s="872"/>
      <c r="I432" s="872"/>
      <c r="J432" s="873">
        <v>1000020133035</v>
      </c>
      <c r="K432" s="874"/>
      <c r="L432" s="874"/>
      <c r="M432" s="874"/>
      <c r="N432" s="874"/>
      <c r="O432" s="874"/>
      <c r="P432" s="875" t="s">
        <v>753</v>
      </c>
      <c r="Q432" s="875"/>
      <c r="R432" s="875"/>
      <c r="S432" s="875"/>
      <c r="T432" s="875"/>
      <c r="U432" s="875"/>
      <c r="V432" s="875"/>
      <c r="W432" s="875"/>
      <c r="X432" s="875"/>
      <c r="Y432" s="876">
        <v>26</v>
      </c>
      <c r="Z432" s="877"/>
      <c r="AA432" s="877"/>
      <c r="AB432" s="878"/>
      <c r="AC432" s="879" t="s">
        <v>762</v>
      </c>
      <c r="AD432" s="880"/>
      <c r="AE432" s="880"/>
      <c r="AF432" s="880"/>
      <c r="AG432" s="880"/>
      <c r="AH432" s="864" t="s">
        <v>789</v>
      </c>
      <c r="AI432" s="865"/>
      <c r="AJ432" s="865"/>
      <c r="AK432" s="865"/>
      <c r="AL432" s="866" t="s">
        <v>789</v>
      </c>
      <c r="AM432" s="867"/>
      <c r="AN432" s="867"/>
      <c r="AO432" s="868"/>
      <c r="AP432" s="869" t="s">
        <v>789</v>
      </c>
      <c r="AQ432" s="869"/>
      <c r="AR432" s="869"/>
      <c r="AS432" s="869"/>
      <c r="AT432" s="869"/>
      <c r="AU432" s="869"/>
      <c r="AV432" s="869"/>
      <c r="AW432" s="869"/>
      <c r="AX432" s="869"/>
      <c r="AY432">
        <f>$AY$429</f>
        <v>1</v>
      </c>
    </row>
    <row r="433" spans="1:51" ht="30" customHeight="1" x14ac:dyDescent="0.15">
      <c r="A433" s="870">
        <v>2</v>
      </c>
      <c r="B433" s="870">
        <v>1</v>
      </c>
      <c r="C433" s="871" t="s">
        <v>775</v>
      </c>
      <c r="D433" s="872"/>
      <c r="E433" s="872"/>
      <c r="F433" s="872"/>
      <c r="G433" s="872"/>
      <c r="H433" s="872"/>
      <c r="I433" s="872"/>
      <c r="J433" s="873">
        <v>4000020122076</v>
      </c>
      <c r="K433" s="874"/>
      <c r="L433" s="874"/>
      <c r="M433" s="874"/>
      <c r="N433" s="874"/>
      <c r="O433" s="874"/>
      <c r="P433" s="875" t="s">
        <v>753</v>
      </c>
      <c r="Q433" s="875"/>
      <c r="R433" s="875"/>
      <c r="S433" s="875"/>
      <c r="T433" s="875"/>
      <c r="U433" s="875"/>
      <c r="V433" s="875"/>
      <c r="W433" s="875"/>
      <c r="X433" s="875"/>
      <c r="Y433" s="876">
        <v>15</v>
      </c>
      <c r="Z433" s="877"/>
      <c r="AA433" s="877"/>
      <c r="AB433" s="878"/>
      <c r="AC433" s="879" t="s">
        <v>762</v>
      </c>
      <c r="AD433" s="880"/>
      <c r="AE433" s="880"/>
      <c r="AF433" s="880"/>
      <c r="AG433" s="880"/>
      <c r="AH433" s="864" t="s">
        <v>789</v>
      </c>
      <c r="AI433" s="865"/>
      <c r="AJ433" s="865"/>
      <c r="AK433" s="865"/>
      <c r="AL433" s="866" t="s">
        <v>789</v>
      </c>
      <c r="AM433" s="867"/>
      <c r="AN433" s="867"/>
      <c r="AO433" s="868"/>
      <c r="AP433" s="869" t="s">
        <v>789</v>
      </c>
      <c r="AQ433" s="869"/>
      <c r="AR433" s="869"/>
      <c r="AS433" s="869"/>
      <c r="AT433" s="869"/>
      <c r="AU433" s="869"/>
      <c r="AV433" s="869"/>
      <c r="AW433" s="869"/>
      <c r="AX433" s="869"/>
      <c r="AY433">
        <f>COUNTA($C$433)</f>
        <v>1</v>
      </c>
    </row>
    <row r="434" spans="1:51" ht="30" customHeight="1" x14ac:dyDescent="0.15">
      <c r="A434" s="870">
        <v>3</v>
      </c>
      <c r="B434" s="870">
        <v>1</v>
      </c>
      <c r="C434" s="871" t="s">
        <v>776</v>
      </c>
      <c r="D434" s="872"/>
      <c r="E434" s="872"/>
      <c r="F434" s="872"/>
      <c r="G434" s="872"/>
      <c r="H434" s="872"/>
      <c r="I434" s="872"/>
      <c r="J434" s="873">
        <v>9000020112089</v>
      </c>
      <c r="K434" s="874"/>
      <c r="L434" s="874"/>
      <c r="M434" s="874"/>
      <c r="N434" s="874"/>
      <c r="O434" s="874"/>
      <c r="P434" s="875" t="s">
        <v>753</v>
      </c>
      <c r="Q434" s="875"/>
      <c r="R434" s="875"/>
      <c r="S434" s="875"/>
      <c r="T434" s="875"/>
      <c r="U434" s="875"/>
      <c r="V434" s="875"/>
      <c r="W434" s="875"/>
      <c r="X434" s="875"/>
      <c r="Y434" s="876">
        <v>13</v>
      </c>
      <c r="Z434" s="877"/>
      <c r="AA434" s="877"/>
      <c r="AB434" s="878"/>
      <c r="AC434" s="879" t="s">
        <v>762</v>
      </c>
      <c r="AD434" s="880"/>
      <c r="AE434" s="880"/>
      <c r="AF434" s="880"/>
      <c r="AG434" s="880"/>
      <c r="AH434" s="864" t="s">
        <v>789</v>
      </c>
      <c r="AI434" s="865"/>
      <c r="AJ434" s="865"/>
      <c r="AK434" s="865"/>
      <c r="AL434" s="866" t="s">
        <v>789</v>
      </c>
      <c r="AM434" s="867"/>
      <c r="AN434" s="867"/>
      <c r="AO434" s="868"/>
      <c r="AP434" s="869" t="s">
        <v>789</v>
      </c>
      <c r="AQ434" s="869"/>
      <c r="AR434" s="869"/>
      <c r="AS434" s="869"/>
      <c r="AT434" s="869"/>
      <c r="AU434" s="869"/>
      <c r="AV434" s="869"/>
      <c r="AW434" s="869"/>
      <c r="AX434" s="869"/>
      <c r="AY434">
        <f>COUNTA($C$434)</f>
        <v>1</v>
      </c>
    </row>
    <row r="435" spans="1:51" ht="30" customHeight="1" x14ac:dyDescent="0.15">
      <c r="A435" s="870">
        <v>4</v>
      </c>
      <c r="B435" s="870">
        <v>1</v>
      </c>
      <c r="C435" s="871" t="s">
        <v>777</v>
      </c>
      <c r="D435" s="872"/>
      <c r="E435" s="872"/>
      <c r="F435" s="872"/>
      <c r="G435" s="872"/>
      <c r="H435" s="872"/>
      <c r="I435" s="872"/>
      <c r="J435" s="873">
        <v>7000020242012</v>
      </c>
      <c r="K435" s="874"/>
      <c r="L435" s="874"/>
      <c r="M435" s="874"/>
      <c r="N435" s="874"/>
      <c r="O435" s="874"/>
      <c r="P435" s="875" t="s">
        <v>753</v>
      </c>
      <c r="Q435" s="875"/>
      <c r="R435" s="875"/>
      <c r="S435" s="875"/>
      <c r="T435" s="875"/>
      <c r="U435" s="875"/>
      <c r="V435" s="875"/>
      <c r="W435" s="875"/>
      <c r="X435" s="875"/>
      <c r="Y435" s="876">
        <v>12</v>
      </c>
      <c r="Z435" s="877"/>
      <c r="AA435" s="877"/>
      <c r="AB435" s="878"/>
      <c r="AC435" s="879" t="s">
        <v>762</v>
      </c>
      <c r="AD435" s="880"/>
      <c r="AE435" s="880"/>
      <c r="AF435" s="880"/>
      <c r="AG435" s="880"/>
      <c r="AH435" s="864" t="s">
        <v>789</v>
      </c>
      <c r="AI435" s="865"/>
      <c r="AJ435" s="865"/>
      <c r="AK435" s="865"/>
      <c r="AL435" s="866" t="s">
        <v>789</v>
      </c>
      <c r="AM435" s="867"/>
      <c r="AN435" s="867"/>
      <c r="AO435" s="868"/>
      <c r="AP435" s="869" t="s">
        <v>789</v>
      </c>
      <c r="AQ435" s="869"/>
      <c r="AR435" s="869"/>
      <c r="AS435" s="869"/>
      <c r="AT435" s="869"/>
      <c r="AU435" s="869"/>
      <c r="AV435" s="869"/>
      <c r="AW435" s="869"/>
      <c r="AX435" s="869"/>
      <c r="AY435">
        <f>COUNTA($C$435)</f>
        <v>1</v>
      </c>
    </row>
    <row r="436" spans="1:51" ht="30" customHeight="1" x14ac:dyDescent="0.15">
      <c r="A436" s="870">
        <v>5</v>
      </c>
      <c r="B436" s="870">
        <v>1</v>
      </c>
      <c r="C436" s="871" t="s">
        <v>778</v>
      </c>
      <c r="D436" s="872"/>
      <c r="E436" s="872"/>
      <c r="F436" s="872"/>
      <c r="G436" s="872"/>
      <c r="H436" s="872"/>
      <c r="I436" s="872"/>
      <c r="J436" s="873">
        <v>3000020352021</v>
      </c>
      <c r="K436" s="874"/>
      <c r="L436" s="874"/>
      <c r="M436" s="874"/>
      <c r="N436" s="874"/>
      <c r="O436" s="874"/>
      <c r="P436" s="875" t="s">
        <v>753</v>
      </c>
      <c r="Q436" s="875"/>
      <c r="R436" s="875"/>
      <c r="S436" s="875"/>
      <c r="T436" s="875"/>
      <c r="U436" s="875"/>
      <c r="V436" s="875"/>
      <c r="W436" s="875"/>
      <c r="X436" s="875"/>
      <c r="Y436" s="876">
        <v>9</v>
      </c>
      <c r="Z436" s="877"/>
      <c r="AA436" s="877"/>
      <c r="AB436" s="878"/>
      <c r="AC436" s="879" t="s">
        <v>762</v>
      </c>
      <c r="AD436" s="880"/>
      <c r="AE436" s="880"/>
      <c r="AF436" s="880"/>
      <c r="AG436" s="880"/>
      <c r="AH436" s="864" t="s">
        <v>789</v>
      </c>
      <c r="AI436" s="865"/>
      <c r="AJ436" s="865"/>
      <c r="AK436" s="865"/>
      <c r="AL436" s="866" t="s">
        <v>789</v>
      </c>
      <c r="AM436" s="867"/>
      <c r="AN436" s="867"/>
      <c r="AO436" s="868"/>
      <c r="AP436" s="869" t="s">
        <v>789</v>
      </c>
      <c r="AQ436" s="869"/>
      <c r="AR436" s="869"/>
      <c r="AS436" s="869"/>
      <c r="AT436" s="869"/>
      <c r="AU436" s="869"/>
      <c r="AV436" s="869"/>
      <c r="AW436" s="869"/>
      <c r="AX436" s="869"/>
      <c r="AY436">
        <f>COUNTA($C$436)</f>
        <v>1</v>
      </c>
    </row>
    <row r="437" spans="1:51" ht="30" customHeight="1" x14ac:dyDescent="0.15">
      <c r="A437" s="870">
        <v>6</v>
      </c>
      <c r="B437" s="870">
        <v>1</v>
      </c>
      <c r="C437" s="871" t="s">
        <v>779</v>
      </c>
      <c r="D437" s="872"/>
      <c r="E437" s="872"/>
      <c r="F437" s="872"/>
      <c r="G437" s="872"/>
      <c r="H437" s="872"/>
      <c r="I437" s="872"/>
      <c r="J437" s="873">
        <v>1000020232076</v>
      </c>
      <c r="K437" s="874"/>
      <c r="L437" s="874"/>
      <c r="M437" s="874"/>
      <c r="N437" s="874"/>
      <c r="O437" s="874"/>
      <c r="P437" s="875" t="s">
        <v>753</v>
      </c>
      <c r="Q437" s="875"/>
      <c r="R437" s="875"/>
      <c r="S437" s="875"/>
      <c r="T437" s="875"/>
      <c r="U437" s="875"/>
      <c r="V437" s="875"/>
      <c r="W437" s="875"/>
      <c r="X437" s="875"/>
      <c r="Y437" s="876">
        <v>8</v>
      </c>
      <c r="Z437" s="877"/>
      <c r="AA437" s="877"/>
      <c r="AB437" s="878"/>
      <c r="AC437" s="879" t="s">
        <v>762</v>
      </c>
      <c r="AD437" s="880"/>
      <c r="AE437" s="880"/>
      <c r="AF437" s="880"/>
      <c r="AG437" s="880"/>
      <c r="AH437" s="864" t="s">
        <v>789</v>
      </c>
      <c r="AI437" s="865"/>
      <c r="AJ437" s="865"/>
      <c r="AK437" s="865"/>
      <c r="AL437" s="866" t="s">
        <v>789</v>
      </c>
      <c r="AM437" s="867"/>
      <c r="AN437" s="867"/>
      <c r="AO437" s="868"/>
      <c r="AP437" s="869" t="s">
        <v>789</v>
      </c>
      <c r="AQ437" s="869"/>
      <c r="AR437" s="869"/>
      <c r="AS437" s="869"/>
      <c r="AT437" s="869"/>
      <c r="AU437" s="869"/>
      <c r="AV437" s="869"/>
      <c r="AW437" s="869"/>
      <c r="AX437" s="869"/>
      <c r="AY437">
        <f>COUNTA($C$437)</f>
        <v>1</v>
      </c>
    </row>
    <row r="438" spans="1:51" ht="30" customHeight="1" x14ac:dyDescent="0.15">
      <c r="A438" s="870">
        <v>7</v>
      </c>
      <c r="B438" s="870">
        <v>1</v>
      </c>
      <c r="C438" s="871" t="s">
        <v>784</v>
      </c>
      <c r="D438" s="872"/>
      <c r="E438" s="872"/>
      <c r="F438" s="872"/>
      <c r="G438" s="872"/>
      <c r="H438" s="872"/>
      <c r="I438" s="872"/>
      <c r="J438" s="873">
        <v>1000020012131</v>
      </c>
      <c r="K438" s="874"/>
      <c r="L438" s="874"/>
      <c r="M438" s="874"/>
      <c r="N438" s="874"/>
      <c r="O438" s="874"/>
      <c r="P438" s="875" t="s">
        <v>753</v>
      </c>
      <c r="Q438" s="875"/>
      <c r="R438" s="875"/>
      <c r="S438" s="875"/>
      <c r="T438" s="875"/>
      <c r="U438" s="875"/>
      <c r="V438" s="875"/>
      <c r="W438" s="875"/>
      <c r="X438" s="875"/>
      <c r="Y438" s="876">
        <v>8</v>
      </c>
      <c r="Z438" s="877"/>
      <c r="AA438" s="877"/>
      <c r="AB438" s="878"/>
      <c r="AC438" s="879" t="s">
        <v>762</v>
      </c>
      <c r="AD438" s="880"/>
      <c r="AE438" s="880"/>
      <c r="AF438" s="880"/>
      <c r="AG438" s="880"/>
      <c r="AH438" s="864" t="s">
        <v>789</v>
      </c>
      <c r="AI438" s="865"/>
      <c r="AJ438" s="865"/>
      <c r="AK438" s="865"/>
      <c r="AL438" s="866" t="s">
        <v>789</v>
      </c>
      <c r="AM438" s="867"/>
      <c r="AN438" s="867"/>
      <c r="AO438" s="868"/>
      <c r="AP438" s="869" t="s">
        <v>789</v>
      </c>
      <c r="AQ438" s="869"/>
      <c r="AR438" s="869"/>
      <c r="AS438" s="869"/>
      <c r="AT438" s="869"/>
      <c r="AU438" s="869"/>
      <c r="AV438" s="869"/>
      <c r="AW438" s="869"/>
      <c r="AX438" s="869"/>
      <c r="AY438">
        <f>COUNTA($C$438)</f>
        <v>1</v>
      </c>
    </row>
    <row r="439" spans="1:51" ht="30" customHeight="1" x14ac:dyDescent="0.15">
      <c r="A439" s="870">
        <v>8</v>
      </c>
      <c r="B439" s="870">
        <v>1</v>
      </c>
      <c r="C439" s="871" t="s">
        <v>780</v>
      </c>
      <c r="D439" s="872"/>
      <c r="E439" s="872"/>
      <c r="F439" s="872"/>
      <c r="G439" s="872"/>
      <c r="H439" s="872"/>
      <c r="I439" s="872"/>
      <c r="J439" s="873">
        <v>4000020112143</v>
      </c>
      <c r="K439" s="874"/>
      <c r="L439" s="874"/>
      <c r="M439" s="874"/>
      <c r="N439" s="874"/>
      <c r="O439" s="874"/>
      <c r="P439" s="875" t="s">
        <v>753</v>
      </c>
      <c r="Q439" s="875"/>
      <c r="R439" s="875"/>
      <c r="S439" s="875"/>
      <c r="T439" s="875"/>
      <c r="U439" s="875"/>
      <c r="V439" s="875"/>
      <c r="W439" s="875"/>
      <c r="X439" s="875"/>
      <c r="Y439" s="876">
        <v>8</v>
      </c>
      <c r="Z439" s="877"/>
      <c r="AA439" s="877"/>
      <c r="AB439" s="878"/>
      <c r="AC439" s="879" t="s">
        <v>762</v>
      </c>
      <c r="AD439" s="880"/>
      <c r="AE439" s="880"/>
      <c r="AF439" s="880"/>
      <c r="AG439" s="880"/>
      <c r="AH439" s="864" t="s">
        <v>789</v>
      </c>
      <c r="AI439" s="865"/>
      <c r="AJ439" s="865"/>
      <c r="AK439" s="865"/>
      <c r="AL439" s="866" t="s">
        <v>789</v>
      </c>
      <c r="AM439" s="867"/>
      <c r="AN439" s="867"/>
      <c r="AO439" s="868"/>
      <c r="AP439" s="869" t="s">
        <v>789</v>
      </c>
      <c r="AQ439" s="869"/>
      <c r="AR439" s="869"/>
      <c r="AS439" s="869"/>
      <c r="AT439" s="869"/>
      <c r="AU439" s="869"/>
      <c r="AV439" s="869"/>
      <c r="AW439" s="869"/>
      <c r="AX439" s="869"/>
      <c r="AY439">
        <f>COUNTA($C$439)</f>
        <v>1</v>
      </c>
    </row>
    <row r="440" spans="1:51" ht="30" customHeight="1" x14ac:dyDescent="0.15">
      <c r="A440" s="870">
        <v>9</v>
      </c>
      <c r="B440" s="870">
        <v>1</v>
      </c>
      <c r="C440" s="871" t="s">
        <v>781</v>
      </c>
      <c r="D440" s="872"/>
      <c r="E440" s="872"/>
      <c r="F440" s="872"/>
      <c r="G440" s="872"/>
      <c r="H440" s="872"/>
      <c r="I440" s="872"/>
      <c r="J440" s="873">
        <v>2000020112194</v>
      </c>
      <c r="K440" s="874"/>
      <c r="L440" s="874"/>
      <c r="M440" s="874"/>
      <c r="N440" s="874"/>
      <c r="O440" s="874"/>
      <c r="P440" s="875" t="s">
        <v>753</v>
      </c>
      <c r="Q440" s="875"/>
      <c r="R440" s="875"/>
      <c r="S440" s="875"/>
      <c r="T440" s="875"/>
      <c r="U440" s="875"/>
      <c r="V440" s="875"/>
      <c r="W440" s="875"/>
      <c r="X440" s="875"/>
      <c r="Y440" s="876">
        <v>8</v>
      </c>
      <c r="Z440" s="877"/>
      <c r="AA440" s="877"/>
      <c r="AB440" s="878"/>
      <c r="AC440" s="879" t="s">
        <v>762</v>
      </c>
      <c r="AD440" s="880"/>
      <c r="AE440" s="880"/>
      <c r="AF440" s="880"/>
      <c r="AG440" s="880"/>
      <c r="AH440" s="864" t="s">
        <v>789</v>
      </c>
      <c r="AI440" s="865"/>
      <c r="AJ440" s="865"/>
      <c r="AK440" s="865"/>
      <c r="AL440" s="866" t="s">
        <v>789</v>
      </c>
      <c r="AM440" s="867"/>
      <c r="AN440" s="867"/>
      <c r="AO440" s="868"/>
      <c r="AP440" s="869" t="s">
        <v>789</v>
      </c>
      <c r="AQ440" s="869"/>
      <c r="AR440" s="869"/>
      <c r="AS440" s="869"/>
      <c r="AT440" s="869"/>
      <c r="AU440" s="869"/>
      <c r="AV440" s="869"/>
      <c r="AW440" s="869"/>
      <c r="AX440" s="869"/>
      <c r="AY440">
        <f>COUNTA($C$440)</f>
        <v>1</v>
      </c>
    </row>
    <row r="441" spans="1:51" ht="30" customHeight="1" x14ac:dyDescent="0.15">
      <c r="A441" s="870">
        <v>10</v>
      </c>
      <c r="B441" s="870">
        <v>1</v>
      </c>
      <c r="C441" s="871" t="s">
        <v>782</v>
      </c>
      <c r="D441" s="872"/>
      <c r="E441" s="872"/>
      <c r="F441" s="872"/>
      <c r="G441" s="872"/>
      <c r="H441" s="872"/>
      <c r="I441" s="872"/>
      <c r="J441" s="873">
        <v>6000020122033</v>
      </c>
      <c r="K441" s="874"/>
      <c r="L441" s="874"/>
      <c r="M441" s="874"/>
      <c r="N441" s="874"/>
      <c r="O441" s="874"/>
      <c r="P441" s="875" t="s">
        <v>753</v>
      </c>
      <c r="Q441" s="875"/>
      <c r="R441" s="875"/>
      <c r="S441" s="875"/>
      <c r="T441" s="875"/>
      <c r="U441" s="875"/>
      <c r="V441" s="875"/>
      <c r="W441" s="875"/>
      <c r="X441" s="875"/>
      <c r="Y441" s="876">
        <v>8</v>
      </c>
      <c r="Z441" s="877"/>
      <c r="AA441" s="877"/>
      <c r="AB441" s="878"/>
      <c r="AC441" s="879" t="s">
        <v>762</v>
      </c>
      <c r="AD441" s="880"/>
      <c r="AE441" s="880"/>
      <c r="AF441" s="880"/>
      <c r="AG441" s="880"/>
      <c r="AH441" s="864" t="s">
        <v>789</v>
      </c>
      <c r="AI441" s="865"/>
      <c r="AJ441" s="865"/>
      <c r="AK441" s="865"/>
      <c r="AL441" s="866" t="s">
        <v>789</v>
      </c>
      <c r="AM441" s="867"/>
      <c r="AN441" s="867"/>
      <c r="AO441" s="868"/>
      <c r="AP441" s="869" t="s">
        <v>789</v>
      </c>
      <c r="AQ441" s="869"/>
      <c r="AR441" s="869"/>
      <c r="AS441" s="869"/>
      <c r="AT441" s="869"/>
      <c r="AU441" s="869"/>
      <c r="AV441" s="869"/>
      <c r="AW441" s="869"/>
      <c r="AX441" s="869"/>
      <c r="AY441">
        <f>COUNTA($C$441)</f>
        <v>1</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5"/>
      <c r="Q442" s="875"/>
      <c r="R442" s="875"/>
      <c r="S442" s="875"/>
      <c r="T442" s="875"/>
      <c r="U442" s="875"/>
      <c r="V442" s="875"/>
      <c r="W442" s="875"/>
      <c r="X442" s="875"/>
      <c r="Y442" s="876"/>
      <c r="Z442" s="877"/>
      <c r="AA442" s="877"/>
      <c r="AB442" s="878"/>
      <c r="AC442" s="879"/>
      <c r="AD442" s="880"/>
      <c r="AE442" s="880"/>
      <c r="AF442" s="880"/>
      <c r="AG442" s="880"/>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5"/>
      <c r="Q443" s="875"/>
      <c r="R443" s="875"/>
      <c r="S443" s="875"/>
      <c r="T443" s="875"/>
      <c r="U443" s="875"/>
      <c r="V443" s="875"/>
      <c r="W443" s="875"/>
      <c r="X443" s="875"/>
      <c r="Y443" s="876"/>
      <c r="Z443" s="877"/>
      <c r="AA443" s="877"/>
      <c r="AB443" s="878"/>
      <c r="AC443" s="879"/>
      <c r="AD443" s="880"/>
      <c r="AE443" s="880"/>
      <c r="AF443" s="880"/>
      <c r="AG443" s="880"/>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5"/>
      <c r="Q444" s="875"/>
      <c r="R444" s="875"/>
      <c r="S444" s="875"/>
      <c r="T444" s="875"/>
      <c r="U444" s="875"/>
      <c r="V444" s="875"/>
      <c r="W444" s="875"/>
      <c r="X444" s="875"/>
      <c r="Y444" s="876"/>
      <c r="Z444" s="877"/>
      <c r="AA444" s="877"/>
      <c r="AB444" s="878"/>
      <c r="AC444" s="879"/>
      <c r="AD444" s="880"/>
      <c r="AE444" s="880"/>
      <c r="AF444" s="880"/>
      <c r="AG444" s="880"/>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5"/>
      <c r="Q445" s="875"/>
      <c r="R445" s="875"/>
      <c r="S445" s="875"/>
      <c r="T445" s="875"/>
      <c r="U445" s="875"/>
      <c r="V445" s="875"/>
      <c r="W445" s="875"/>
      <c r="X445" s="875"/>
      <c r="Y445" s="876"/>
      <c r="Z445" s="877"/>
      <c r="AA445" s="877"/>
      <c r="AB445" s="878"/>
      <c r="AC445" s="879"/>
      <c r="AD445" s="880"/>
      <c r="AE445" s="880"/>
      <c r="AF445" s="880"/>
      <c r="AG445" s="880"/>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5"/>
      <c r="Q446" s="875"/>
      <c r="R446" s="875"/>
      <c r="S446" s="875"/>
      <c r="T446" s="875"/>
      <c r="U446" s="875"/>
      <c r="V446" s="875"/>
      <c r="W446" s="875"/>
      <c r="X446" s="875"/>
      <c r="Y446" s="876"/>
      <c r="Z446" s="877"/>
      <c r="AA446" s="877"/>
      <c r="AB446" s="878"/>
      <c r="AC446" s="879"/>
      <c r="AD446" s="880"/>
      <c r="AE446" s="880"/>
      <c r="AF446" s="880"/>
      <c r="AG446" s="880"/>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5"/>
      <c r="Q447" s="875"/>
      <c r="R447" s="875"/>
      <c r="S447" s="875"/>
      <c r="T447" s="875"/>
      <c r="U447" s="875"/>
      <c r="V447" s="875"/>
      <c r="W447" s="875"/>
      <c r="X447" s="875"/>
      <c r="Y447" s="876"/>
      <c r="Z447" s="877"/>
      <c r="AA447" s="877"/>
      <c r="AB447" s="878"/>
      <c r="AC447" s="879"/>
      <c r="AD447" s="880"/>
      <c r="AE447" s="880"/>
      <c r="AF447" s="880"/>
      <c r="AG447" s="880"/>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5"/>
      <c r="Q448" s="875"/>
      <c r="R448" s="875"/>
      <c r="S448" s="875"/>
      <c r="T448" s="875"/>
      <c r="U448" s="875"/>
      <c r="V448" s="875"/>
      <c r="W448" s="875"/>
      <c r="X448" s="875"/>
      <c r="Y448" s="876"/>
      <c r="Z448" s="877"/>
      <c r="AA448" s="877"/>
      <c r="AB448" s="878"/>
      <c r="AC448" s="879"/>
      <c r="AD448" s="880"/>
      <c r="AE448" s="880"/>
      <c r="AF448" s="880"/>
      <c r="AG448" s="880"/>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5"/>
      <c r="Q449" s="875"/>
      <c r="R449" s="875"/>
      <c r="S449" s="875"/>
      <c r="T449" s="875"/>
      <c r="U449" s="875"/>
      <c r="V449" s="875"/>
      <c r="W449" s="875"/>
      <c r="X449" s="875"/>
      <c r="Y449" s="876"/>
      <c r="Z449" s="877"/>
      <c r="AA449" s="877"/>
      <c r="AB449" s="878"/>
      <c r="AC449" s="879"/>
      <c r="AD449" s="880"/>
      <c r="AE449" s="880"/>
      <c r="AF449" s="880"/>
      <c r="AG449" s="880"/>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5"/>
      <c r="Q450" s="875"/>
      <c r="R450" s="875"/>
      <c r="S450" s="875"/>
      <c r="T450" s="875"/>
      <c r="U450" s="875"/>
      <c r="V450" s="875"/>
      <c r="W450" s="875"/>
      <c r="X450" s="875"/>
      <c r="Y450" s="876"/>
      <c r="Z450" s="877"/>
      <c r="AA450" s="877"/>
      <c r="AB450" s="878"/>
      <c r="AC450" s="879"/>
      <c r="AD450" s="880"/>
      <c r="AE450" s="880"/>
      <c r="AF450" s="880"/>
      <c r="AG450" s="880"/>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5"/>
      <c r="Q451" s="875"/>
      <c r="R451" s="875"/>
      <c r="S451" s="875"/>
      <c r="T451" s="875"/>
      <c r="U451" s="875"/>
      <c r="V451" s="875"/>
      <c r="W451" s="875"/>
      <c r="X451" s="875"/>
      <c r="Y451" s="876"/>
      <c r="Z451" s="877"/>
      <c r="AA451" s="877"/>
      <c r="AB451" s="878"/>
      <c r="AC451" s="879"/>
      <c r="AD451" s="880"/>
      <c r="AE451" s="880"/>
      <c r="AF451" s="880"/>
      <c r="AG451" s="880"/>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5"/>
      <c r="Q452" s="875"/>
      <c r="R452" s="875"/>
      <c r="S452" s="875"/>
      <c r="T452" s="875"/>
      <c r="U452" s="875"/>
      <c r="V452" s="875"/>
      <c r="W452" s="875"/>
      <c r="X452" s="875"/>
      <c r="Y452" s="876"/>
      <c r="Z452" s="877"/>
      <c r="AA452" s="877"/>
      <c r="AB452" s="878"/>
      <c r="AC452" s="879"/>
      <c r="AD452" s="880"/>
      <c r="AE452" s="880"/>
      <c r="AF452" s="880"/>
      <c r="AG452" s="880"/>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5"/>
      <c r="Q453" s="875"/>
      <c r="R453" s="875"/>
      <c r="S453" s="875"/>
      <c r="T453" s="875"/>
      <c r="U453" s="875"/>
      <c r="V453" s="875"/>
      <c r="W453" s="875"/>
      <c r="X453" s="875"/>
      <c r="Y453" s="876"/>
      <c r="Z453" s="877"/>
      <c r="AA453" s="877"/>
      <c r="AB453" s="878"/>
      <c r="AC453" s="879"/>
      <c r="AD453" s="880"/>
      <c r="AE453" s="880"/>
      <c r="AF453" s="880"/>
      <c r="AG453" s="880"/>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5"/>
      <c r="Q454" s="875"/>
      <c r="R454" s="875"/>
      <c r="S454" s="875"/>
      <c r="T454" s="875"/>
      <c r="U454" s="875"/>
      <c r="V454" s="875"/>
      <c r="W454" s="875"/>
      <c r="X454" s="875"/>
      <c r="Y454" s="876"/>
      <c r="Z454" s="877"/>
      <c r="AA454" s="877"/>
      <c r="AB454" s="878"/>
      <c r="AC454" s="879"/>
      <c r="AD454" s="880"/>
      <c r="AE454" s="880"/>
      <c r="AF454" s="880"/>
      <c r="AG454" s="880"/>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5"/>
      <c r="Q455" s="875"/>
      <c r="R455" s="875"/>
      <c r="S455" s="875"/>
      <c r="T455" s="875"/>
      <c r="U455" s="875"/>
      <c r="V455" s="875"/>
      <c r="W455" s="875"/>
      <c r="X455" s="875"/>
      <c r="Y455" s="876"/>
      <c r="Z455" s="877"/>
      <c r="AA455" s="877"/>
      <c r="AB455" s="878"/>
      <c r="AC455" s="879"/>
      <c r="AD455" s="880"/>
      <c r="AE455" s="880"/>
      <c r="AF455" s="880"/>
      <c r="AG455" s="880"/>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5"/>
      <c r="Q456" s="875"/>
      <c r="R456" s="875"/>
      <c r="S456" s="875"/>
      <c r="T456" s="875"/>
      <c r="U456" s="875"/>
      <c r="V456" s="875"/>
      <c r="W456" s="875"/>
      <c r="X456" s="875"/>
      <c r="Y456" s="876"/>
      <c r="Z456" s="877"/>
      <c r="AA456" s="877"/>
      <c r="AB456" s="878"/>
      <c r="AC456" s="879"/>
      <c r="AD456" s="880"/>
      <c r="AE456" s="880"/>
      <c r="AF456" s="880"/>
      <c r="AG456" s="880"/>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5"/>
      <c r="Q457" s="875"/>
      <c r="R457" s="875"/>
      <c r="S457" s="875"/>
      <c r="T457" s="875"/>
      <c r="U457" s="875"/>
      <c r="V457" s="875"/>
      <c r="W457" s="875"/>
      <c r="X457" s="875"/>
      <c r="Y457" s="876"/>
      <c r="Z457" s="877"/>
      <c r="AA457" s="877"/>
      <c r="AB457" s="878"/>
      <c r="AC457" s="879"/>
      <c r="AD457" s="880"/>
      <c r="AE457" s="880"/>
      <c r="AF457" s="880"/>
      <c r="AG457" s="880"/>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5"/>
      <c r="Q458" s="875"/>
      <c r="R458" s="875"/>
      <c r="S458" s="875"/>
      <c r="T458" s="875"/>
      <c r="U458" s="875"/>
      <c r="V458" s="875"/>
      <c r="W458" s="875"/>
      <c r="X458" s="875"/>
      <c r="Y458" s="876"/>
      <c r="Z458" s="877"/>
      <c r="AA458" s="877"/>
      <c r="AB458" s="878"/>
      <c r="AC458" s="879"/>
      <c r="AD458" s="880"/>
      <c r="AE458" s="880"/>
      <c r="AF458" s="880"/>
      <c r="AG458" s="880"/>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5"/>
      <c r="Q459" s="875"/>
      <c r="R459" s="875"/>
      <c r="S459" s="875"/>
      <c r="T459" s="875"/>
      <c r="U459" s="875"/>
      <c r="V459" s="875"/>
      <c r="W459" s="875"/>
      <c r="X459" s="875"/>
      <c r="Y459" s="876"/>
      <c r="Z459" s="877"/>
      <c r="AA459" s="877"/>
      <c r="AB459" s="878"/>
      <c r="AC459" s="879"/>
      <c r="AD459" s="880"/>
      <c r="AE459" s="880"/>
      <c r="AF459" s="880"/>
      <c r="AG459" s="880"/>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5"/>
      <c r="Q460" s="875"/>
      <c r="R460" s="875"/>
      <c r="S460" s="875"/>
      <c r="T460" s="875"/>
      <c r="U460" s="875"/>
      <c r="V460" s="875"/>
      <c r="W460" s="875"/>
      <c r="X460" s="875"/>
      <c r="Y460" s="876"/>
      <c r="Z460" s="877"/>
      <c r="AA460" s="877"/>
      <c r="AB460" s="878"/>
      <c r="AC460" s="879"/>
      <c r="AD460" s="880"/>
      <c r="AE460" s="880"/>
      <c r="AF460" s="880"/>
      <c r="AG460" s="880"/>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5"/>
      <c r="Q461" s="875"/>
      <c r="R461" s="875"/>
      <c r="S461" s="875"/>
      <c r="T461" s="875"/>
      <c r="U461" s="875"/>
      <c r="V461" s="875"/>
      <c r="W461" s="875"/>
      <c r="X461" s="875"/>
      <c r="Y461" s="876"/>
      <c r="Z461" s="877"/>
      <c r="AA461" s="877"/>
      <c r="AB461" s="878"/>
      <c r="AC461" s="879"/>
      <c r="AD461" s="880"/>
      <c r="AE461" s="880"/>
      <c r="AF461" s="880"/>
      <c r="AG461" s="880"/>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3"/>
      <c r="L464" s="153"/>
      <c r="M464" s="153"/>
      <c r="N464" s="153"/>
      <c r="O464" s="153"/>
      <c r="P464" s="430" t="s">
        <v>25</v>
      </c>
      <c r="Q464" s="430"/>
      <c r="R464" s="430"/>
      <c r="S464" s="430"/>
      <c r="T464" s="430"/>
      <c r="U464" s="430"/>
      <c r="V464" s="430"/>
      <c r="W464" s="430"/>
      <c r="X464" s="430"/>
      <c r="Y464" s="861" t="s">
        <v>273</v>
      </c>
      <c r="Z464" s="862"/>
      <c r="AA464" s="862"/>
      <c r="AB464" s="862"/>
      <c r="AC464" s="860" t="s">
        <v>309</v>
      </c>
      <c r="AD464" s="860"/>
      <c r="AE464" s="860"/>
      <c r="AF464" s="860"/>
      <c r="AG464" s="860"/>
      <c r="AH464" s="861" t="s">
        <v>329</v>
      </c>
      <c r="AI464" s="859"/>
      <c r="AJ464" s="859"/>
      <c r="AK464" s="859"/>
      <c r="AL464" s="859" t="s">
        <v>19</v>
      </c>
      <c r="AM464" s="859"/>
      <c r="AN464" s="859"/>
      <c r="AO464" s="863"/>
      <c r="AP464" s="881" t="s">
        <v>275</v>
      </c>
      <c r="AQ464" s="881"/>
      <c r="AR464" s="881"/>
      <c r="AS464" s="881"/>
      <c r="AT464" s="881"/>
      <c r="AU464" s="881"/>
      <c r="AV464" s="881"/>
      <c r="AW464" s="881"/>
      <c r="AX464" s="881"/>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5"/>
      <c r="Q465" s="875"/>
      <c r="R465" s="875"/>
      <c r="S465" s="875"/>
      <c r="T465" s="875"/>
      <c r="U465" s="875"/>
      <c r="V465" s="875"/>
      <c r="W465" s="875"/>
      <c r="X465" s="875"/>
      <c r="Y465" s="876"/>
      <c r="Z465" s="877"/>
      <c r="AA465" s="877"/>
      <c r="AB465" s="878"/>
      <c r="AC465" s="879"/>
      <c r="AD465" s="880"/>
      <c r="AE465" s="880"/>
      <c r="AF465" s="880"/>
      <c r="AG465" s="880"/>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5"/>
      <c r="Q466" s="875"/>
      <c r="R466" s="875"/>
      <c r="S466" s="875"/>
      <c r="T466" s="875"/>
      <c r="U466" s="875"/>
      <c r="V466" s="875"/>
      <c r="W466" s="875"/>
      <c r="X466" s="875"/>
      <c r="Y466" s="876"/>
      <c r="Z466" s="877"/>
      <c r="AA466" s="877"/>
      <c r="AB466" s="878"/>
      <c r="AC466" s="879"/>
      <c r="AD466" s="880"/>
      <c r="AE466" s="880"/>
      <c r="AF466" s="880"/>
      <c r="AG466" s="880"/>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84"/>
      <c r="Q467" s="875"/>
      <c r="R467" s="875"/>
      <c r="S467" s="875"/>
      <c r="T467" s="875"/>
      <c r="U467" s="875"/>
      <c r="V467" s="875"/>
      <c r="W467" s="875"/>
      <c r="X467" s="875"/>
      <c r="Y467" s="876"/>
      <c r="Z467" s="877"/>
      <c r="AA467" s="877"/>
      <c r="AB467" s="878"/>
      <c r="AC467" s="879"/>
      <c r="AD467" s="880"/>
      <c r="AE467" s="880"/>
      <c r="AF467" s="880"/>
      <c r="AG467" s="880"/>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84"/>
      <c r="Q468" s="875"/>
      <c r="R468" s="875"/>
      <c r="S468" s="875"/>
      <c r="T468" s="875"/>
      <c r="U468" s="875"/>
      <c r="V468" s="875"/>
      <c r="W468" s="875"/>
      <c r="X468" s="875"/>
      <c r="Y468" s="876"/>
      <c r="Z468" s="877"/>
      <c r="AA468" s="877"/>
      <c r="AB468" s="878"/>
      <c r="AC468" s="879"/>
      <c r="AD468" s="880"/>
      <c r="AE468" s="880"/>
      <c r="AF468" s="880"/>
      <c r="AG468" s="880"/>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5"/>
      <c r="Q469" s="875"/>
      <c r="R469" s="875"/>
      <c r="S469" s="875"/>
      <c r="T469" s="875"/>
      <c r="U469" s="875"/>
      <c r="V469" s="875"/>
      <c r="W469" s="875"/>
      <c r="X469" s="875"/>
      <c r="Y469" s="876"/>
      <c r="Z469" s="877"/>
      <c r="AA469" s="877"/>
      <c r="AB469" s="878"/>
      <c r="AC469" s="879"/>
      <c r="AD469" s="880"/>
      <c r="AE469" s="880"/>
      <c r="AF469" s="880"/>
      <c r="AG469" s="880"/>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5"/>
      <c r="Q470" s="875"/>
      <c r="R470" s="875"/>
      <c r="S470" s="875"/>
      <c r="T470" s="875"/>
      <c r="U470" s="875"/>
      <c r="V470" s="875"/>
      <c r="W470" s="875"/>
      <c r="X470" s="875"/>
      <c r="Y470" s="876"/>
      <c r="Z470" s="877"/>
      <c r="AA470" s="877"/>
      <c r="AB470" s="878"/>
      <c r="AC470" s="879"/>
      <c r="AD470" s="880"/>
      <c r="AE470" s="880"/>
      <c r="AF470" s="880"/>
      <c r="AG470" s="880"/>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5"/>
      <c r="Q471" s="875"/>
      <c r="R471" s="875"/>
      <c r="S471" s="875"/>
      <c r="T471" s="875"/>
      <c r="U471" s="875"/>
      <c r="V471" s="875"/>
      <c r="W471" s="875"/>
      <c r="X471" s="875"/>
      <c r="Y471" s="876"/>
      <c r="Z471" s="877"/>
      <c r="AA471" s="877"/>
      <c r="AB471" s="878"/>
      <c r="AC471" s="879"/>
      <c r="AD471" s="880"/>
      <c r="AE471" s="880"/>
      <c r="AF471" s="880"/>
      <c r="AG471" s="880"/>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5"/>
      <c r="Q472" s="875"/>
      <c r="R472" s="875"/>
      <c r="S472" s="875"/>
      <c r="T472" s="875"/>
      <c r="U472" s="875"/>
      <c r="V472" s="875"/>
      <c r="W472" s="875"/>
      <c r="X472" s="875"/>
      <c r="Y472" s="876"/>
      <c r="Z472" s="877"/>
      <c r="AA472" s="877"/>
      <c r="AB472" s="878"/>
      <c r="AC472" s="879"/>
      <c r="AD472" s="880"/>
      <c r="AE472" s="880"/>
      <c r="AF472" s="880"/>
      <c r="AG472" s="880"/>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5"/>
      <c r="Q473" s="875"/>
      <c r="R473" s="875"/>
      <c r="S473" s="875"/>
      <c r="T473" s="875"/>
      <c r="U473" s="875"/>
      <c r="V473" s="875"/>
      <c r="W473" s="875"/>
      <c r="X473" s="875"/>
      <c r="Y473" s="876"/>
      <c r="Z473" s="877"/>
      <c r="AA473" s="877"/>
      <c r="AB473" s="878"/>
      <c r="AC473" s="879"/>
      <c r="AD473" s="880"/>
      <c r="AE473" s="880"/>
      <c r="AF473" s="880"/>
      <c r="AG473" s="880"/>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5"/>
      <c r="Q474" s="875"/>
      <c r="R474" s="875"/>
      <c r="S474" s="875"/>
      <c r="T474" s="875"/>
      <c r="U474" s="875"/>
      <c r="V474" s="875"/>
      <c r="W474" s="875"/>
      <c r="X474" s="875"/>
      <c r="Y474" s="876"/>
      <c r="Z474" s="877"/>
      <c r="AA474" s="877"/>
      <c r="AB474" s="878"/>
      <c r="AC474" s="879"/>
      <c r="AD474" s="880"/>
      <c r="AE474" s="880"/>
      <c r="AF474" s="880"/>
      <c r="AG474" s="880"/>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5"/>
      <c r="Q475" s="875"/>
      <c r="R475" s="875"/>
      <c r="S475" s="875"/>
      <c r="T475" s="875"/>
      <c r="U475" s="875"/>
      <c r="V475" s="875"/>
      <c r="W475" s="875"/>
      <c r="X475" s="875"/>
      <c r="Y475" s="876"/>
      <c r="Z475" s="877"/>
      <c r="AA475" s="877"/>
      <c r="AB475" s="878"/>
      <c r="AC475" s="879"/>
      <c r="AD475" s="880"/>
      <c r="AE475" s="880"/>
      <c r="AF475" s="880"/>
      <c r="AG475" s="880"/>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5"/>
      <c r="Q476" s="875"/>
      <c r="R476" s="875"/>
      <c r="S476" s="875"/>
      <c r="T476" s="875"/>
      <c r="U476" s="875"/>
      <c r="V476" s="875"/>
      <c r="W476" s="875"/>
      <c r="X476" s="875"/>
      <c r="Y476" s="876"/>
      <c r="Z476" s="877"/>
      <c r="AA476" s="877"/>
      <c r="AB476" s="878"/>
      <c r="AC476" s="879"/>
      <c r="AD476" s="880"/>
      <c r="AE476" s="880"/>
      <c r="AF476" s="880"/>
      <c r="AG476" s="880"/>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5"/>
      <c r="Q477" s="875"/>
      <c r="R477" s="875"/>
      <c r="S477" s="875"/>
      <c r="T477" s="875"/>
      <c r="U477" s="875"/>
      <c r="V477" s="875"/>
      <c r="W477" s="875"/>
      <c r="X477" s="875"/>
      <c r="Y477" s="876"/>
      <c r="Z477" s="877"/>
      <c r="AA477" s="877"/>
      <c r="AB477" s="878"/>
      <c r="AC477" s="879"/>
      <c r="AD477" s="880"/>
      <c r="AE477" s="880"/>
      <c r="AF477" s="880"/>
      <c r="AG477" s="880"/>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5"/>
      <c r="Q478" s="875"/>
      <c r="R478" s="875"/>
      <c r="S478" s="875"/>
      <c r="T478" s="875"/>
      <c r="U478" s="875"/>
      <c r="V478" s="875"/>
      <c r="W478" s="875"/>
      <c r="X478" s="875"/>
      <c r="Y478" s="876"/>
      <c r="Z478" s="877"/>
      <c r="AA478" s="877"/>
      <c r="AB478" s="878"/>
      <c r="AC478" s="879"/>
      <c r="AD478" s="880"/>
      <c r="AE478" s="880"/>
      <c r="AF478" s="880"/>
      <c r="AG478" s="880"/>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5"/>
      <c r="Q479" s="875"/>
      <c r="R479" s="875"/>
      <c r="S479" s="875"/>
      <c r="T479" s="875"/>
      <c r="U479" s="875"/>
      <c r="V479" s="875"/>
      <c r="W479" s="875"/>
      <c r="X479" s="875"/>
      <c r="Y479" s="876"/>
      <c r="Z479" s="877"/>
      <c r="AA479" s="877"/>
      <c r="AB479" s="878"/>
      <c r="AC479" s="879"/>
      <c r="AD479" s="880"/>
      <c r="AE479" s="880"/>
      <c r="AF479" s="880"/>
      <c r="AG479" s="880"/>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5"/>
      <c r="Q480" s="875"/>
      <c r="R480" s="875"/>
      <c r="S480" s="875"/>
      <c r="T480" s="875"/>
      <c r="U480" s="875"/>
      <c r="V480" s="875"/>
      <c r="W480" s="875"/>
      <c r="X480" s="875"/>
      <c r="Y480" s="876"/>
      <c r="Z480" s="877"/>
      <c r="AA480" s="877"/>
      <c r="AB480" s="878"/>
      <c r="AC480" s="879"/>
      <c r="AD480" s="880"/>
      <c r="AE480" s="880"/>
      <c r="AF480" s="880"/>
      <c r="AG480" s="880"/>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5"/>
      <c r="Q481" s="875"/>
      <c r="R481" s="875"/>
      <c r="S481" s="875"/>
      <c r="T481" s="875"/>
      <c r="U481" s="875"/>
      <c r="V481" s="875"/>
      <c r="W481" s="875"/>
      <c r="X481" s="875"/>
      <c r="Y481" s="876"/>
      <c r="Z481" s="877"/>
      <c r="AA481" s="877"/>
      <c r="AB481" s="878"/>
      <c r="AC481" s="879"/>
      <c r="AD481" s="880"/>
      <c r="AE481" s="880"/>
      <c r="AF481" s="880"/>
      <c r="AG481" s="880"/>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5"/>
      <c r="Q482" s="875"/>
      <c r="R482" s="875"/>
      <c r="S482" s="875"/>
      <c r="T482" s="875"/>
      <c r="U482" s="875"/>
      <c r="V482" s="875"/>
      <c r="W482" s="875"/>
      <c r="X482" s="875"/>
      <c r="Y482" s="876"/>
      <c r="Z482" s="877"/>
      <c r="AA482" s="877"/>
      <c r="AB482" s="878"/>
      <c r="AC482" s="879"/>
      <c r="AD482" s="880"/>
      <c r="AE482" s="880"/>
      <c r="AF482" s="880"/>
      <c r="AG482" s="880"/>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5"/>
      <c r="Q483" s="875"/>
      <c r="R483" s="875"/>
      <c r="S483" s="875"/>
      <c r="T483" s="875"/>
      <c r="U483" s="875"/>
      <c r="V483" s="875"/>
      <c r="W483" s="875"/>
      <c r="X483" s="875"/>
      <c r="Y483" s="876"/>
      <c r="Z483" s="877"/>
      <c r="AA483" s="877"/>
      <c r="AB483" s="878"/>
      <c r="AC483" s="879"/>
      <c r="AD483" s="880"/>
      <c r="AE483" s="880"/>
      <c r="AF483" s="880"/>
      <c r="AG483" s="880"/>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5"/>
      <c r="Q484" s="875"/>
      <c r="R484" s="875"/>
      <c r="S484" s="875"/>
      <c r="T484" s="875"/>
      <c r="U484" s="875"/>
      <c r="V484" s="875"/>
      <c r="W484" s="875"/>
      <c r="X484" s="875"/>
      <c r="Y484" s="876"/>
      <c r="Z484" s="877"/>
      <c r="AA484" s="877"/>
      <c r="AB484" s="878"/>
      <c r="AC484" s="879"/>
      <c r="AD484" s="880"/>
      <c r="AE484" s="880"/>
      <c r="AF484" s="880"/>
      <c r="AG484" s="880"/>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5"/>
      <c r="Q485" s="875"/>
      <c r="R485" s="875"/>
      <c r="S485" s="875"/>
      <c r="T485" s="875"/>
      <c r="U485" s="875"/>
      <c r="V485" s="875"/>
      <c r="W485" s="875"/>
      <c r="X485" s="875"/>
      <c r="Y485" s="876"/>
      <c r="Z485" s="877"/>
      <c r="AA485" s="877"/>
      <c r="AB485" s="878"/>
      <c r="AC485" s="879"/>
      <c r="AD485" s="880"/>
      <c r="AE485" s="880"/>
      <c r="AF485" s="880"/>
      <c r="AG485" s="880"/>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5"/>
      <c r="Q486" s="875"/>
      <c r="R486" s="875"/>
      <c r="S486" s="875"/>
      <c r="T486" s="875"/>
      <c r="U486" s="875"/>
      <c r="V486" s="875"/>
      <c r="W486" s="875"/>
      <c r="X486" s="875"/>
      <c r="Y486" s="876"/>
      <c r="Z486" s="877"/>
      <c r="AA486" s="877"/>
      <c r="AB486" s="878"/>
      <c r="AC486" s="879"/>
      <c r="AD486" s="880"/>
      <c r="AE486" s="880"/>
      <c r="AF486" s="880"/>
      <c r="AG486" s="880"/>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5"/>
      <c r="Q487" s="875"/>
      <c r="R487" s="875"/>
      <c r="S487" s="875"/>
      <c r="T487" s="875"/>
      <c r="U487" s="875"/>
      <c r="V487" s="875"/>
      <c r="W487" s="875"/>
      <c r="X487" s="875"/>
      <c r="Y487" s="876"/>
      <c r="Z487" s="877"/>
      <c r="AA487" s="877"/>
      <c r="AB487" s="878"/>
      <c r="AC487" s="879"/>
      <c r="AD487" s="880"/>
      <c r="AE487" s="880"/>
      <c r="AF487" s="880"/>
      <c r="AG487" s="880"/>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5"/>
      <c r="Q488" s="875"/>
      <c r="R488" s="875"/>
      <c r="S488" s="875"/>
      <c r="T488" s="875"/>
      <c r="U488" s="875"/>
      <c r="V488" s="875"/>
      <c r="W488" s="875"/>
      <c r="X488" s="875"/>
      <c r="Y488" s="876"/>
      <c r="Z488" s="877"/>
      <c r="AA488" s="877"/>
      <c r="AB488" s="878"/>
      <c r="AC488" s="879"/>
      <c r="AD488" s="880"/>
      <c r="AE488" s="880"/>
      <c r="AF488" s="880"/>
      <c r="AG488" s="880"/>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5"/>
      <c r="Q489" s="875"/>
      <c r="R489" s="875"/>
      <c r="S489" s="875"/>
      <c r="T489" s="875"/>
      <c r="U489" s="875"/>
      <c r="V489" s="875"/>
      <c r="W489" s="875"/>
      <c r="X489" s="875"/>
      <c r="Y489" s="876"/>
      <c r="Z489" s="877"/>
      <c r="AA489" s="877"/>
      <c r="AB489" s="878"/>
      <c r="AC489" s="879"/>
      <c r="AD489" s="880"/>
      <c r="AE489" s="880"/>
      <c r="AF489" s="880"/>
      <c r="AG489" s="880"/>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5"/>
      <c r="Q490" s="875"/>
      <c r="R490" s="875"/>
      <c r="S490" s="875"/>
      <c r="T490" s="875"/>
      <c r="U490" s="875"/>
      <c r="V490" s="875"/>
      <c r="W490" s="875"/>
      <c r="X490" s="875"/>
      <c r="Y490" s="876"/>
      <c r="Z490" s="877"/>
      <c r="AA490" s="877"/>
      <c r="AB490" s="878"/>
      <c r="AC490" s="879"/>
      <c r="AD490" s="880"/>
      <c r="AE490" s="880"/>
      <c r="AF490" s="880"/>
      <c r="AG490" s="880"/>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5"/>
      <c r="Q491" s="875"/>
      <c r="R491" s="875"/>
      <c r="S491" s="875"/>
      <c r="T491" s="875"/>
      <c r="U491" s="875"/>
      <c r="V491" s="875"/>
      <c r="W491" s="875"/>
      <c r="X491" s="875"/>
      <c r="Y491" s="876"/>
      <c r="Z491" s="877"/>
      <c r="AA491" s="877"/>
      <c r="AB491" s="878"/>
      <c r="AC491" s="879"/>
      <c r="AD491" s="880"/>
      <c r="AE491" s="880"/>
      <c r="AF491" s="880"/>
      <c r="AG491" s="880"/>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5"/>
      <c r="Q492" s="875"/>
      <c r="R492" s="875"/>
      <c r="S492" s="875"/>
      <c r="T492" s="875"/>
      <c r="U492" s="875"/>
      <c r="V492" s="875"/>
      <c r="W492" s="875"/>
      <c r="X492" s="875"/>
      <c r="Y492" s="876"/>
      <c r="Z492" s="877"/>
      <c r="AA492" s="877"/>
      <c r="AB492" s="878"/>
      <c r="AC492" s="879"/>
      <c r="AD492" s="880"/>
      <c r="AE492" s="880"/>
      <c r="AF492" s="880"/>
      <c r="AG492" s="880"/>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5"/>
      <c r="Q493" s="875"/>
      <c r="R493" s="875"/>
      <c r="S493" s="875"/>
      <c r="T493" s="875"/>
      <c r="U493" s="875"/>
      <c r="V493" s="875"/>
      <c r="W493" s="875"/>
      <c r="X493" s="875"/>
      <c r="Y493" s="876"/>
      <c r="Z493" s="877"/>
      <c r="AA493" s="877"/>
      <c r="AB493" s="878"/>
      <c r="AC493" s="879"/>
      <c r="AD493" s="880"/>
      <c r="AE493" s="880"/>
      <c r="AF493" s="880"/>
      <c r="AG493" s="880"/>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5"/>
      <c r="Q494" s="875"/>
      <c r="R494" s="875"/>
      <c r="S494" s="875"/>
      <c r="T494" s="875"/>
      <c r="U494" s="875"/>
      <c r="V494" s="875"/>
      <c r="W494" s="875"/>
      <c r="X494" s="875"/>
      <c r="Y494" s="876"/>
      <c r="Z494" s="877"/>
      <c r="AA494" s="877"/>
      <c r="AB494" s="878"/>
      <c r="AC494" s="879"/>
      <c r="AD494" s="880"/>
      <c r="AE494" s="880"/>
      <c r="AF494" s="880"/>
      <c r="AG494" s="880"/>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3"/>
      <c r="L497" s="153"/>
      <c r="M497" s="153"/>
      <c r="N497" s="153"/>
      <c r="O497" s="153"/>
      <c r="P497" s="430" t="s">
        <v>25</v>
      </c>
      <c r="Q497" s="430"/>
      <c r="R497" s="430"/>
      <c r="S497" s="430"/>
      <c r="T497" s="430"/>
      <c r="U497" s="430"/>
      <c r="V497" s="430"/>
      <c r="W497" s="430"/>
      <c r="X497" s="430"/>
      <c r="Y497" s="861" t="s">
        <v>273</v>
      </c>
      <c r="Z497" s="862"/>
      <c r="AA497" s="862"/>
      <c r="AB497" s="862"/>
      <c r="AC497" s="860" t="s">
        <v>309</v>
      </c>
      <c r="AD497" s="860"/>
      <c r="AE497" s="860"/>
      <c r="AF497" s="860"/>
      <c r="AG497" s="860"/>
      <c r="AH497" s="861" t="s">
        <v>329</v>
      </c>
      <c r="AI497" s="859"/>
      <c r="AJ497" s="859"/>
      <c r="AK497" s="859"/>
      <c r="AL497" s="859" t="s">
        <v>19</v>
      </c>
      <c r="AM497" s="859"/>
      <c r="AN497" s="859"/>
      <c r="AO497" s="863"/>
      <c r="AP497" s="881" t="s">
        <v>275</v>
      </c>
      <c r="AQ497" s="881"/>
      <c r="AR497" s="881"/>
      <c r="AS497" s="881"/>
      <c r="AT497" s="881"/>
      <c r="AU497" s="881"/>
      <c r="AV497" s="881"/>
      <c r="AW497" s="881"/>
      <c r="AX497" s="881"/>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5"/>
      <c r="Q498" s="875"/>
      <c r="R498" s="875"/>
      <c r="S498" s="875"/>
      <c r="T498" s="875"/>
      <c r="U498" s="875"/>
      <c r="V498" s="875"/>
      <c r="W498" s="875"/>
      <c r="X498" s="875"/>
      <c r="Y498" s="876"/>
      <c r="Z498" s="877"/>
      <c r="AA498" s="877"/>
      <c r="AB498" s="878"/>
      <c r="AC498" s="879"/>
      <c r="AD498" s="880"/>
      <c r="AE498" s="880"/>
      <c r="AF498" s="880"/>
      <c r="AG498" s="880"/>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5"/>
      <c r="Q499" s="875"/>
      <c r="R499" s="875"/>
      <c r="S499" s="875"/>
      <c r="T499" s="875"/>
      <c r="U499" s="875"/>
      <c r="V499" s="875"/>
      <c r="W499" s="875"/>
      <c r="X499" s="875"/>
      <c r="Y499" s="876"/>
      <c r="Z499" s="877"/>
      <c r="AA499" s="877"/>
      <c r="AB499" s="878"/>
      <c r="AC499" s="879"/>
      <c r="AD499" s="880"/>
      <c r="AE499" s="880"/>
      <c r="AF499" s="880"/>
      <c r="AG499" s="880"/>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84"/>
      <c r="Q500" s="875"/>
      <c r="R500" s="875"/>
      <c r="S500" s="875"/>
      <c r="T500" s="875"/>
      <c r="U500" s="875"/>
      <c r="V500" s="875"/>
      <c r="W500" s="875"/>
      <c r="X500" s="875"/>
      <c r="Y500" s="876"/>
      <c r="Z500" s="877"/>
      <c r="AA500" s="877"/>
      <c r="AB500" s="878"/>
      <c r="AC500" s="879"/>
      <c r="AD500" s="880"/>
      <c r="AE500" s="880"/>
      <c r="AF500" s="880"/>
      <c r="AG500" s="880"/>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84"/>
      <c r="Q501" s="875"/>
      <c r="R501" s="875"/>
      <c r="S501" s="875"/>
      <c r="T501" s="875"/>
      <c r="U501" s="875"/>
      <c r="V501" s="875"/>
      <c r="W501" s="875"/>
      <c r="X501" s="875"/>
      <c r="Y501" s="876"/>
      <c r="Z501" s="877"/>
      <c r="AA501" s="877"/>
      <c r="AB501" s="878"/>
      <c r="AC501" s="879"/>
      <c r="AD501" s="880"/>
      <c r="AE501" s="880"/>
      <c r="AF501" s="880"/>
      <c r="AG501" s="880"/>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5"/>
      <c r="Q502" s="875"/>
      <c r="R502" s="875"/>
      <c r="S502" s="875"/>
      <c r="T502" s="875"/>
      <c r="U502" s="875"/>
      <c r="V502" s="875"/>
      <c r="W502" s="875"/>
      <c r="X502" s="875"/>
      <c r="Y502" s="876"/>
      <c r="Z502" s="877"/>
      <c r="AA502" s="877"/>
      <c r="AB502" s="878"/>
      <c r="AC502" s="879"/>
      <c r="AD502" s="880"/>
      <c r="AE502" s="880"/>
      <c r="AF502" s="880"/>
      <c r="AG502" s="880"/>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5"/>
      <c r="Q503" s="875"/>
      <c r="R503" s="875"/>
      <c r="S503" s="875"/>
      <c r="T503" s="875"/>
      <c r="U503" s="875"/>
      <c r="V503" s="875"/>
      <c r="W503" s="875"/>
      <c r="X503" s="875"/>
      <c r="Y503" s="876"/>
      <c r="Z503" s="877"/>
      <c r="AA503" s="877"/>
      <c r="AB503" s="878"/>
      <c r="AC503" s="879"/>
      <c r="AD503" s="880"/>
      <c r="AE503" s="880"/>
      <c r="AF503" s="880"/>
      <c r="AG503" s="880"/>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5"/>
      <c r="Q504" s="875"/>
      <c r="R504" s="875"/>
      <c r="S504" s="875"/>
      <c r="T504" s="875"/>
      <c r="U504" s="875"/>
      <c r="V504" s="875"/>
      <c r="W504" s="875"/>
      <c r="X504" s="875"/>
      <c r="Y504" s="876"/>
      <c r="Z504" s="877"/>
      <c r="AA504" s="877"/>
      <c r="AB504" s="878"/>
      <c r="AC504" s="879"/>
      <c r="AD504" s="880"/>
      <c r="AE504" s="880"/>
      <c r="AF504" s="880"/>
      <c r="AG504" s="880"/>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5"/>
      <c r="Q505" s="875"/>
      <c r="R505" s="875"/>
      <c r="S505" s="875"/>
      <c r="T505" s="875"/>
      <c r="U505" s="875"/>
      <c r="V505" s="875"/>
      <c r="W505" s="875"/>
      <c r="X505" s="875"/>
      <c r="Y505" s="876"/>
      <c r="Z505" s="877"/>
      <c r="AA505" s="877"/>
      <c r="AB505" s="878"/>
      <c r="AC505" s="879"/>
      <c r="AD505" s="880"/>
      <c r="AE505" s="880"/>
      <c r="AF505" s="880"/>
      <c r="AG505" s="880"/>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5"/>
      <c r="Q506" s="875"/>
      <c r="R506" s="875"/>
      <c r="S506" s="875"/>
      <c r="T506" s="875"/>
      <c r="U506" s="875"/>
      <c r="V506" s="875"/>
      <c r="W506" s="875"/>
      <c r="X506" s="875"/>
      <c r="Y506" s="876"/>
      <c r="Z506" s="877"/>
      <c r="AA506" s="877"/>
      <c r="AB506" s="878"/>
      <c r="AC506" s="879"/>
      <c r="AD506" s="880"/>
      <c r="AE506" s="880"/>
      <c r="AF506" s="880"/>
      <c r="AG506" s="880"/>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5"/>
      <c r="Q507" s="875"/>
      <c r="R507" s="875"/>
      <c r="S507" s="875"/>
      <c r="T507" s="875"/>
      <c r="U507" s="875"/>
      <c r="V507" s="875"/>
      <c r="W507" s="875"/>
      <c r="X507" s="875"/>
      <c r="Y507" s="876"/>
      <c r="Z507" s="877"/>
      <c r="AA507" s="877"/>
      <c r="AB507" s="878"/>
      <c r="AC507" s="879"/>
      <c r="AD507" s="880"/>
      <c r="AE507" s="880"/>
      <c r="AF507" s="880"/>
      <c r="AG507" s="880"/>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5"/>
      <c r="Q508" s="875"/>
      <c r="R508" s="875"/>
      <c r="S508" s="875"/>
      <c r="T508" s="875"/>
      <c r="U508" s="875"/>
      <c r="V508" s="875"/>
      <c r="W508" s="875"/>
      <c r="X508" s="875"/>
      <c r="Y508" s="876"/>
      <c r="Z508" s="877"/>
      <c r="AA508" s="877"/>
      <c r="AB508" s="878"/>
      <c r="AC508" s="879"/>
      <c r="AD508" s="880"/>
      <c r="AE508" s="880"/>
      <c r="AF508" s="880"/>
      <c r="AG508" s="880"/>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5"/>
      <c r="Q509" s="875"/>
      <c r="R509" s="875"/>
      <c r="S509" s="875"/>
      <c r="T509" s="875"/>
      <c r="U509" s="875"/>
      <c r="V509" s="875"/>
      <c r="W509" s="875"/>
      <c r="X509" s="875"/>
      <c r="Y509" s="876"/>
      <c r="Z509" s="877"/>
      <c r="AA509" s="877"/>
      <c r="AB509" s="878"/>
      <c r="AC509" s="879"/>
      <c r="AD509" s="880"/>
      <c r="AE509" s="880"/>
      <c r="AF509" s="880"/>
      <c r="AG509" s="880"/>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5"/>
      <c r="Q510" s="875"/>
      <c r="R510" s="875"/>
      <c r="S510" s="875"/>
      <c r="T510" s="875"/>
      <c r="U510" s="875"/>
      <c r="V510" s="875"/>
      <c r="W510" s="875"/>
      <c r="X510" s="875"/>
      <c r="Y510" s="876"/>
      <c r="Z510" s="877"/>
      <c r="AA510" s="877"/>
      <c r="AB510" s="878"/>
      <c r="AC510" s="879"/>
      <c r="AD510" s="880"/>
      <c r="AE510" s="880"/>
      <c r="AF510" s="880"/>
      <c r="AG510" s="880"/>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5"/>
      <c r="Q511" s="875"/>
      <c r="R511" s="875"/>
      <c r="S511" s="875"/>
      <c r="T511" s="875"/>
      <c r="U511" s="875"/>
      <c r="V511" s="875"/>
      <c r="W511" s="875"/>
      <c r="X511" s="875"/>
      <c r="Y511" s="876"/>
      <c r="Z511" s="877"/>
      <c r="AA511" s="877"/>
      <c r="AB511" s="878"/>
      <c r="AC511" s="879"/>
      <c r="AD511" s="880"/>
      <c r="AE511" s="880"/>
      <c r="AF511" s="880"/>
      <c r="AG511" s="880"/>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5"/>
      <c r="Q512" s="875"/>
      <c r="R512" s="875"/>
      <c r="S512" s="875"/>
      <c r="T512" s="875"/>
      <c r="U512" s="875"/>
      <c r="V512" s="875"/>
      <c r="W512" s="875"/>
      <c r="X512" s="875"/>
      <c r="Y512" s="876"/>
      <c r="Z512" s="877"/>
      <c r="AA512" s="877"/>
      <c r="AB512" s="878"/>
      <c r="AC512" s="879"/>
      <c r="AD512" s="880"/>
      <c r="AE512" s="880"/>
      <c r="AF512" s="880"/>
      <c r="AG512" s="880"/>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5"/>
      <c r="Q513" s="875"/>
      <c r="R513" s="875"/>
      <c r="S513" s="875"/>
      <c r="T513" s="875"/>
      <c r="U513" s="875"/>
      <c r="V513" s="875"/>
      <c r="W513" s="875"/>
      <c r="X513" s="875"/>
      <c r="Y513" s="876"/>
      <c r="Z513" s="877"/>
      <c r="AA513" s="877"/>
      <c r="AB513" s="878"/>
      <c r="AC513" s="879"/>
      <c r="AD513" s="880"/>
      <c r="AE513" s="880"/>
      <c r="AF513" s="880"/>
      <c r="AG513" s="880"/>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5"/>
      <c r="Q514" s="875"/>
      <c r="R514" s="875"/>
      <c r="S514" s="875"/>
      <c r="T514" s="875"/>
      <c r="U514" s="875"/>
      <c r="V514" s="875"/>
      <c r="W514" s="875"/>
      <c r="X514" s="875"/>
      <c r="Y514" s="876"/>
      <c r="Z514" s="877"/>
      <c r="AA514" s="877"/>
      <c r="AB514" s="878"/>
      <c r="AC514" s="879"/>
      <c r="AD514" s="880"/>
      <c r="AE514" s="880"/>
      <c r="AF514" s="880"/>
      <c r="AG514" s="880"/>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5"/>
      <c r="Q515" s="875"/>
      <c r="R515" s="875"/>
      <c r="S515" s="875"/>
      <c r="T515" s="875"/>
      <c r="U515" s="875"/>
      <c r="V515" s="875"/>
      <c r="W515" s="875"/>
      <c r="X515" s="875"/>
      <c r="Y515" s="876"/>
      <c r="Z515" s="877"/>
      <c r="AA515" s="877"/>
      <c r="AB515" s="878"/>
      <c r="AC515" s="879"/>
      <c r="AD515" s="880"/>
      <c r="AE515" s="880"/>
      <c r="AF515" s="880"/>
      <c r="AG515" s="880"/>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5"/>
      <c r="Q516" s="875"/>
      <c r="R516" s="875"/>
      <c r="S516" s="875"/>
      <c r="T516" s="875"/>
      <c r="U516" s="875"/>
      <c r="V516" s="875"/>
      <c r="W516" s="875"/>
      <c r="X516" s="875"/>
      <c r="Y516" s="876"/>
      <c r="Z516" s="877"/>
      <c r="AA516" s="877"/>
      <c r="AB516" s="878"/>
      <c r="AC516" s="879"/>
      <c r="AD516" s="880"/>
      <c r="AE516" s="880"/>
      <c r="AF516" s="880"/>
      <c r="AG516" s="880"/>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5"/>
      <c r="Q517" s="875"/>
      <c r="R517" s="875"/>
      <c r="S517" s="875"/>
      <c r="T517" s="875"/>
      <c r="U517" s="875"/>
      <c r="V517" s="875"/>
      <c r="W517" s="875"/>
      <c r="X517" s="875"/>
      <c r="Y517" s="876"/>
      <c r="Z517" s="877"/>
      <c r="AA517" s="877"/>
      <c r="AB517" s="878"/>
      <c r="AC517" s="879"/>
      <c r="AD517" s="880"/>
      <c r="AE517" s="880"/>
      <c r="AF517" s="880"/>
      <c r="AG517" s="880"/>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5"/>
      <c r="Q518" s="875"/>
      <c r="R518" s="875"/>
      <c r="S518" s="875"/>
      <c r="T518" s="875"/>
      <c r="U518" s="875"/>
      <c r="V518" s="875"/>
      <c r="W518" s="875"/>
      <c r="X518" s="875"/>
      <c r="Y518" s="876"/>
      <c r="Z518" s="877"/>
      <c r="AA518" s="877"/>
      <c r="AB518" s="878"/>
      <c r="AC518" s="879"/>
      <c r="AD518" s="880"/>
      <c r="AE518" s="880"/>
      <c r="AF518" s="880"/>
      <c r="AG518" s="880"/>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5"/>
      <c r="Q519" s="875"/>
      <c r="R519" s="875"/>
      <c r="S519" s="875"/>
      <c r="T519" s="875"/>
      <c r="U519" s="875"/>
      <c r="V519" s="875"/>
      <c r="W519" s="875"/>
      <c r="X519" s="875"/>
      <c r="Y519" s="876"/>
      <c r="Z519" s="877"/>
      <c r="AA519" s="877"/>
      <c r="AB519" s="878"/>
      <c r="AC519" s="879"/>
      <c r="AD519" s="880"/>
      <c r="AE519" s="880"/>
      <c r="AF519" s="880"/>
      <c r="AG519" s="880"/>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5"/>
      <c r="Q520" s="875"/>
      <c r="R520" s="875"/>
      <c r="S520" s="875"/>
      <c r="T520" s="875"/>
      <c r="U520" s="875"/>
      <c r="V520" s="875"/>
      <c r="W520" s="875"/>
      <c r="X520" s="875"/>
      <c r="Y520" s="876"/>
      <c r="Z520" s="877"/>
      <c r="AA520" s="877"/>
      <c r="AB520" s="878"/>
      <c r="AC520" s="879"/>
      <c r="AD520" s="880"/>
      <c r="AE520" s="880"/>
      <c r="AF520" s="880"/>
      <c r="AG520" s="880"/>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5"/>
      <c r="Q521" s="875"/>
      <c r="R521" s="875"/>
      <c r="S521" s="875"/>
      <c r="T521" s="875"/>
      <c r="U521" s="875"/>
      <c r="V521" s="875"/>
      <c r="W521" s="875"/>
      <c r="X521" s="875"/>
      <c r="Y521" s="876"/>
      <c r="Z521" s="877"/>
      <c r="AA521" s="877"/>
      <c r="AB521" s="878"/>
      <c r="AC521" s="879"/>
      <c r="AD521" s="880"/>
      <c r="AE521" s="880"/>
      <c r="AF521" s="880"/>
      <c r="AG521" s="880"/>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5"/>
      <c r="Q522" s="875"/>
      <c r="R522" s="875"/>
      <c r="S522" s="875"/>
      <c r="T522" s="875"/>
      <c r="U522" s="875"/>
      <c r="V522" s="875"/>
      <c r="W522" s="875"/>
      <c r="X522" s="875"/>
      <c r="Y522" s="876"/>
      <c r="Z522" s="877"/>
      <c r="AA522" s="877"/>
      <c r="AB522" s="878"/>
      <c r="AC522" s="879"/>
      <c r="AD522" s="880"/>
      <c r="AE522" s="880"/>
      <c r="AF522" s="880"/>
      <c r="AG522" s="880"/>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5"/>
      <c r="Q523" s="875"/>
      <c r="R523" s="875"/>
      <c r="S523" s="875"/>
      <c r="T523" s="875"/>
      <c r="U523" s="875"/>
      <c r="V523" s="875"/>
      <c r="W523" s="875"/>
      <c r="X523" s="875"/>
      <c r="Y523" s="876"/>
      <c r="Z523" s="877"/>
      <c r="AA523" s="877"/>
      <c r="AB523" s="878"/>
      <c r="AC523" s="879"/>
      <c r="AD523" s="880"/>
      <c r="AE523" s="880"/>
      <c r="AF523" s="880"/>
      <c r="AG523" s="880"/>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5"/>
      <c r="Q524" s="875"/>
      <c r="R524" s="875"/>
      <c r="S524" s="875"/>
      <c r="T524" s="875"/>
      <c r="U524" s="875"/>
      <c r="V524" s="875"/>
      <c r="W524" s="875"/>
      <c r="X524" s="875"/>
      <c r="Y524" s="876"/>
      <c r="Z524" s="877"/>
      <c r="AA524" s="877"/>
      <c r="AB524" s="878"/>
      <c r="AC524" s="879"/>
      <c r="AD524" s="880"/>
      <c r="AE524" s="880"/>
      <c r="AF524" s="880"/>
      <c r="AG524" s="880"/>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5"/>
      <c r="Q525" s="875"/>
      <c r="R525" s="875"/>
      <c r="S525" s="875"/>
      <c r="T525" s="875"/>
      <c r="U525" s="875"/>
      <c r="V525" s="875"/>
      <c r="W525" s="875"/>
      <c r="X525" s="875"/>
      <c r="Y525" s="876"/>
      <c r="Z525" s="877"/>
      <c r="AA525" s="877"/>
      <c r="AB525" s="878"/>
      <c r="AC525" s="879"/>
      <c r="AD525" s="880"/>
      <c r="AE525" s="880"/>
      <c r="AF525" s="880"/>
      <c r="AG525" s="880"/>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5"/>
      <c r="Q526" s="875"/>
      <c r="R526" s="875"/>
      <c r="S526" s="875"/>
      <c r="T526" s="875"/>
      <c r="U526" s="875"/>
      <c r="V526" s="875"/>
      <c r="W526" s="875"/>
      <c r="X526" s="875"/>
      <c r="Y526" s="876"/>
      <c r="Z526" s="877"/>
      <c r="AA526" s="877"/>
      <c r="AB526" s="878"/>
      <c r="AC526" s="879"/>
      <c r="AD526" s="880"/>
      <c r="AE526" s="880"/>
      <c r="AF526" s="880"/>
      <c r="AG526" s="880"/>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5"/>
      <c r="Q527" s="875"/>
      <c r="R527" s="875"/>
      <c r="S527" s="875"/>
      <c r="T527" s="875"/>
      <c r="U527" s="875"/>
      <c r="V527" s="875"/>
      <c r="W527" s="875"/>
      <c r="X527" s="875"/>
      <c r="Y527" s="876"/>
      <c r="Z527" s="877"/>
      <c r="AA527" s="877"/>
      <c r="AB527" s="878"/>
      <c r="AC527" s="879"/>
      <c r="AD527" s="880"/>
      <c r="AE527" s="880"/>
      <c r="AF527" s="880"/>
      <c r="AG527" s="880"/>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3"/>
      <c r="L530" s="153"/>
      <c r="M530" s="153"/>
      <c r="N530" s="153"/>
      <c r="O530" s="153"/>
      <c r="P530" s="430" t="s">
        <v>25</v>
      </c>
      <c r="Q530" s="430"/>
      <c r="R530" s="430"/>
      <c r="S530" s="430"/>
      <c r="T530" s="430"/>
      <c r="U530" s="430"/>
      <c r="V530" s="430"/>
      <c r="W530" s="430"/>
      <c r="X530" s="430"/>
      <c r="Y530" s="861" t="s">
        <v>273</v>
      </c>
      <c r="Z530" s="862"/>
      <c r="AA530" s="862"/>
      <c r="AB530" s="862"/>
      <c r="AC530" s="860" t="s">
        <v>309</v>
      </c>
      <c r="AD530" s="860"/>
      <c r="AE530" s="860"/>
      <c r="AF530" s="860"/>
      <c r="AG530" s="860"/>
      <c r="AH530" s="861" t="s">
        <v>329</v>
      </c>
      <c r="AI530" s="859"/>
      <c r="AJ530" s="859"/>
      <c r="AK530" s="859"/>
      <c r="AL530" s="859" t="s">
        <v>19</v>
      </c>
      <c r="AM530" s="859"/>
      <c r="AN530" s="859"/>
      <c r="AO530" s="863"/>
      <c r="AP530" s="881" t="s">
        <v>275</v>
      </c>
      <c r="AQ530" s="881"/>
      <c r="AR530" s="881"/>
      <c r="AS530" s="881"/>
      <c r="AT530" s="881"/>
      <c r="AU530" s="881"/>
      <c r="AV530" s="881"/>
      <c r="AW530" s="881"/>
      <c r="AX530" s="881"/>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5"/>
      <c r="Q531" s="875"/>
      <c r="R531" s="875"/>
      <c r="S531" s="875"/>
      <c r="T531" s="875"/>
      <c r="U531" s="875"/>
      <c r="V531" s="875"/>
      <c r="W531" s="875"/>
      <c r="X531" s="875"/>
      <c r="Y531" s="876"/>
      <c r="Z531" s="877"/>
      <c r="AA531" s="877"/>
      <c r="AB531" s="878"/>
      <c r="AC531" s="879"/>
      <c r="AD531" s="880"/>
      <c r="AE531" s="880"/>
      <c r="AF531" s="880"/>
      <c r="AG531" s="880"/>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5"/>
      <c r="Q532" s="875"/>
      <c r="R532" s="875"/>
      <c r="S532" s="875"/>
      <c r="T532" s="875"/>
      <c r="U532" s="875"/>
      <c r="V532" s="875"/>
      <c r="W532" s="875"/>
      <c r="X532" s="875"/>
      <c r="Y532" s="876"/>
      <c r="Z532" s="877"/>
      <c r="AA532" s="877"/>
      <c r="AB532" s="878"/>
      <c r="AC532" s="879"/>
      <c r="AD532" s="880"/>
      <c r="AE532" s="880"/>
      <c r="AF532" s="880"/>
      <c r="AG532" s="880"/>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84"/>
      <c r="Q533" s="875"/>
      <c r="R533" s="875"/>
      <c r="S533" s="875"/>
      <c r="T533" s="875"/>
      <c r="U533" s="875"/>
      <c r="V533" s="875"/>
      <c r="W533" s="875"/>
      <c r="X533" s="875"/>
      <c r="Y533" s="876"/>
      <c r="Z533" s="877"/>
      <c r="AA533" s="877"/>
      <c r="AB533" s="878"/>
      <c r="AC533" s="879"/>
      <c r="AD533" s="880"/>
      <c r="AE533" s="880"/>
      <c r="AF533" s="880"/>
      <c r="AG533" s="880"/>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84"/>
      <c r="Q534" s="875"/>
      <c r="R534" s="875"/>
      <c r="S534" s="875"/>
      <c r="T534" s="875"/>
      <c r="U534" s="875"/>
      <c r="V534" s="875"/>
      <c r="W534" s="875"/>
      <c r="X534" s="875"/>
      <c r="Y534" s="876"/>
      <c r="Z534" s="877"/>
      <c r="AA534" s="877"/>
      <c r="AB534" s="878"/>
      <c r="AC534" s="879"/>
      <c r="AD534" s="880"/>
      <c r="AE534" s="880"/>
      <c r="AF534" s="880"/>
      <c r="AG534" s="880"/>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5"/>
      <c r="Q535" s="875"/>
      <c r="R535" s="875"/>
      <c r="S535" s="875"/>
      <c r="T535" s="875"/>
      <c r="U535" s="875"/>
      <c r="V535" s="875"/>
      <c r="W535" s="875"/>
      <c r="X535" s="875"/>
      <c r="Y535" s="876"/>
      <c r="Z535" s="877"/>
      <c r="AA535" s="877"/>
      <c r="AB535" s="878"/>
      <c r="AC535" s="879"/>
      <c r="AD535" s="880"/>
      <c r="AE535" s="880"/>
      <c r="AF535" s="880"/>
      <c r="AG535" s="880"/>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5"/>
      <c r="Q536" s="875"/>
      <c r="R536" s="875"/>
      <c r="S536" s="875"/>
      <c r="T536" s="875"/>
      <c r="U536" s="875"/>
      <c r="V536" s="875"/>
      <c r="W536" s="875"/>
      <c r="X536" s="875"/>
      <c r="Y536" s="876"/>
      <c r="Z536" s="877"/>
      <c r="AA536" s="877"/>
      <c r="AB536" s="878"/>
      <c r="AC536" s="879"/>
      <c r="AD536" s="880"/>
      <c r="AE536" s="880"/>
      <c r="AF536" s="880"/>
      <c r="AG536" s="880"/>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5"/>
      <c r="Q537" s="875"/>
      <c r="R537" s="875"/>
      <c r="S537" s="875"/>
      <c r="T537" s="875"/>
      <c r="U537" s="875"/>
      <c r="V537" s="875"/>
      <c r="W537" s="875"/>
      <c r="X537" s="875"/>
      <c r="Y537" s="876"/>
      <c r="Z537" s="877"/>
      <c r="AA537" s="877"/>
      <c r="AB537" s="878"/>
      <c r="AC537" s="879"/>
      <c r="AD537" s="880"/>
      <c r="AE537" s="880"/>
      <c r="AF537" s="880"/>
      <c r="AG537" s="880"/>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5"/>
      <c r="Q538" s="875"/>
      <c r="R538" s="875"/>
      <c r="S538" s="875"/>
      <c r="T538" s="875"/>
      <c r="U538" s="875"/>
      <c r="V538" s="875"/>
      <c r="W538" s="875"/>
      <c r="X538" s="875"/>
      <c r="Y538" s="876"/>
      <c r="Z538" s="877"/>
      <c r="AA538" s="877"/>
      <c r="AB538" s="878"/>
      <c r="AC538" s="879"/>
      <c r="AD538" s="880"/>
      <c r="AE538" s="880"/>
      <c r="AF538" s="880"/>
      <c r="AG538" s="880"/>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5"/>
      <c r="Q539" s="875"/>
      <c r="R539" s="875"/>
      <c r="S539" s="875"/>
      <c r="T539" s="875"/>
      <c r="U539" s="875"/>
      <c r="V539" s="875"/>
      <c r="W539" s="875"/>
      <c r="X539" s="875"/>
      <c r="Y539" s="876"/>
      <c r="Z539" s="877"/>
      <c r="AA539" s="877"/>
      <c r="AB539" s="878"/>
      <c r="AC539" s="879"/>
      <c r="AD539" s="880"/>
      <c r="AE539" s="880"/>
      <c r="AF539" s="880"/>
      <c r="AG539" s="880"/>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5"/>
      <c r="Q540" s="875"/>
      <c r="R540" s="875"/>
      <c r="S540" s="875"/>
      <c r="T540" s="875"/>
      <c r="U540" s="875"/>
      <c r="V540" s="875"/>
      <c r="W540" s="875"/>
      <c r="X540" s="875"/>
      <c r="Y540" s="876"/>
      <c r="Z540" s="877"/>
      <c r="AA540" s="877"/>
      <c r="AB540" s="878"/>
      <c r="AC540" s="879"/>
      <c r="AD540" s="880"/>
      <c r="AE540" s="880"/>
      <c r="AF540" s="880"/>
      <c r="AG540" s="880"/>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5"/>
      <c r="Q541" s="875"/>
      <c r="R541" s="875"/>
      <c r="S541" s="875"/>
      <c r="T541" s="875"/>
      <c r="U541" s="875"/>
      <c r="V541" s="875"/>
      <c r="W541" s="875"/>
      <c r="X541" s="875"/>
      <c r="Y541" s="876"/>
      <c r="Z541" s="877"/>
      <c r="AA541" s="877"/>
      <c r="AB541" s="878"/>
      <c r="AC541" s="879"/>
      <c r="AD541" s="880"/>
      <c r="AE541" s="880"/>
      <c r="AF541" s="880"/>
      <c r="AG541" s="880"/>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5"/>
      <c r="Q542" s="875"/>
      <c r="R542" s="875"/>
      <c r="S542" s="875"/>
      <c r="T542" s="875"/>
      <c r="U542" s="875"/>
      <c r="V542" s="875"/>
      <c r="W542" s="875"/>
      <c r="X542" s="875"/>
      <c r="Y542" s="876"/>
      <c r="Z542" s="877"/>
      <c r="AA542" s="877"/>
      <c r="AB542" s="878"/>
      <c r="AC542" s="879"/>
      <c r="AD542" s="880"/>
      <c r="AE542" s="880"/>
      <c r="AF542" s="880"/>
      <c r="AG542" s="880"/>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5"/>
      <c r="Q543" s="875"/>
      <c r="R543" s="875"/>
      <c r="S543" s="875"/>
      <c r="T543" s="875"/>
      <c r="U543" s="875"/>
      <c r="V543" s="875"/>
      <c r="W543" s="875"/>
      <c r="X543" s="875"/>
      <c r="Y543" s="876"/>
      <c r="Z543" s="877"/>
      <c r="AA543" s="877"/>
      <c r="AB543" s="878"/>
      <c r="AC543" s="879"/>
      <c r="AD543" s="880"/>
      <c r="AE543" s="880"/>
      <c r="AF543" s="880"/>
      <c r="AG543" s="880"/>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5"/>
      <c r="Q544" s="875"/>
      <c r="R544" s="875"/>
      <c r="S544" s="875"/>
      <c r="T544" s="875"/>
      <c r="U544" s="875"/>
      <c r="V544" s="875"/>
      <c r="W544" s="875"/>
      <c r="X544" s="875"/>
      <c r="Y544" s="876"/>
      <c r="Z544" s="877"/>
      <c r="AA544" s="877"/>
      <c r="AB544" s="878"/>
      <c r="AC544" s="879"/>
      <c r="AD544" s="880"/>
      <c r="AE544" s="880"/>
      <c r="AF544" s="880"/>
      <c r="AG544" s="880"/>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5"/>
      <c r="Q545" s="875"/>
      <c r="R545" s="875"/>
      <c r="S545" s="875"/>
      <c r="T545" s="875"/>
      <c r="U545" s="875"/>
      <c r="V545" s="875"/>
      <c r="W545" s="875"/>
      <c r="X545" s="875"/>
      <c r="Y545" s="876"/>
      <c r="Z545" s="877"/>
      <c r="AA545" s="877"/>
      <c r="AB545" s="878"/>
      <c r="AC545" s="879"/>
      <c r="AD545" s="880"/>
      <c r="AE545" s="880"/>
      <c r="AF545" s="880"/>
      <c r="AG545" s="880"/>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5"/>
      <c r="Q546" s="875"/>
      <c r="R546" s="875"/>
      <c r="S546" s="875"/>
      <c r="T546" s="875"/>
      <c r="U546" s="875"/>
      <c r="V546" s="875"/>
      <c r="W546" s="875"/>
      <c r="X546" s="875"/>
      <c r="Y546" s="876"/>
      <c r="Z546" s="877"/>
      <c r="AA546" s="877"/>
      <c r="AB546" s="878"/>
      <c r="AC546" s="879"/>
      <c r="AD546" s="880"/>
      <c r="AE546" s="880"/>
      <c r="AF546" s="880"/>
      <c r="AG546" s="880"/>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5"/>
      <c r="Q547" s="875"/>
      <c r="R547" s="875"/>
      <c r="S547" s="875"/>
      <c r="T547" s="875"/>
      <c r="U547" s="875"/>
      <c r="V547" s="875"/>
      <c r="W547" s="875"/>
      <c r="X547" s="875"/>
      <c r="Y547" s="876"/>
      <c r="Z547" s="877"/>
      <c r="AA547" s="877"/>
      <c r="AB547" s="878"/>
      <c r="AC547" s="879"/>
      <c r="AD547" s="880"/>
      <c r="AE547" s="880"/>
      <c r="AF547" s="880"/>
      <c r="AG547" s="880"/>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5"/>
      <c r="Q548" s="875"/>
      <c r="R548" s="875"/>
      <c r="S548" s="875"/>
      <c r="T548" s="875"/>
      <c r="U548" s="875"/>
      <c r="V548" s="875"/>
      <c r="W548" s="875"/>
      <c r="X548" s="875"/>
      <c r="Y548" s="876"/>
      <c r="Z548" s="877"/>
      <c r="AA548" s="877"/>
      <c r="AB548" s="878"/>
      <c r="AC548" s="879"/>
      <c r="AD548" s="880"/>
      <c r="AE548" s="880"/>
      <c r="AF548" s="880"/>
      <c r="AG548" s="880"/>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5"/>
      <c r="Q549" s="875"/>
      <c r="R549" s="875"/>
      <c r="S549" s="875"/>
      <c r="T549" s="875"/>
      <c r="U549" s="875"/>
      <c r="V549" s="875"/>
      <c r="W549" s="875"/>
      <c r="X549" s="875"/>
      <c r="Y549" s="876"/>
      <c r="Z549" s="877"/>
      <c r="AA549" s="877"/>
      <c r="AB549" s="878"/>
      <c r="AC549" s="879"/>
      <c r="AD549" s="880"/>
      <c r="AE549" s="880"/>
      <c r="AF549" s="880"/>
      <c r="AG549" s="880"/>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5"/>
      <c r="Q550" s="875"/>
      <c r="R550" s="875"/>
      <c r="S550" s="875"/>
      <c r="T550" s="875"/>
      <c r="U550" s="875"/>
      <c r="V550" s="875"/>
      <c r="W550" s="875"/>
      <c r="X550" s="875"/>
      <c r="Y550" s="876"/>
      <c r="Z550" s="877"/>
      <c r="AA550" s="877"/>
      <c r="AB550" s="878"/>
      <c r="AC550" s="879"/>
      <c r="AD550" s="880"/>
      <c r="AE550" s="880"/>
      <c r="AF550" s="880"/>
      <c r="AG550" s="880"/>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5"/>
      <c r="Q551" s="875"/>
      <c r="R551" s="875"/>
      <c r="S551" s="875"/>
      <c r="T551" s="875"/>
      <c r="U551" s="875"/>
      <c r="V551" s="875"/>
      <c r="W551" s="875"/>
      <c r="X551" s="875"/>
      <c r="Y551" s="876"/>
      <c r="Z551" s="877"/>
      <c r="AA551" s="877"/>
      <c r="AB551" s="878"/>
      <c r="AC551" s="879"/>
      <c r="AD551" s="880"/>
      <c r="AE551" s="880"/>
      <c r="AF551" s="880"/>
      <c r="AG551" s="880"/>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5"/>
      <c r="Q552" s="875"/>
      <c r="R552" s="875"/>
      <c r="S552" s="875"/>
      <c r="T552" s="875"/>
      <c r="U552" s="875"/>
      <c r="V552" s="875"/>
      <c r="W552" s="875"/>
      <c r="X552" s="875"/>
      <c r="Y552" s="876"/>
      <c r="Z552" s="877"/>
      <c r="AA552" s="877"/>
      <c r="AB552" s="878"/>
      <c r="AC552" s="879"/>
      <c r="AD552" s="880"/>
      <c r="AE552" s="880"/>
      <c r="AF552" s="880"/>
      <c r="AG552" s="880"/>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5"/>
      <c r="Q553" s="875"/>
      <c r="R553" s="875"/>
      <c r="S553" s="875"/>
      <c r="T553" s="875"/>
      <c r="U553" s="875"/>
      <c r="V553" s="875"/>
      <c r="W553" s="875"/>
      <c r="X553" s="875"/>
      <c r="Y553" s="876"/>
      <c r="Z553" s="877"/>
      <c r="AA553" s="877"/>
      <c r="AB553" s="878"/>
      <c r="AC553" s="879"/>
      <c r="AD553" s="880"/>
      <c r="AE553" s="880"/>
      <c r="AF553" s="880"/>
      <c r="AG553" s="880"/>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5"/>
      <c r="Q554" s="875"/>
      <c r="R554" s="875"/>
      <c r="S554" s="875"/>
      <c r="T554" s="875"/>
      <c r="U554" s="875"/>
      <c r="V554" s="875"/>
      <c r="W554" s="875"/>
      <c r="X554" s="875"/>
      <c r="Y554" s="876"/>
      <c r="Z554" s="877"/>
      <c r="AA554" s="877"/>
      <c r="AB554" s="878"/>
      <c r="AC554" s="879"/>
      <c r="AD554" s="880"/>
      <c r="AE554" s="880"/>
      <c r="AF554" s="880"/>
      <c r="AG554" s="880"/>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5"/>
      <c r="Q555" s="875"/>
      <c r="R555" s="875"/>
      <c r="S555" s="875"/>
      <c r="T555" s="875"/>
      <c r="U555" s="875"/>
      <c r="V555" s="875"/>
      <c r="W555" s="875"/>
      <c r="X555" s="875"/>
      <c r="Y555" s="876"/>
      <c r="Z555" s="877"/>
      <c r="AA555" s="877"/>
      <c r="AB555" s="878"/>
      <c r="AC555" s="879"/>
      <c r="AD555" s="880"/>
      <c r="AE555" s="880"/>
      <c r="AF555" s="880"/>
      <c r="AG555" s="880"/>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5"/>
      <c r="Q556" s="875"/>
      <c r="R556" s="875"/>
      <c r="S556" s="875"/>
      <c r="T556" s="875"/>
      <c r="U556" s="875"/>
      <c r="V556" s="875"/>
      <c r="W556" s="875"/>
      <c r="X556" s="875"/>
      <c r="Y556" s="876"/>
      <c r="Z556" s="877"/>
      <c r="AA556" s="877"/>
      <c r="AB556" s="878"/>
      <c r="AC556" s="879"/>
      <c r="AD556" s="880"/>
      <c r="AE556" s="880"/>
      <c r="AF556" s="880"/>
      <c r="AG556" s="880"/>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5"/>
      <c r="Q557" s="875"/>
      <c r="R557" s="875"/>
      <c r="S557" s="875"/>
      <c r="T557" s="875"/>
      <c r="U557" s="875"/>
      <c r="V557" s="875"/>
      <c r="W557" s="875"/>
      <c r="X557" s="875"/>
      <c r="Y557" s="876"/>
      <c r="Z557" s="877"/>
      <c r="AA557" s="877"/>
      <c r="AB557" s="878"/>
      <c r="AC557" s="879"/>
      <c r="AD557" s="880"/>
      <c r="AE557" s="880"/>
      <c r="AF557" s="880"/>
      <c r="AG557" s="880"/>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5"/>
      <c r="Q558" s="875"/>
      <c r="R558" s="875"/>
      <c r="S558" s="875"/>
      <c r="T558" s="875"/>
      <c r="U558" s="875"/>
      <c r="V558" s="875"/>
      <c r="W558" s="875"/>
      <c r="X558" s="875"/>
      <c r="Y558" s="876"/>
      <c r="Z558" s="877"/>
      <c r="AA558" s="877"/>
      <c r="AB558" s="878"/>
      <c r="AC558" s="879"/>
      <c r="AD558" s="880"/>
      <c r="AE558" s="880"/>
      <c r="AF558" s="880"/>
      <c r="AG558" s="880"/>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5"/>
      <c r="Q559" s="875"/>
      <c r="R559" s="875"/>
      <c r="S559" s="875"/>
      <c r="T559" s="875"/>
      <c r="U559" s="875"/>
      <c r="V559" s="875"/>
      <c r="W559" s="875"/>
      <c r="X559" s="875"/>
      <c r="Y559" s="876"/>
      <c r="Z559" s="877"/>
      <c r="AA559" s="877"/>
      <c r="AB559" s="878"/>
      <c r="AC559" s="879"/>
      <c r="AD559" s="880"/>
      <c r="AE559" s="880"/>
      <c r="AF559" s="880"/>
      <c r="AG559" s="880"/>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5"/>
      <c r="Q560" s="875"/>
      <c r="R560" s="875"/>
      <c r="S560" s="875"/>
      <c r="T560" s="875"/>
      <c r="U560" s="875"/>
      <c r="V560" s="875"/>
      <c r="W560" s="875"/>
      <c r="X560" s="875"/>
      <c r="Y560" s="876"/>
      <c r="Z560" s="877"/>
      <c r="AA560" s="877"/>
      <c r="AB560" s="878"/>
      <c r="AC560" s="879"/>
      <c r="AD560" s="880"/>
      <c r="AE560" s="880"/>
      <c r="AF560" s="880"/>
      <c r="AG560" s="880"/>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3"/>
      <c r="L563" s="153"/>
      <c r="M563" s="153"/>
      <c r="N563" s="153"/>
      <c r="O563" s="153"/>
      <c r="P563" s="430" t="s">
        <v>25</v>
      </c>
      <c r="Q563" s="430"/>
      <c r="R563" s="430"/>
      <c r="S563" s="430"/>
      <c r="T563" s="430"/>
      <c r="U563" s="430"/>
      <c r="V563" s="430"/>
      <c r="W563" s="430"/>
      <c r="X563" s="430"/>
      <c r="Y563" s="861" t="s">
        <v>273</v>
      </c>
      <c r="Z563" s="862"/>
      <c r="AA563" s="862"/>
      <c r="AB563" s="862"/>
      <c r="AC563" s="860" t="s">
        <v>309</v>
      </c>
      <c r="AD563" s="860"/>
      <c r="AE563" s="860"/>
      <c r="AF563" s="860"/>
      <c r="AG563" s="860"/>
      <c r="AH563" s="861" t="s">
        <v>329</v>
      </c>
      <c r="AI563" s="859"/>
      <c r="AJ563" s="859"/>
      <c r="AK563" s="859"/>
      <c r="AL563" s="859" t="s">
        <v>19</v>
      </c>
      <c r="AM563" s="859"/>
      <c r="AN563" s="859"/>
      <c r="AO563" s="863"/>
      <c r="AP563" s="881" t="s">
        <v>275</v>
      </c>
      <c r="AQ563" s="881"/>
      <c r="AR563" s="881"/>
      <c r="AS563" s="881"/>
      <c r="AT563" s="881"/>
      <c r="AU563" s="881"/>
      <c r="AV563" s="881"/>
      <c r="AW563" s="881"/>
      <c r="AX563" s="881"/>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5"/>
      <c r="Q564" s="875"/>
      <c r="R564" s="875"/>
      <c r="S564" s="875"/>
      <c r="T564" s="875"/>
      <c r="U564" s="875"/>
      <c r="V564" s="875"/>
      <c r="W564" s="875"/>
      <c r="X564" s="875"/>
      <c r="Y564" s="876"/>
      <c r="Z564" s="877"/>
      <c r="AA564" s="877"/>
      <c r="AB564" s="878"/>
      <c r="AC564" s="879"/>
      <c r="AD564" s="880"/>
      <c r="AE564" s="880"/>
      <c r="AF564" s="880"/>
      <c r="AG564" s="880"/>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5"/>
      <c r="Q565" s="875"/>
      <c r="R565" s="875"/>
      <c r="S565" s="875"/>
      <c r="T565" s="875"/>
      <c r="U565" s="875"/>
      <c r="V565" s="875"/>
      <c r="W565" s="875"/>
      <c r="X565" s="875"/>
      <c r="Y565" s="876"/>
      <c r="Z565" s="877"/>
      <c r="AA565" s="877"/>
      <c r="AB565" s="878"/>
      <c r="AC565" s="879"/>
      <c r="AD565" s="880"/>
      <c r="AE565" s="880"/>
      <c r="AF565" s="880"/>
      <c r="AG565" s="880"/>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84"/>
      <c r="Q566" s="875"/>
      <c r="R566" s="875"/>
      <c r="S566" s="875"/>
      <c r="T566" s="875"/>
      <c r="U566" s="875"/>
      <c r="V566" s="875"/>
      <c r="W566" s="875"/>
      <c r="X566" s="875"/>
      <c r="Y566" s="876"/>
      <c r="Z566" s="877"/>
      <c r="AA566" s="877"/>
      <c r="AB566" s="878"/>
      <c r="AC566" s="879"/>
      <c r="AD566" s="880"/>
      <c r="AE566" s="880"/>
      <c r="AF566" s="880"/>
      <c r="AG566" s="880"/>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84"/>
      <c r="Q567" s="875"/>
      <c r="R567" s="875"/>
      <c r="S567" s="875"/>
      <c r="T567" s="875"/>
      <c r="U567" s="875"/>
      <c r="V567" s="875"/>
      <c r="W567" s="875"/>
      <c r="X567" s="875"/>
      <c r="Y567" s="876"/>
      <c r="Z567" s="877"/>
      <c r="AA567" s="877"/>
      <c r="AB567" s="878"/>
      <c r="AC567" s="879"/>
      <c r="AD567" s="880"/>
      <c r="AE567" s="880"/>
      <c r="AF567" s="880"/>
      <c r="AG567" s="880"/>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5"/>
      <c r="Q568" s="875"/>
      <c r="R568" s="875"/>
      <c r="S568" s="875"/>
      <c r="T568" s="875"/>
      <c r="U568" s="875"/>
      <c r="V568" s="875"/>
      <c r="W568" s="875"/>
      <c r="X568" s="875"/>
      <c r="Y568" s="876"/>
      <c r="Z568" s="877"/>
      <c r="AA568" s="877"/>
      <c r="AB568" s="878"/>
      <c r="AC568" s="879"/>
      <c r="AD568" s="880"/>
      <c r="AE568" s="880"/>
      <c r="AF568" s="880"/>
      <c r="AG568" s="880"/>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5"/>
      <c r="Q569" s="875"/>
      <c r="R569" s="875"/>
      <c r="S569" s="875"/>
      <c r="T569" s="875"/>
      <c r="U569" s="875"/>
      <c r="V569" s="875"/>
      <c r="W569" s="875"/>
      <c r="X569" s="875"/>
      <c r="Y569" s="876"/>
      <c r="Z569" s="877"/>
      <c r="AA569" s="877"/>
      <c r="AB569" s="878"/>
      <c r="AC569" s="879"/>
      <c r="AD569" s="880"/>
      <c r="AE569" s="880"/>
      <c r="AF569" s="880"/>
      <c r="AG569" s="880"/>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5"/>
      <c r="Q570" s="875"/>
      <c r="R570" s="875"/>
      <c r="S570" s="875"/>
      <c r="T570" s="875"/>
      <c r="U570" s="875"/>
      <c r="V570" s="875"/>
      <c r="W570" s="875"/>
      <c r="X570" s="875"/>
      <c r="Y570" s="876"/>
      <c r="Z570" s="877"/>
      <c r="AA570" s="877"/>
      <c r="AB570" s="878"/>
      <c r="AC570" s="879"/>
      <c r="AD570" s="880"/>
      <c r="AE570" s="880"/>
      <c r="AF570" s="880"/>
      <c r="AG570" s="880"/>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5"/>
      <c r="Q571" s="875"/>
      <c r="R571" s="875"/>
      <c r="S571" s="875"/>
      <c r="T571" s="875"/>
      <c r="U571" s="875"/>
      <c r="V571" s="875"/>
      <c r="W571" s="875"/>
      <c r="X571" s="875"/>
      <c r="Y571" s="876"/>
      <c r="Z571" s="877"/>
      <c r="AA571" s="877"/>
      <c r="AB571" s="878"/>
      <c r="AC571" s="879"/>
      <c r="AD571" s="880"/>
      <c r="AE571" s="880"/>
      <c r="AF571" s="880"/>
      <c r="AG571" s="880"/>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5"/>
      <c r="Q572" s="875"/>
      <c r="R572" s="875"/>
      <c r="S572" s="875"/>
      <c r="T572" s="875"/>
      <c r="U572" s="875"/>
      <c r="V572" s="875"/>
      <c r="W572" s="875"/>
      <c r="X572" s="875"/>
      <c r="Y572" s="876"/>
      <c r="Z572" s="877"/>
      <c r="AA572" s="877"/>
      <c r="AB572" s="878"/>
      <c r="AC572" s="879"/>
      <c r="AD572" s="880"/>
      <c r="AE572" s="880"/>
      <c r="AF572" s="880"/>
      <c r="AG572" s="880"/>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5"/>
      <c r="Q573" s="875"/>
      <c r="R573" s="875"/>
      <c r="S573" s="875"/>
      <c r="T573" s="875"/>
      <c r="U573" s="875"/>
      <c r="V573" s="875"/>
      <c r="W573" s="875"/>
      <c r="X573" s="875"/>
      <c r="Y573" s="876"/>
      <c r="Z573" s="877"/>
      <c r="AA573" s="877"/>
      <c r="AB573" s="878"/>
      <c r="AC573" s="879"/>
      <c r="AD573" s="880"/>
      <c r="AE573" s="880"/>
      <c r="AF573" s="880"/>
      <c r="AG573" s="880"/>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5"/>
      <c r="Q574" s="875"/>
      <c r="R574" s="875"/>
      <c r="S574" s="875"/>
      <c r="T574" s="875"/>
      <c r="U574" s="875"/>
      <c r="V574" s="875"/>
      <c r="W574" s="875"/>
      <c r="X574" s="875"/>
      <c r="Y574" s="876"/>
      <c r="Z574" s="877"/>
      <c r="AA574" s="877"/>
      <c r="AB574" s="878"/>
      <c r="AC574" s="879"/>
      <c r="AD574" s="880"/>
      <c r="AE574" s="880"/>
      <c r="AF574" s="880"/>
      <c r="AG574" s="880"/>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5"/>
      <c r="Q575" s="875"/>
      <c r="R575" s="875"/>
      <c r="S575" s="875"/>
      <c r="T575" s="875"/>
      <c r="U575" s="875"/>
      <c r="V575" s="875"/>
      <c r="W575" s="875"/>
      <c r="X575" s="875"/>
      <c r="Y575" s="876"/>
      <c r="Z575" s="877"/>
      <c r="AA575" s="877"/>
      <c r="AB575" s="878"/>
      <c r="AC575" s="879"/>
      <c r="AD575" s="880"/>
      <c r="AE575" s="880"/>
      <c r="AF575" s="880"/>
      <c r="AG575" s="880"/>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5"/>
      <c r="Q576" s="875"/>
      <c r="R576" s="875"/>
      <c r="S576" s="875"/>
      <c r="T576" s="875"/>
      <c r="U576" s="875"/>
      <c r="V576" s="875"/>
      <c r="W576" s="875"/>
      <c r="X576" s="875"/>
      <c r="Y576" s="876"/>
      <c r="Z576" s="877"/>
      <c r="AA576" s="877"/>
      <c r="AB576" s="878"/>
      <c r="AC576" s="879"/>
      <c r="AD576" s="880"/>
      <c r="AE576" s="880"/>
      <c r="AF576" s="880"/>
      <c r="AG576" s="880"/>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5"/>
      <c r="Q577" s="875"/>
      <c r="R577" s="875"/>
      <c r="S577" s="875"/>
      <c r="T577" s="875"/>
      <c r="U577" s="875"/>
      <c r="V577" s="875"/>
      <c r="W577" s="875"/>
      <c r="X577" s="875"/>
      <c r="Y577" s="876"/>
      <c r="Z577" s="877"/>
      <c r="AA577" s="877"/>
      <c r="AB577" s="878"/>
      <c r="AC577" s="879"/>
      <c r="AD577" s="880"/>
      <c r="AE577" s="880"/>
      <c r="AF577" s="880"/>
      <c r="AG577" s="880"/>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5"/>
      <c r="Q578" s="875"/>
      <c r="R578" s="875"/>
      <c r="S578" s="875"/>
      <c r="T578" s="875"/>
      <c r="U578" s="875"/>
      <c r="V578" s="875"/>
      <c r="W578" s="875"/>
      <c r="X578" s="875"/>
      <c r="Y578" s="876"/>
      <c r="Z578" s="877"/>
      <c r="AA578" s="877"/>
      <c r="AB578" s="878"/>
      <c r="AC578" s="879"/>
      <c r="AD578" s="880"/>
      <c r="AE578" s="880"/>
      <c r="AF578" s="880"/>
      <c r="AG578" s="880"/>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5"/>
      <c r="Q579" s="875"/>
      <c r="R579" s="875"/>
      <c r="S579" s="875"/>
      <c r="T579" s="875"/>
      <c r="U579" s="875"/>
      <c r="V579" s="875"/>
      <c r="W579" s="875"/>
      <c r="X579" s="875"/>
      <c r="Y579" s="876"/>
      <c r="Z579" s="877"/>
      <c r="AA579" s="877"/>
      <c r="AB579" s="878"/>
      <c r="AC579" s="879"/>
      <c r="AD579" s="880"/>
      <c r="AE579" s="880"/>
      <c r="AF579" s="880"/>
      <c r="AG579" s="880"/>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5"/>
      <c r="Q580" s="875"/>
      <c r="R580" s="875"/>
      <c r="S580" s="875"/>
      <c r="T580" s="875"/>
      <c r="U580" s="875"/>
      <c r="V580" s="875"/>
      <c r="W580" s="875"/>
      <c r="X580" s="875"/>
      <c r="Y580" s="876"/>
      <c r="Z580" s="877"/>
      <c r="AA580" s="877"/>
      <c r="AB580" s="878"/>
      <c r="AC580" s="879"/>
      <c r="AD580" s="880"/>
      <c r="AE580" s="880"/>
      <c r="AF580" s="880"/>
      <c r="AG580" s="880"/>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5"/>
      <c r="Q581" s="875"/>
      <c r="R581" s="875"/>
      <c r="S581" s="875"/>
      <c r="T581" s="875"/>
      <c r="U581" s="875"/>
      <c r="V581" s="875"/>
      <c r="W581" s="875"/>
      <c r="X581" s="875"/>
      <c r="Y581" s="876"/>
      <c r="Z581" s="877"/>
      <c r="AA581" s="877"/>
      <c r="AB581" s="878"/>
      <c r="AC581" s="879"/>
      <c r="AD581" s="880"/>
      <c r="AE581" s="880"/>
      <c r="AF581" s="880"/>
      <c r="AG581" s="880"/>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5"/>
      <c r="Q582" s="875"/>
      <c r="R582" s="875"/>
      <c r="S582" s="875"/>
      <c r="T582" s="875"/>
      <c r="U582" s="875"/>
      <c r="V582" s="875"/>
      <c r="W582" s="875"/>
      <c r="X582" s="875"/>
      <c r="Y582" s="876"/>
      <c r="Z582" s="877"/>
      <c r="AA582" s="877"/>
      <c r="AB582" s="878"/>
      <c r="AC582" s="879"/>
      <c r="AD582" s="880"/>
      <c r="AE582" s="880"/>
      <c r="AF582" s="880"/>
      <c r="AG582" s="880"/>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5"/>
      <c r="Q583" s="875"/>
      <c r="R583" s="875"/>
      <c r="S583" s="875"/>
      <c r="T583" s="875"/>
      <c r="U583" s="875"/>
      <c r="V583" s="875"/>
      <c r="W583" s="875"/>
      <c r="X583" s="875"/>
      <c r="Y583" s="876"/>
      <c r="Z583" s="877"/>
      <c r="AA583" s="877"/>
      <c r="AB583" s="878"/>
      <c r="AC583" s="879"/>
      <c r="AD583" s="880"/>
      <c r="AE583" s="880"/>
      <c r="AF583" s="880"/>
      <c r="AG583" s="880"/>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5"/>
      <c r="Q584" s="875"/>
      <c r="R584" s="875"/>
      <c r="S584" s="875"/>
      <c r="T584" s="875"/>
      <c r="U584" s="875"/>
      <c r="V584" s="875"/>
      <c r="W584" s="875"/>
      <c r="X584" s="875"/>
      <c r="Y584" s="876"/>
      <c r="Z584" s="877"/>
      <c r="AA584" s="877"/>
      <c r="AB584" s="878"/>
      <c r="AC584" s="879"/>
      <c r="AD584" s="880"/>
      <c r="AE584" s="880"/>
      <c r="AF584" s="880"/>
      <c r="AG584" s="880"/>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5"/>
      <c r="Q585" s="875"/>
      <c r="R585" s="875"/>
      <c r="S585" s="875"/>
      <c r="T585" s="875"/>
      <c r="U585" s="875"/>
      <c r="V585" s="875"/>
      <c r="W585" s="875"/>
      <c r="X585" s="875"/>
      <c r="Y585" s="876"/>
      <c r="Z585" s="877"/>
      <c r="AA585" s="877"/>
      <c r="AB585" s="878"/>
      <c r="AC585" s="879"/>
      <c r="AD585" s="880"/>
      <c r="AE585" s="880"/>
      <c r="AF585" s="880"/>
      <c r="AG585" s="880"/>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5"/>
      <c r="Q586" s="875"/>
      <c r="R586" s="875"/>
      <c r="S586" s="875"/>
      <c r="T586" s="875"/>
      <c r="U586" s="875"/>
      <c r="V586" s="875"/>
      <c r="W586" s="875"/>
      <c r="X586" s="875"/>
      <c r="Y586" s="876"/>
      <c r="Z586" s="877"/>
      <c r="AA586" s="877"/>
      <c r="AB586" s="878"/>
      <c r="AC586" s="879"/>
      <c r="AD586" s="880"/>
      <c r="AE586" s="880"/>
      <c r="AF586" s="880"/>
      <c r="AG586" s="880"/>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5"/>
      <c r="Q587" s="875"/>
      <c r="R587" s="875"/>
      <c r="S587" s="875"/>
      <c r="T587" s="875"/>
      <c r="U587" s="875"/>
      <c r="V587" s="875"/>
      <c r="W587" s="875"/>
      <c r="X587" s="875"/>
      <c r="Y587" s="876"/>
      <c r="Z587" s="877"/>
      <c r="AA587" s="877"/>
      <c r="AB587" s="878"/>
      <c r="AC587" s="879"/>
      <c r="AD587" s="880"/>
      <c r="AE587" s="880"/>
      <c r="AF587" s="880"/>
      <c r="AG587" s="880"/>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5"/>
      <c r="Q588" s="875"/>
      <c r="R588" s="875"/>
      <c r="S588" s="875"/>
      <c r="T588" s="875"/>
      <c r="U588" s="875"/>
      <c r="V588" s="875"/>
      <c r="W588" s="875"/>
      <c r="X588" s="875"/>
      <c r="Y588" s="876"/>
      <c r="Z588" s="877"/>
      <c r="AA588" s="877"/>
      <c r="AB588" s="878"/>
      <c r="AC588" s="879"/>
      <c r="AD588" s="880"/>
      <c r="AE588" s="880"/>
      <c r="AF588" s="880"/>
      <c r="AG588" s="880"/>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5"/>
      <c r="Q589" s="875"/>
      <c r="R589" s="875"/>
      <c r="S589" s="875"/>
      <c r="T589" s="875"/>
      <c r="U589" s="875"/>
      <c r="V589" s="875"/>
      <c r="W589" s="875"/>
      <c r="X589" s="875"/>
      <c r="Y589" s="876"/>
      <c r="Z589" s="877"/>
      <c r="AA589" s="877"/>
      <c r="AB589" s="878"/>
      <c r="AC589" s="879"/>
      <c r="AD589" s="880"/>
      <c r="AE589" s="880"/>
      <c r="AF589" s="880"/>
      <c r="AG589" s="880"/>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5"/>
      <c r="Q590" s="875"/>
      <c r="R590" s="875"/>
      <c r="S590" s="875"/>
      <c r="T590" s="875"/>
      <c r="U590" s="875"/>
      <c r="V590" s="875"/>
      <c r="W590" s="875"/>
      <c r="X590" s="875"/>
      <c r="Y590" s="876"/>
      <c r="Z590" s="877"/>
      <c r="AA590" s="877"/>
      <c r="AB590" s="878"/>
      <c r="AC590" s="879"/>
      <c r="AD590" s="880"/>
      <c r="AE590" s="880"/>
      <c r="AF590" s="880"/>
      <c r="AG590" s="880"/>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5"/>
      <c r="Q591" s="875"/>
      <c r="R591" s="875"/>
      <c r="S591" s="875"/>
      <c r="T591" s="875"/>
      <c r="U591" s="875"/>
      <c r="V591" s="875"/>
      <c r="W591" s="875"/>
      <c r="X591" s="875"/>
      <c r="Y591" s="876"/>
      <c r="Z591" s="877"/>
      <c r="AA591" s="877"/>
      <c r="AB591" s="878"/>
      <c r="AC591" s="879"/>
      <c r="AD591" s="880"/>
      <c r="AE591" s="880"/>
      <c r="AF591" s="880"/>
      <c r="AG591" s="880"/>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5"/>
      <c r="Q592" s="875"/>
      <c r="R592" s="875"/>
      <c r="S592" s="875"/>
      <c r="T592" s="875"/>
      <c r="U592" s="875"/>
      <c r="V592" s="875"/>
      <c r="W592" s="875"/>
      <c r="X592" s="875"/>
      <c r="Y592" s="876"/>
      <c r="Z592" s="877"/>
      <c r="AA592" s="877"/>
      <c r="AB592" s="878"/>
      <c r="AC592" s="879"/>
      <c r="AD592" s="880"/>
      <c r="AE592" s="880"/>
      <c r="AF592" s="880"/>
      <c r="AG592" s="880"/>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5"/>
      <c r="Q593" s="875"/>
      <c r="R593" s="875"/>
      <c r="S593" s="875"/>
      <c r="T593" s="875"/>
      <c r="U593" s="875"/>
      <c r="V593" s="875"/>
      <c r="W593" s="875"/>
      <c r="X593" s="875"/>
      <c r="Y593" s="876"/>
      <c r="Z593" s="877"/>
      <c r="AA593" s="877"/>
      <c r="AB593" s="878"/>
      <c r="AC593" s="879"/>
      <c r="AD593" s="880"/>
      <c r="AE593" s="880"/>
      <c r="AF593" s="880"/>
      <c r="AG593" s="880"/>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3"/>
      <c r="L596" s="153"/>
      <c r="M596" s="153"/>
      <c r="N596" s="153"/>
      <c r="O596" s="153"/>
      <c r="P596" s="430" t="s">
        <v>25</v>
      </c>
      <c r="Q596" s="430"/>
      <c r="R596" s="430"/>
      <c r="S596" s="430"/>
      <c r="T596" s="430"/>
      <c r="U596" s="430"/>
      <c r="V596" s="430"/>
      <c r="W596" s="430"/>
      <c r="X596" s="430"/>
      <c r="Y596" s="861" t="s">
        <v>273</v>
      </c>
      <c r="Z596" s="862"/>
      <c r="AA596" s="862"/>
      <c r="AB596" s="862"/>
      <c r="AC596" s="860" t="s">
        <v>309</v>
      </c>
      <c r="AD596" s="860"/>
      <c r="AE596" s="860"/>
      <c r="AF596" s="860"/>
      <c r="AG596" s="860"/>
      <c r="AH596" s="861" t="s">
        <v>329</v>
      </c>
      <c r="AI596" s="859"/>
      <c r="AJ596" s="859"/>
      <c r="AK596" s="859"/>
      <c r="AL596" s="859" t="s">
        <v>19</v>
      </c>
      <c r="AM596" s="859"/>
      <c r="AN596" s="859"/>
      <c r="AO596" s="863"/>
      <c r="AP596" s="881" t="s">
        <v>275</v>
      </c>
      <c r="AQ596" s="881"/>
      <c r="AR596" s="881"/>
      <c r="AS596" s="881"/>
      <c r="AT596" s="881"/>
      <c r="AU596" s="881"/>
      <c r="AV596" s="881"/>
      <c r="AW596" s="881"/>
      <c r="AX596" s="881"/>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5"/>
      <c r="Q597" s="875"/>
      <c r="R597" s="875"/>
      <c r="S597" s="875"/>
      <c r="T597" s="875"/>
      <c r="U597" s="875"/>
      <c r="V597" s="875"/>
      <c r="W597" s="875"/>
      <c r="X597" s="875"/>
      <c r="Y597" s="876"/>
      <c r="Z597" s="877"/>
      <c r="AA597" s="877"/>
      <c r="AB597" s="878"/>
      <c r="AC597" s="879"/>
      <c r="AD597" s="880"/>
      <c r="AE597" s="880"/>
      <c r="AF597" s="880"/>
      <c r="AG597" s="880"/>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5"/>
      <c r="Q598" s="875"/>
      <c r="R598" s="875"/>
      <c r="S598" s="875"/>
      <c r="T598" s="875"/>
      <c r="U598" s="875"/>
      <c r="V598" s="875"/>
      <c r="W598" s="875"/>
      <c r="X598" s="875"/>
      <c r="Y598" s="876"/>
      <c r="Z598" s="877"/>
      <c r="AA598" s="877"/>
      <c r="AB598" s="878"/>
      <c r="AC598" s="879"/>
      <c r="AD598" s="880"/>
      <c r="AE598" s="880"/>
      <c r="AF598" s="880"/>
      <c r="AG598" s="880"/>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84"/>
      <c r="Q599" s="875"/>
      <c r="R599" s="875"/>
      <c r="S599" s="875"/>
      <c r="T599" s="875"/>
      <c r="U599" s="875"/>
      <c r="V599" s="875"/>
      <c r="W599" s="875"/>
      <c r="X599" s="875"/>
      <c r="Y599" s="876"/>
      <c r="Z599" s="877"/>
      <c r="AA599" s="877"/>
      <c r="AB599" s="878"/>
      <c r="AC599" s="879"/>
      <c r="AD599" s="880"/>
      <c r="AE599" s="880"/>
      <c r="AF599" s="880"/>
      <c r="AG599" s="880"/>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84"/>
      <c r="Q600" s="875"/>
      <c r="R600" s="875"/>
      <c r="S600" s="875"/>
      <c r="T600" s="875"/>
      <c r="U600" s="875"/>
      <c r="V600" s="875"/>
      <c r="W600" s="875"/>
      <c r="X600" s="875"/>
      <c r="Y600" s="876"/>
      <c r="Z600" s="877"/>
      <c r="AA600" s="877"/>
      <c r="AB600" s="878"/>
      <c r="AC600" s="879"/>
      <c r="AD600" s="880"/>
      <c r="AE600" s="880"/>
      <c r="AF600" s="880"/>
      <c r="AG600" s="880"/>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5"/>
      <c r="Q601" s="875"/>
      <c r="R601" s="875"/>
      <c r="S601" s="875"/>
      <c r="T601" s="875"/>
      <c r="U601" s="875"/>
      <c r="V601" s="875"/>
      <c r="W601" s="875"/>
      <c r="X601" s="875"/>
      <c r="Y601" s="876"/>
      <c r="Z601" s="877"/>
      <c r="AA601" s="877"/>
      <c r="AB601" s="878"/>
      <c r="AC601" s="879"/>
      <c r="AD601" s="880"/>
      <c r="AE601" s="880"/>
      <c r="AF601" s="880"/>
      <c r="AG601" s="880"/>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5"/>
      <c r="Q602" s="875"/>
      <c r="R602" s="875"/>
      <c r="S602" s="875"/>
      <c r="T602" s="875"/>
      <c r="U602" s="875"/>
      <c r="V602" s="875"/>
      <c r="W602" s="875"/>
      <c r="X602" s="875"/>
      <c r="Y602" s="876"/>
      <c r="Z602" s="877"/>
      <c r="AA602" s="877"/>
      <c r="AB602" s="878"/>
      <c r="AC602" s="879"/>
      <c r="AD602" s="880"/>
      <c r="AE602" s="880"/>
      <c r="AF602" s="880"/>
      <c r="AG602" s="880"/>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5"/>
      <c r="Q603" s="875"/>
      <c r="R603" s="875"/>
      <c r="S603" s="875"/>
      <c r="T603" s="875"/>
      <c r="U603" s="875"/>
      <c r="V603" s="875"/>
      <c r="W603" s="875"/>
      <c r="X603" s="875"/>
      <c r="Y603" s="876"/>
      <c r="Z603" s="877"/>
      <c r="AA603" s="877"/>
      <c r="AB603" s="878"/>
      <c r="AC603" s="879"/>
      <c r="AD603" s="880"/>
      <c r="AE603" s="880"/>
      <c r="AF603" s="880"/>
      <c r="AG603" s="880"/>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5"/>
      <c r="Q604" s="875"/>
      <c r="R604" s="875"/>
      <c r="S604" s="875"/>
      <c r="T604" s="875"/>
      <c r="U604" s="875"/>
      <c r="V604" s="875"/>
      <c r="W604" s="875"/>
      <c r="X604" s="875"/>
      <c r="Y604" s="876"/>
      <c r="Z604" s="877"/>
      <c r="AA604" s="877"/>
      <c r="AB604" s="878"/>
      <c r="AC604" s="879"/>
      <c r="AD604" s="880"/>
      <c r="AE604" s="880"/>
      <c r="AF604" s="880"/>
      <c r="AG604" s="880"/>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5"/>
      <c r="Q605" s="875"/>
      <c r="R605" s="875"/>
      <c r="S605" s="875"/>
      <c r="T605" s="875"/>
      <c r="U605" s="875"/>
      <c r="V605" s="875"/>
      <c r="W605" s="875"/>
      <c r="X605" s="875"/>
      <c r="Y605" s="876"/>
      <c r="Z605" s="877"/>
      <c r="AA605" s="877"/>
      <c r="AB605" s="878"/>
      <c r="AC605" s="879"/>
      <c r="AD605" s="880"/>
      <c r="AE605" s="880"/>
      <c r="AF605" s="880"/>
      <c r="AG605" s="880"/>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5"/>
      <c r="Q606" s="875"/>
      <c r="R606" s="875"/>
      <c r="S606" s="875"/>
      <c r="T606" s="875"/>
      <c r="U606" s="875"/>
      <c r="V606" s="875"/>
      <c r="W606" s="875"/>
      <c r="X606" s="875"/>
      <c r="Y606" s="876"/>
      <c r="Z606" s="877"/>
      <c r="AA606" s="877"/>
      <c r="AB606" s="878"/>
      <c r="AC606" s="879"/>
      <c r="AD606" s="880"/>
      <c r="AE606" s="880"/>
      <c r="AF606" s="880"/>
      <c r="AG606" s="880"/>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5"/>
      <c r="Q607" s="875"/>
      <c r="R607" s="875"/>
      <c r="S607" s="875"/>
      <c r="T607" s="875"/>
      <c r="U607" s="875"/>
      <c r="V607" s="875"/>
      <c r="W607" s="875"/>
      <c r="X607" s="875"/>
      <c r="Y607" s="876"/>
      <c r="Z607" s="877"/>
      <c r="AA607" s="877"/>
      <c r="AB607" s="878"/>
      <c r="AC607" s="879"/>
      <c r="AD607" s="880"/>
      <c r="AE607" s="880"/>
      <c r="AF607" s="880"/>
      <c r="AG607" s="880"/>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5"/>
      <c r="Q608" s="875"/>
      <c r="R608" s="875"/>
      <c r="S608" s="875"/>
      <c r="T608" s="875"/>
      <c r="U608" s="875"/>
      <c r="V608" s="875"/>
      <c r="W608" s="875"/>
      <c r="X608" s="875"/>
      <c r="Y608" s="876"/>
      <c r="Z608" s="877"/>
      <c r="AA608" s="877"/>
      <c r="AB608" s="878"/>
      <c r="AC608" s="879"/>
      <c r="AD608" s="880"/>
      <c r="AE608" s="880"/>
      <c r="AF608" s="880"/>
      <c r="AG608" s="880"/>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5"/>
      <c r="Q609" s="875"/>
      <c r="R609" s="875"/>
      <c r="S609" s="875"/>
      <c r="T609" s="875"/>
      <c r="U609" s="875"/>
      <c r="V609" s="875"/>
      <c r="W609" s="875"/>
      <c r="X609" s="875"/>
      <c r="Y609" s="876"/>
      <c r="Z609" s="877"/>
      <c r="AA609" s="877"/>
      <c r="AB609" s="878"/>
      <c r="AC609" s="879"/>
      <c r="AD609" s="880"/>
      <c r="AE609" s="880"/>
      <c r="AF609" s="880"/>
      <c r="AG609" s="880"/>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5"/>
      <c r="Q610" s="875"/>
      <c r="R610" s="875"/>
      <c r="S610" s="875"/>
      <c r="T610" s="875"/>
      <c r="U610" s="875"/>
      <c r="V610" s="875"/>
      <c r="W610" s="875"/>
      <c r="X610" s="875"/>
      <c r="Y610" s="876"/>
      <c r="Z610" s="877"/>
      <c r="AA610" s="877"/>
      <c r="AB610" s="878"/>
      <c r="AC610" s="879"/>
      <c r="AD610" s="880"/>
      <c r="AE610" s="880"/>
      <c r="AF610" s="880"/>
      <c r="AG610" s="880"/>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5"/>
      <c r="Q611" s="875"/>
      <c r="R611" s="875"/>
      <c r="S611" s="875"/>
      <c r="T611" s="875"/>
      <c r="U611" s="875"/>
      <c r="V611" s="875"/>
      <c r="W611" s="875"/>
      <c r="X611" s="875"/>
      <c r="Y611" s="876"/>
      <c r="Z611" s="877"/>
      <c r="AA611" s="877"/>
      <c r="AB611" s="878"/>
      <c r="AC611" s="879"/>
      <c r="AD611" s="880"/>
      <c r="AE611" s="880"/>
      <c r="AF611" s="880"/>
      <c r="AG611" s="880"/>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5"/>
      <c r="Q612" s="875"/>
      <c r="R612" s="875"/>
      <c r="S612" s="875"/>
      <c r="T612" s="875"/>
      <c r="U612" s="875"/>
      <c r="V612" s="875"/>
      <c r="W612" s="875"/>
      <c r="X612" s="875"/>
      <c r="Y612" s="876"/>
      <c r="Z612" s="877"/>
      <c r="AA612" s="877"/>
      <c r="AB612" s="878"/>
      <c r="AC612" s="879"/>
      <c r="AD612" s="880"/>
      <c r="AE612" s="880"/>
      <c r="AF612" s="880"/>
      <c r="AG612" s="880"/>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5"/>
      <c r="Q613" s="875"/>
      <c r="R613" s="875"/>
      <c r="S613" s="875"/>
      <c r="T613" s="875"/>
      <c r="U613" s="875"/>
      <c r="V613" s="875"/>
      <c r="W613" s="875"/>
      <c r="X613" s="875"/>
      <c r="Y613" s="876"/>
      <c r="Z613" s="877"/>
      <c r="AA613" s="877"/>
      <c r="AB613" s="878"/>
      <c r="AC613" s="879"/>
      <c r="AD613" s="880"/>
      <c r="AE613" s="880"/>
      <c r="AF613" s="880"/>
      <c r="AG613" s="880"/>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5"/>
      <c r="Q614" s="875"/>
      <c r="R614" s="875"/>
      <c r="S614" s="875"/>
      <c r="T614" s="875"/>
      <c r="U614" s="875"/>
      <c r="V614" s="875"/>
      <c r="W614" s="875"/>
      <c r="X614" s="875"/>
      <c r="Y614" s="876"/>
      <c r="Z614" s="877"/>
      <c r="AA614" s="877"/>
      <c r="AB614" s="878"/>
      <c r="AC614" s="879"/>
      <c r="AD614" s="880"/>
      <c r="AE614" s="880"/>
      <c r="AF614" s="880"/>
      <c r="AG614" s="880"/>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5"/>
      <c r="Q615" s="875"/>
      <c r="R615" s="875"/>
      <c r="S615" s="875"/>
      <c r="T615" s="875"/>
      <c r="U615" s="875"/>
      <c r="V615" s="875"/>
      <c r="W615" s="875"/>
      <c r="X615" s="875"/>
      <c r="Y615" s="876"/>
      <c r="Z615" s="877"/>
      <c r="AA615" s="877"/>
      <c r="AB615" s="878"/>
      <c r="AC615" s="879"/>
      <c r="AD615" s="880"/>
      <c r="AE615" s="880"/>
      <c r="AF615" s="880"/>
      <c r="AG615" s="880"/>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5"/>
      <c r="Q616" s="875"/>
      <c r="R616" s="875"/>
      <c r="S616" s="875"/>
      <c r="T616" s="875"/>
      <c r="U616" s="875"/>
      <c r="V616" s="875"/>
      <c r="W616" s="875"/>
      <c r="X616" s="875"/>
      <c r="Y616" s="876"/>
      <c r="Z616" s="877"/>
      <c r="AA616" s="877"/>
      <c r="AB616" s="878"/>
      <c r="AC616" s="879"/>
      <c r="AD616" s="880"/>
      <c r="AE616" s="880"/>
      <c r="AF616" s="880"/>
      <c r="AG616" s="880"/>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5"/>
      <c r="Q617" s="875"/>
      <c r="R617" s="875"/>
      <c r="S617" s="875"/>
      <c r="T617" s="875"/>
      <c r="U617" s="875"/>
      <c r="V617" s="875"/>
      <c r="W617" s="875"/>
      <c r="X617" s="875"/>
      <c r="Y617" s="876"/>
      <c r="Z617" s="877"/>
      <c r="AA617" s="877"/>
      <c r="AB617" s="878"/>
      <c r="AC617" s="879"/>
      <c r="AD617" s="880"/>
      <c r="AE617" s="880"/>
      <c r="AF617" s="880"/>
      <c r="AG617" s="880"/>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5"/>
      <c r="Q618" s="875"/>
      <c r="R618" s="875"/>
      <c r="S618" s="875"/>
      <c r="T618" s="875"/>
      <c r="U618" s="875"/>
      <c r="V618" s="875"/>
      <c r="W618" s="875"/>
      <c r="X618" s="875"/>
      <c r="Y618" s="876"/>
      <c r="Z618" s="877"/>
      <c r="AA618" s="877"/>
      <c r="AB618" s="878"/>
      <c r="AC618" s="879"/>
      <c r="AD618" s="880"/>
      <c r="AE618" s="880"/>
      <c r="AF618" s="880"/>
      <c r="AG618" s="880"/>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5"/>
      <c r="Q619" s="875"/>
      <c r="R619" s="875"/>
      <c r="S619" s="875"/>
      <c r="T619" s="875"/>
      <c r="U619" s="875"/>
      <c r="V619" s="875"/>
      <c r="W619" s="875"/>
      <c r="X619" s="875"/>
      <c r="Y619" s="876"/>
      <c r="Z619" s="877"/>
      <c r="AA619" s="877"/>
      <c r="AB619" s="878"/>
      <c r="AC619" s="879"/>
      <c r="AD619" s="880"/>
      <c r="AE619" s="880"/>
      <c r="AF619" s="880"/>
      <c r="AG619" s="880"/>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5"/>
      <c r="Q620" s="875"/>
      <c r="R620" s="875"/>
      <c r="S620" s="875"/>
      <c r="T620" s="875"/>
      <c r="U620" s="875"/>
      <c r="V620" s="875"/>
      <c r="W620" s="875"/>
      <c r="X620" s="875"/>
      <c r="Y620" s="876"/>
      <c r="Z620" s="877"/>
      <c r="AA620" s="877"/>
      <c r="AB620" s="878"/>
      <c r="AC620" s="879"/>
      <c r="AD620" s="880"/>
      <c r="AE620" s="880"/>
      <c r="AF620" s="880"/>
      <c r="AG620" s="880"/>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5"/>
      <c r="Q621" s="875"/>
      <c r="R621" s="875"/>
      <c r="S621" s="875"/>
      <c r="T621" s="875"/>
      <c r="U621" s="875"/>
      <c r="V621" s="875"/>
      <c r="W621" s="875"/>
      <c r="X621" s="875"/>
      <c r="Y621" s="876"/>
      <c r="Z621" s="877"/>
      <c r="AA621" s="877"/>
      <c r="AB621" s="878"/>
      <c r="AC621" s="879"/>
      <c r="AD621" s="880"/>
      <c r="AE621" s="880"/>
      <c r="AF621" s="880"/>
      <c r="AG621" s="880"/>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5"/>
      <c r="Q622" s="875"/>
      <c r="R622" s="875"/>
      <c r="S622" s="875"/>
      <c r="T622" s="875"/>
      <c r="U622" s="875"/>
      <c r="V622" s="875"/>
      <c r="W622" s="875"/>
      <c r="X622" s="875"/>
      <c r="Y622" s="876"/>
      <c r="Z622" s="877"/>
      <c r="AA622" s="877"/>
      <c r="AB622" s="878"/>
      <c r="AC622" s="879"/>
      <c r="AD622" s="880"/>
      <c r="AE622" s="880"/>
      <c r="AF622" s="880"/>
      <c r="AG622" s="880"/>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5"/>
      <c r="Q623" s="875"/>
      <c r="R623" s="875"/>
      <c r="S623" s="875"/>
      <c r="T623" s="875"/>
      <c r="U623" s="875"/>
      <c r="V623" s="875"/>
      <c r="W623" s="875"/>
      <c r="X623" s="875"/>
      <c r="Y623" s="876"/>
      <c r="Z623" s="877"/>
      <c r="AA623" s="877"/>
      <c r="AB623" s="878"/>
      <c r="AC623" s="879"/>
      <c r="AD623" s="880"/>
      <c r="AE623" s="880"/>
      <c r="AF623" s="880"/>
      <c r="AG623" s="880"/>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5"/>
      <c r="Q624" s="875"/>
      <c r="R624" s="875"/>
      <c r="S624" s="875"/>
      <c r="T624" s="875"/>
      <c r="U624" s="875"/>
      <c r="V624" s="875"/>
      <c r="W624" s="875"/>
      <c r="X624" s="875"/>
      <c r="Y624" s="876"/>
      <c r="Z624" s="877"/>
      <c r="AA624" s="877"/>
      <c r="AB624" s="878"/>
      <c r="AC624" s="879"/>
      <c r="AD624" s="880"/>
      <c r="AE624" s="880"/>
      <c r="AF624" s="880"/>
      <c r="AG624" s="880"/>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5"/>
      <c r="Q625" s="875"/>
      <c r="R625" s="875"/>
      <c r="S625" s="875"/>
      <c r="T625" s="875"/>
      <c r="U625" s="875"/>
      <c r="V625" s="875"/>
      <c r="W625" s="875"/>
      <c r="X625" s="875"/>
      <c r="Y625" s="876"/>
      <c r="Z625" s="877"/>
      <c r="AA625" s="877"/>
      <c r="AB625" s="878"/>
      <c r="AC625" s="879"/>
      <c r="AD625" s="880"/>
      <c r="AE625" s="880"/>
      <c r="AF625" s="880"/>
      <c r="AG625" s="880"/>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5"/>
      <c r="Q626" s="875"/>
      <c r="R626" s="875"/>
      <c r="S626" s="875"/>
      <c r="T626" s="875"/>
      <c r="U626" s="875"/>
      <c r="V626" s="875"/>
      <c r="W626" s="875"/>
      <c r="X626" s="875"/>
      <c r="Y626" s="876"/>
      <c r="Z626" s="877"/>
      <c r="AA626" s="877"/>
      <c r="AB626" s="878"/>
      <c r="AC626" s="879"/>
      <c r="AD626" s="880"/>
      <c r="AE626" s="880"/>
      <c r="AF626" s="880"/>
      <c r="AG626" s="880"/>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661</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311</v>
      </c>
      <c r="AM627" s="889"/>
      <c r="AN627" s="889"/>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1" t="s">
        <v>305</v>
      </c>
      <c r="AQ630" s="881"/>
      <c r="AR630" s="881"/>
      <c r="AS630" s="881"/>
      <c r="AT630" s="881"/>
      <c r="AU630" s="881"/>
      <c r="AV630" s="881"/>
      <c r="AW630" s="881"/>
      <c r="AX630" s="881"/>
    </row>
    <row r="631" spans="1:51" ht="30" hidden="1" customHeight="1" x14ac:dyDescent="0.15">
      <c r="A631" s="870">
        <v>1</v>
      </c>
      <c r="B631" s="870">
        <v>1</v>
      </c>
      <c r="C631" s="892"/>
      <c r="D631" s="892"/>
      <c r="E631" s="893"/>
      <c r="F631" s="893"/>
      <c r="G631" s="893"/>
      <c r="H631" s="893"/>
      <c r="I631" s="893"/>
      <c r="J631" s="873"/>
      <c r="K631" s="874"/>
      <c r="L631" s="874"/>
      <c r="M631" s="874"/>
      <c r="N631" s="874"/>
      <c r="O631" s="874"/>
      <c r="P631" s="875"/>
      <c r="Q631" s="875"/>
      <c r="R631" s="875"/>
      <c r="S631" s="875"/>
      <c r="T631" s="875"/>
      <c r="U631" s="875"/>
      <c r="V631" s="875"/>
      <c r="W631" s="875"/>
      <c r="X631" s="875"/>
      <c r="Y631" s="876"/>
      <c r="Z631" s="877"/>
      <c r="AA631" s="877"/>
      <c r="AB631" s="878"/>
      <c r="AC631" s="879"/>
      <c r="AD631" s="880"/>
      <c r="AE631" s="880"/>
      <c r="AF631" s="880"/>
      <c r="AG631" s="880"/>
      <c r="AH631" s="882"/>
      <c r="AI631" s="883"/>
      <c r="AJ631" s="883"/>
      <c r="AK631" s="883"/>
      <c r="AL631" s="866"/>
      <c r="AM631" s="867"/>
      <c r="AN631" s="867"/>
      <c r="AO631" s="868"/>
      <c r="AP631" s="869"/>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5"/>
      <c r="Q632" s="875"/>
      <c r="R632" s="875"/>
      <c r="S632" s="875"/>
      <c r="T632" s="875"/>
      <c r="U632" s="875"/>
      <c r="V632" s="875"/>
      <c r="W632" s="875"/>
      <c r="X632" s="875"/>
      <c r="Y632" s="876"/>
      <c r="Z632" s="877"/>
      <c r="AA632" s="877"/>
      <c r="AB632" s="878"/>
      <c r="AC632" s="879"/>
      <c r="AD632" s="880"/>
      <c r="AE632" s="880"/>
      <c r="AF632" s="880"/>
      <c r="AG632" s="880"/>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5"/>
      <c r="Q633" s="875"/>
      <c r="R633" s="875"/>
      <c r="S633" s="875"/>
      <c r="T633" s="875"/>
      <c r="U633" s="875"/>
      <c r="V633" s="875"/>
      <c r="W633" s="875"/>
      <c r="X633" s="875"/>
      <c r="Y633" s="876"/>
      <c r="Z633" s="877"/>
      <c r="AA633" s="877"/>
      <c r="AB633" s="878"/>
      <c r="AC633" s="879"/>
      <c r="AD633" s="880"/>
      <c r="AE633" s="880"/>
      <c r="AF633" s="880"/>
      <c r="AG633" s="880"/>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5"/>
      <c r="Q634" s="875"/>
      <c r="R634" s="875"/>
      <c r="S634" s="875"/>
      <c r="T634" s="875"/>
      <c r="U634" s="875"/>
      <c r="V634" s="875"/>
      <c r="W634" s="875"/>
      <c r="X634" s="875"/>
      <c r="Y634" s="876"/>
      <c r="Z634" s="877"/>
      <c r="AA634" s="877"/>
      <c r="AB634" s="878"/>
      <c r="AC634" s="879"/>
      <c r="AD634" s="880"/>
      <c r="AE634" s="880"/>
      <c r="AF634" s="880"/>
      <c r="AG634" s="880"/>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5"/>
      <c r="Q635" s="875"/>
      <c r="R635" s="875"/>
      <c r="S635" s="875"/>
      <c r="T635" s="875"/>
      <c r="U635" s="875"/>
      <c r="V635" s="875"/>
      <c r="W635" s="875"/>
      <c r="X635" s="875"/>
      <c r="Y635" s="876"/>
      <c r="Z635" s="877"/>
      <c r="AA635" s="877"/>
      <c r="AB635" s="878"/>
      <c r="AC635" s="879"/>
      <c r="AD635" s="880"/>
      <c r="AE635" s="880"/>
      <c r="AF635" s="880"/>
      <c r="AG635" s="880"/>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5"/>
      <c r="Q636" s="875"/>
      <c r="R636" s="875"/>
      <c r="S636" s="875"/>
      <c r="T636" s="875"/>
      <c r="U636" s="875"/>
      <c r="V636" s="875"/>
      <c r="W636" s="875"/>
      <c r="X636" s="875"/>
      <c r="Y636" s="876"/>
      <c r="Z636" s="877"/>
      <c r="AA636" s="877"/>
      <c r="AB636" s="878"/>
      <c r="AC636" s="879"/>
      <c r="AD636" s="880"/>
      <c r="AE636" s="880"/>
      <c r="AF636" s="880"/>
      <c r="AG636" s="880"/>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5"/>
      <c r="Q637" s="875"/>
      <c r="R637" s="875"/>
      <c r="S637" s="875"/>
      <c r="T637" s="875"/>
      <c r="U637" s="875"/>
      <c r="V637" s="875"/>
      <c r="W637" s="875"/>
      <c r="X637" s="875"/>
      <c r="Y637" s="876"/>
      <c r="Z637" s="877"/>
      <c r="AA637" s="877"/>
      <c r="AB637" s="878"/>
      <c r="AC637" s="879"/>
      <c r="AD637" s="880"/>
      <c r="AE637" s="880"/>
      <c r="AF637" s="880"/>
      <c r="AG637" s="880"/>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5"/>
      <c r="Q638" s="875"/>
      <c r="R638" s="875"/>
      <c r="S638" s="875"/>
      <c r="T638" s="875"/>
      <c r="U638" s="875"/>
      <c r="V638" s="875"/>
      <c r="W638" s="875"/>
      <c r="X638" s="875"/>
      <c r="Y638" s="876"/>
      <c r="Z638" s="877"/>
      <c r="AA638" s="877"/>
      <c r="AB638" s="878"/>
      <c r="AC638" s="879"/>
      <c r="AD638" s="880"/>
      <c r="AE638" s="880"/>
      <c r="AF638" s="880"/>
      <c r="AG638" s="880"/>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5"/>
      <c r="Q639" s="875"/>
      <c r="R639" s="875"/>
      <c r="S639" s="875"/>
      <c r="T639" s="875"/>
      <c r="U639" s="875"/>
      <c r="V639" s="875"/>
      <c r="W639" s="875"/>
      <c r="X639" s="875"/>
      <c r="Y639" s="876"/>
      <c r="Z639" s="877"/>
      <c r="AA639" s="877"/>
      <c r="AB639" s="878"/>
      <c r="AC639" s="879"/>
      <c r="AD639" s="880"/>
      <c r="AE639" s="880"/>
      <c r="AF639" s="880"/>
      <c r="AG639" s="880"/>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5"/>
      <c r="Q640" s="875"/>
      <c r="R640" s="875"/>
      <c r="S640" s="875"/>
      <c r="T640" s="875"/>
      <c r="U640" s="875"/>
      <c r="V640" s="875"/>
      <c r="W640" s="875"/>
      <c r="X640" s="875"/>
      <c r="Y640" s="876"/>
      <c r="Z640" s="877"/>
      <c r="AA640" s="877"/>
      <c r="AB640" s="878"/>
      <c r="AC640" s="879"/>
      <c r="AD640" s="880"/>
      <c r="AE640" s="880"/>
      <c r="AF640" s="880"/>
      <c r="AG640" s="880"/>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5"/>
      <c r="Q641" s="875"/>
      <c r="R641" s="875"/>
      <c r="S641" s="875"/>
      <c r="T641" s="875"/>
      <c r="U641" s="875"/>
      <c r="V641" s="875"/>
      <c r="W641" s="875"/>
      <c r="X641" s="875"/>
      <c r="Y641" s="876"/>
      <c r="Z641" s="877"/>
      <c r="AA641" s="877"/>
      <c r="AB641" s="878"/>
      <c r="AC641" s="879"/>
      <c r="AD641" s="880"/>
      <c r="AE641" s="880"/>
      <c r="AF641" s="880"/>
      <c r="AG641" s="880"/>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5"/>
      <c r="Q642" s="875"/>
      <c r="R642" s="875"/>
      <c r="S642" s="875"/>
      <c r="T642" s="875"/>
      <c r="U642" s="875"/>
      <c r="V642" s="875"/>
      <c r="W642" s="875"/>
      <c r="X642" s="875"/>
      <c r="Y642" s="876"/>
      <c r="Z642" s="877"/>
      <c r="AA642" s="877"/>
      <c r="AB642" s="878"/>
      <c r="AC642" s="879"/>
      <c r="AD642" s="880"/>
      <c r="AE642" s="880"/>
      <c r="AF642" s="880"/>
      <c r="AG642" s="880"/>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5"/>
      <c r="Q643" s="875"/>
      <c r="R643" s="875"/>
      <c r="S643" s="875"/>
      <c r="T643" s="875"/>
      <c r="U643" s="875"/>
      <c r="V643" s="875"/>
      <c r="W643" s="875"/>
      <c r="X643" s="875"/>
      <c r="Y643" s="876"/>
      <c r="Z643" s="877"/>
      <c r="AA643" s="877"/>
      <c r="AB643" s="878"/>
      <c r="AC643" s="879"/>
      <c r="AD643" s="880"/>
      <c r="AE643" s="880"/>
      <c r="AF643" s="880"/>
      <c r="AG643" s="880"/>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5"/>
      <c r="Q644" s="875"/>
      <c r="R644" s="875"/>
      <c r="S644" s="875"/>
      <c r="T644" s="875"/>
      <c r="U644" s="875"/>
      <c r="V644" s="875"/>
      <c r="W644" s="875"/>
      <c r="X644" s="875"/>
      <c r="Y644" s="876"/>
      <c r="Z644" s="877"/>
      <c r="AA644" s="877"/>
      <c r="AB644" s="878"/>
      <c r="AC644" s="879"/>
      <c r="AD644" s="880"/>
      <c r="AE644" s="880"/>
      <c r="AF644" s="880"/>
      <c r="AG644" s="880"/>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5"/>
      <c r="Q645" s="875"/>
      <c r="R645" s="875"/>
      <c r="S645" s="875"/>
      <c r="T645" s="875"/>
      <c r="U645" s="875"/>
      <c r="V645" s="875"/>
      <c r="W645" s="875"/>
      <c r="X645" s="875"/>
      <c r="Y645" s="876"/>
      <c r="Z645" s="877"/>
      <c r="AA645" s="877"/>
      <c r="AB645" s="878"/>
      <c r="AC645" s="879"/>
      <c r="AD645" s="880"/>
      <c r="AE645" s="880"/>
      <c r="AF645" s="880"/>
      <c r="AG645" s="880"/>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5"/>
      <c r="Q646" s="875"/>
      <c r="R646" s="875"/>
      <c r="S646" s="875"/>
      <c r="T646" s="875"/>
      <c r="U646" s="875"/>
      <c r="V646" s="875"/>
      <c r="W646" s="875"/>
      <c r="X646" s="875"/>
      <c r="Y646" s="876"/>
      <c r="Z646" s="877"/>
      <c r="AA646" s="877"/>
      <c r="AB646" s="878"/>
      <c r="AC646" s="879"/>
      <c r="AD646" s="880"/>
      <c r="AE646" s="880"/>
      <c r="AF646" s="880"/>
      <c r="AG646" s="880"/>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5"/>
      <c r="Q647" s="875"/>
      <c r="R647" s="875"/>
      <c r="S647" s="875"/>
      <c r="T647" s="875"/>
      <c r="U647" s="875"/>
      <c r="V647" s="875"/>
      <c r="W647" s="875"/>
      <c r="X647" s="875"/>
      <c r="Y647" s="876"/>
      <c r="Z647" s="877"/>
      <c r="AA647" s="877"/>
      <c r="AB647" s="878"/>
      <c r="AC647" s="879"/>
      <c r="AD647" s="880"/>
      <c r="AE647" s="880"/>
      <c r="AF647" s="880"/>
      <c r="AG647" s="880"/>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2"/>
      <c r="F648" s="893"/>
      <c r="G648" s="893"/>
      <c r="H648" s="893"/>
      <c r="I648" s="893"/>
      <c r="J648" s="873"/>
      <c r="K648" s="874"/>
      <c r="L648" s="874"/>
      <c r="M648" s="874"/>
      <c r="N648" s="874"/>
      <c r="O648" s="874"/>
      <c r="P648" s="875"/>
      <c r="Q648" s="875"/>
      <c r="R648" s="875"/>
      <c r="S648" s="875"/>
      <c r="T648" s="875"/>
      <c r="U648" s="875"/>
      <c r="V648" s="875"/>
      <c r="W648" s="875"/>
      <c r="X648" s="875"/>
      <c r="Y648" s="876"/>
      <c r="Z648" s="877"/>
      <c r="AA648" s="877"/>
      <c r="AB648" s="878"/>
      <c r="AC648" s="879"/>
      <c r="AD648" s="880"/>
      <c r="AE648" s="880"/>
      <c r="AF648" s="880"/>
      <c r="AG648" s="880"/>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5"/>
      <c r="Q649" s="875"/>
      <c r="R649" s="875"/>
      <c r="S649" s="875"/>
      <c r="T649" s="875"/>
      <c r="U649" s="875"/>
      <c r="V649" s="875"/>
      <c r="W649" s="875"/>
      <c r="X649" s="875"/>
      <c r="Y649" s="876"/>
      <c r="Z649" s="877"/>
      <c r="AA649" s="877"/>
      <c r="AB649" s="878"/>
      <c r="AC649" s="879"/>
      <c r="AD649" s="880"/>
      <c r="AE649" s="880"/>
      <c r="AF649" s="880"/>
      <c r="AG649" s="880"/>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5"/>
      <c r="Q650" s="875"/>
      <c r="R650" s="875"/>
      <c r="S650" s="875"/>
      <c r="T650" s="875"/>
      <c r="U650" s="875"/>
      <c r="V650" s="875"/>
      <c r="W650" s="875"/>
      <c r="X650" s="875"/>
      <c r="Y650" s="876"/>
      <c r="Z650" s="877"/>
      <c r="AA650" s="877"/>
      <c r="AB650" s="878"/>
      <c r="AC650" s="879"/>
      <c r="AD650" s="880"/>
      <c r="AE650" s="880"/>
      <c r="AF650" s="880"/>
      <c r="AG650" s="880"/>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5"/>
      <c r="Q651" s="875"/>
      <c r="R651" s="875"/>
      <c r="S651" s="875"/>
      <c r="T651" s="875"/>
      <c r="U651" s="875"/>
      <c r="V651" s="875"/>
      <c r="W651" s="875"/>
      <c r="X651" s="875"/>
      <c r="Y651" s="876"/>
      <c r="Z651" s="877"/>
      <c r="AA651" s="877"/>
      <c r="AB651" s="878"/>
      <c r="AC651" s="879"/>
      <c r="AD651" s="880"/>
      <c r="AE651" s="880"/>
      <c r="AF651" s="880"/>
      <c r="AG651" s="880"/>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5"/>
      <c r="Q652" s="875"/>
      <c r="R652" s="875"/>
      <c r="S652" s="875"/>
      <c r="T652" s="875"/>
      <c r="U652" s="875"/>
      <c r="V652" s="875"/>
      <c r="W652" s="875"/>
      <c r="X652" s="875"/>
      <c r="Y652" s="876"/>
      <c r="Z652" s="877"/>
      <c r="AA652" s="877"/>
      <c r="AB652" s="878"/>
      <c r="AC652" s="879"/>
      <c r="AD652" s="880"/>
      <c r="AE652" s="880"/>
      <c r="AF652" s="880"/>
      <c r="AG652" s="880"/>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5"/>
      <c r="Q653" s="875"/>
      <c r="R653" s="875"/>
      <c r="S653" s="875"/>
      <c r="T653" s="875"/>
      <c r="U653" s="875"/>
      <c r="V653" s="875"/>
      <c r="W653" s="875"/>
      <c r="X653" s="875"/>
      <c r="Y653" s="876"/>
      <c r="Z653" s="877"/>
      <c r="AA653" s="877"/>
      <c r="AB653" s="878"/>
      <c r="AC653" s="879"/>
      <c r="AD653" s="880"/>
      <c r="AE653" s="880"/>
      <c r="AF653" s="880"/>
      <c r="AG653" s="880"/>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5"/>
      <c r="Q654" s="875"/>
      <c r="R654" s="875"/>
      <c r="S654" s="875"/>
      <c r="T654" s="875"/>
      <c r="U654" s="875"/>
      <c r="V654" s="875"/>
      <c r="W654" s="875"/>
      <c r="X654" s="875"/>
      <c r="Y654" s="876"/>
      <c r="Z654" s="877"/>
      <c r="AA654" s="877"/>
      <c r="AB654" s="878"/>
      <c r="AC654" s="879"/>
      <c r="AD654" s="880"/>
      <c r="AE654" s="880"/>
      <c r="AF654" s="880"/>
      <c r="AG654" s="880"/>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5"/>
      <c r="Q655" s="875"/>
      <c r="R655" s="875"/>
      <c r="S655" s="875"/>
      <c r="T655" s="875"/>
      <c r="U655" s="875"/>
      <c r="V655" s="875"/>
      <c r="W655" s="875"/>
      <c r="X655" s="875"/>
      <c r="Y655" s="876"/>
      <c r="Z655" s="877"/>
      <c r="AA655" s="877"/>
      <c r="AB655" s="878"/>
      <c r="AC655" s="879"/>
      <c r="AD655" s="880"/>
      <c r="AE655" s="880"/>
      <c r="AF655" s="880"/>
      <c r="AG655" s="880"/>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5"/>
      <c r="Q656" s="875"/>
      <c r="R656" s="875"/>
      <c r="S656" s="875"/>
      <c r="T656" s="875"/>
      <c r="U656" s="875"/>
      <c r="V656" s="875"/>
      <c r="W656" s="875"/>
      <c r="X656" s="875"/>
      <c r="Y656" s="876"/>
      <c r="Z656" s="877"/>
      <c r="AA656" s="877"/>
      <c r="AB656" s="878"/>
      <c r="AC656" s="879"/>
      <c r="AD656" s="880"/>
      <c r="AE656" s="880"/>
      <c r="AF656" s="880"/>
      <c r="AG656" s="880"/>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5"/>
      <c r="Q657" s="875"/>
      <c r="R657" s="875"/>
      <c r="S657" s="875"/>
      <c r="T657" s="875"/>
      <c r="U657" s="875"/>
      <c r="V657" s="875"/>
      <c r="W657" s="875"/>
      <c r="X657" s="875"/>
      <c r="Y657" s="876"/>
      <c r="Z657" s="877"/>
      <c r="AA657" s="877"/>
      <c r="AB657" s="878"/>
      <c r="AC657" s="879"/>
      <c r="AD657" s="880"/>
      <c r="AE657" s="880"/>
      <c r="AF657" s="880"/>
      <c r="AG657" s="880"/>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5"/>
      <c r="Q658" s="875"/>
      <c r="R658" s="875"/>
      <c r="S658" s="875"/>
      <c r="T658" s="875"/>
      <c r="U658" s="875"/>
      <c r="V658" s="875"/>
      <c r="W658" s="875"/>
      <c r="X658" s="875"/>
      <c r="Y658" s="876"/>
      <c r="Z658" s="877"/>
      <c r="AA658" s="877"/>
      <c r="AB658" s="878"/>
      <c r="AC658" s="879"/>
      <c r="AD658" s="880"/>
      <c r="AE658" s="880"/>
      <c r="AF658" s="880"/>
      <c r="AG658" s="880"/>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5"/>
      <c r="Q659" s="875"/>
      <c r="R659" s="875"/>
      <c r="S659" s="875"/>
      <c r="T659" s="875"/>
      <c r="U659" s="875"/>
      <c r="V659" s="875"/>
      <c r="W659" s="875"/>
      <c r="X659" s="875"/>
      <c r="Y659" s="876"/>
      <c r="Z659" s="877"/>
      <c r="AA659" s="877"/>
      <c r="AB659" s="878"/>
      <c r="AC659" s="879"/>
      <c r="AD659" s="880"/>
      <c r="AE659" s="880"/>
      <c r="AF659" s="880"/>
      <c r="AG659" s="880"/>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5"/>
      <c r="Q660" s="875"/>
      <c r="R660" s="875"/>
      <c r="S660" s="875"/>
      <c r="T660" s="875"/>
      <c r="U660" s="875"/>
      <c r="V660" s="875"/>
      <c r="W660" s="875"/>
      <c r="X660" s="875"/>
      <c r="Y660" s="876"/>
      <c r="Z660" s="877"/>
      <c r="AA660" s="877"/>
      <c r="AB660" s="878"/>
      <c r="AC660" s="879"/>
      <c r="AD660" s="880"/>
      <c r="AE660" s="880"/>
      <c r="AF660" s="880"/>
      <c r="AG660" s="880"/>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619" priority="1049">
      <formula>IF(RIGHT(TEXT(P14,"0.#"),1)=".",FALSE,TRUE)</formula>
    </cfRule>
    <cfRule type="expression" dxfId="1618" priority="1050">
      <formula>IF(RIGHT(TEXT(P14,"0.#"),1)=".",TRUE,FALSE)</formula>
    </cfRule>
  </conditionalFormatting>
  <conditionalFormatting sqref="P18:AX18">
    <cfRule type="expression" dxfId="1617" priority="1047">
      <formula>IF(RIGHT(TEXT(P18,"0.#"),1)=".",FALSE,TRUE)</formula>
    </cfRule>
    <cfRule type="expression" dxfId="1616" priority="1048">
      <formula>IF(RIGHT(TEXT(P18,"0.#"),1)=".",TRUE,FALSE)</formula>
    </cfRule>
  </conditionalFormatting>
  <conditionalFormatting sqref="Y311">
    <cfRule type="expression" dxfId="1615" priority="1045">
      <formula>IF(RIGHT(TEXT(Y311,"0.#"),1)=".",FALSE,TRUE)</formula>
    </cfRule>
    <cfRule type="expression" dxfId="1614" priority="1046">
      <formula>IF(RIGHT(TEXT(Y311,"0.#"),1)=".",TRUE,FALSE)</formula>
    </cfRule>
  </conditionalFormatting>
  <conditionalFormatting sqref="Y320">
    <cfRule type="expression" dxfId="1613" priority="1043">
      <formula>IF(RIGHT(TEXT(Y320,"0.#"),1)=".",FALSE,TRUE)</formula>
    </cfRule>
    <cfRule type="expression" dxfId="1612" priority="1044">
      <formula>IF(RIGHT(TEXT(Y320,"0.#"),1)=".",TRUE,FALSE)</formula>
    </cfRule>
  </conditionalFormatting>
  <conditionalFormatting sqref="Y351:Y358 Y349 Y338:Y345 Y336 Y325:Y332 Y323">
    <cfRule type="expression" dxfId="1611" priority="1023">
      <formula>IF(RIGHT(TEXT(Y323,"0.#"),1)=".",FALSE,TRUE)</formula>
    </cfRule>
    <cfRule type="expression" dxfId="1610" priority="1024">
      <formula>IF(RIGHT(TEXT(Y323,"0.#"),1)=".",TRUE,FALSE)</formula>
    </cfRule>
  </conditionalFormatting>
  <conditionalFormatting sqref="P15:AJ17 P13:AQ13">
    <cfRule type="expression" dxfId="1609" priority="1041">
      <formula>IF(RIGHT(TEXT(P13,"0.#"),1)=".",FALSE,TRUE)</formula>
    </cfRule>
    <cfRule type="expression" dxfId="1608" priority="1042">
      <formula>IF(RIGHT(TEXT(P13,"0.#"),1)=".",TRUE,FALSE)</formula>
    </cfRule>
  </conditionalFormatting>
  <conditionalFormatting sqref="P19:AJ19">
    <cfRule type="expression" dxfId="1607" priority="1039">
      <formula>IF(RIGHT(TEXT(P19,"0.#"),1)=".",FALSE,TRUE)</formula>
    </cfRule>
    <cfRule type="expression" dxfId="1606" priority="1040">
      <formula>IF(RIGHT(TEXT(P19,"0.#"),1)=".",TRUE,FALSE)</formula>
    </cfRule>
  </conditionalFormatting>
  <conditionalFormatting sqref="AE32 AQ32">
    <cfRule type="expression" dxfId="1605" priority="1037">
      <formula>IF(RIGHT(TEXT(AE32,"0.#"),1)=".",FALSE,TRUE)</formula>
    </cfRule>
    <cfRule type="expression" dxfId="1604" priority="1038">
      <formula>IF(RIGHT(TEXT(AE32,"0.#"),1)=".",TRUE,FALSE)</formula>
    </cfRule>
  </conditionalFormatting>
  <conditionalFormatting sqref="Y312:Y319 Y310">
    <cfRule type="expression" dxfId="1603" priority="1035">
      <formula>IF(RIGHT(TEXT(Y310,"0.#"),1)=".",FALSE,TRUE)</formula>
    </cfRule>
    <cfRule type="expression" dxfId="1602" priority="1036">
      <formula>IF(RIGHT(TEXT(Y310,"0.#"),1)=".",TRUE,FALSE)</formula>
    </cfRule>
  </conditionalFormatting>
  <conditionalFormatting sqref="AU311">
    <cfRule type="expression" dxfId="1601" priority="1033">
      <formula>IF(RIGHT(TEXT(AU311,"0.#"),1)=".",FALSE,TRUE)</formula>
    </cfRule>
    <cfRule type="expression" dxfId="1600" priority="1034">
      <formula>IF(RIGHT(TEXT(AU311,"0.#"),1)=".",TRUE,FALSE)</formula>
    </cfRule>
  </conditionalFormatting>
  <conditionalFormatting sqref="AU320">
    <cfRule type="expression" dxfId="1599" priority="1031">
      <formula>IF(RIGHT(TEXT(AU320,"0.#"),1)=".",FALSE,TRUE)</formula>
    </cfRule>
    <cfRule type="expression" dxfId="1598" priority="1032">
      <formula>IF(RIGHT(TEXT(AU320,"0.#"),1)=".",TRUE,FALSE)</formula>
    </cfRule>
  </conditionalFormatting>
  <conditionalFormatting sqref="AU312:AU319 AU310">
    <cfRule type="expression" dxfId="1597" priority="1029">
      <formula>IF(RIGHT(TEXT(AU310,"0.#"),1)=".",FALSE,TRUE)</formula>
    </cfRule>
    <cfRule type="expression" dxfId="1596" priority="1030">
      <formula>IF(RIGHT(TEXT(AU310,"0.#"),1)=".",TRUE,FALSE)</formula>
    </cfRule>
  </conditionalFormatting>
  <conditionalFormatting sqref="Y350 Y337 Y324">
    <cfRule type="expression" dxfId="1595" priority="1027">
      <formula>IF(RIGHT(TEXT(Y324,"0.#"),1)=".",FALSE,TRUE)</formula>
    </cfRule>
    <cfRule type="expression" dxfId="1594" priority="1028">
      <formula>IF(RIGHT(TEXT(Y324,"0.#"),1)=".",TRUE,FALSE)</formula>
    </cfRule>
  </conditionalFormatting>
  <conditionalFormatting sqref="Y359 Y346 Y333">
    <cfRule type="expression" dxfId="1593" priority="1025">
      <formula>IF(RIGHT(TEXT(Y333,"0.#"),1)=".",FALSE,TRUE)</formula>
    </cfRule>
    <cfRule type="expression" dxfId="1592" priority="1026">
      <formula>IF(RIGHT(TEXT(Y333,"0.#"),1)=".",TRUE,FALSE)</formula>
    </cfRule>
  </conditionalFormatting>
  <conditionalFormatting sqref="AU350 AU337 AU324">
    <cfRule type="expression" dxfId="1591" priority="1021">
      <formula>IF(RIGHT(TEXT(AU324,"0.#"),1)=".",FALSE,TRUE)</formula>
    </cfRule>
    <cfRule type="expression" dxfId="1590" priority="1022">
      <formula>IF(RIGHT(TEXT(AU324,"0.#"),1)=".",TRUE,FALSE)</formula>
    </cfRule>
  </conditionalFormatting>
  <conditionalFormatting sqref="AU359 AU346 AU333">
    <cfRule type="expression" dxfId="1589" priority="1019">
      <formula>IF(RIGHT(TEXT(AU333,"0.#"),1)=".",FALSE,TRUE)</formula>
    </cfRule>
    <cfRule type="expression" dxfId="1588" priority="1020">
      <formula>IF(RIGHT(TEXT(AU333,"0.#"),1)=".",TRUE,FALSE)</formula>
    </cfRule>
  </conditionalFormatting>
  <conditionalFormatting sqref="AU351:AU358 AU349 AU338:AU345 AU336 AU325:AU332 AU323">
    <cfRule type="expression" dxfId="1587" priority="1017">
      <formula>IF(RIGHT(TEXT(AU323,"0.#"),1)=".",FALSE,TRUE)</formula>
    </cfRule>
    <cfRule type="expression" dxfId="1586" priority="1018">
      <formula>IF(RIGHT(TEXT(AU323,"0.#"),1)=".",TRUE,FALSE)</formula>
    </cfRule>
  </conditionalFormatting>
  <conditionalFormatting sqref="AI32">
    <cfRule type="expression" dxfId="1585" priority="1015">
      <formula>IF(RIGHT(TEXT(AI32,"0.#"),1)=".",FALSE,TRUE)</formula>
    </cfRule>
    <cfRule type="expression" dxfId="1584" priority="1016">
      <formula>IF(RIGHT(TEXT(AI32,"0.#"),1)=".",TRUE,FALSE)</formula>
    </cfRule>
  </conditionalFormatting>
  <conditionalFormatting sqref="AE33">
    <cfRule type="expression" dxfId="1583" priority="1011">
      <formula>IF(RIGHT(TEXT(AE33,"0.#"),1)=".",FALSE,TRUE)</formula>
    </cfRule>
    <cfRule type="expression" dxfId="1582" priority="1012">
      <formula>IF(RIGHT(TEXT(AE33,"0.#"),1)=".",TRUE,FALSE)</formula>
    </cfRule>
  </conditionalFormatting>
  <conditionalFormatting sqref="AI33">
    <cfRule type="expression" dxfId="1581" priority="1009">
      <formula>IF(RIGHT(TEXT(AI33,"0.#"),1)=".",FALSE,TRUE)</formula>
    </cfRule>
    <cfRule type="expression" dxfId="1580" priority="1010">
      <formula>IF(RIGHT(TEXT(AI33,"0.#"),1)=".",TRUE,FALSE)</formula>
    </cfRule>
  </conditionalFormatting>
  <conditionalFormatting sqref="AQ33">
    <cfRule type="expression" dxfId="1579" priority="1005">
      <formula>IF(RIGHT(TEXT(AQ33,"0.#"),1)=".",FALSE,TRUE)</formula>
    </cfRule>
    <cfRule type="expression" dxfId="1578" priority="1006">
      <formula>IF(RIGHT(TEXT(AQ33,"0.#"),1)=".",TRUE,FALSE)</formula>
    </cfRule>
  </conditionalFormatting>
  <conditionalFormatting sqref="AE210">
    <cfRule type="expression" dxfId="1577" priority="1003">
      <formula>IF(RIGHT(TEXT(AE210,"0.#"),1)=".",FALSE,TRUE)</formula>
    </cfRule>
    <cfRule type="expression" dxfId="1576" priority="1004">
      <formula>IF(RIGHT(TEXT(AE210,"0.#"),1)=".",TRUE,FALSE)</formula>
    </cfRule>
  </conditionalFormatting>
  <conditionalFormatting sqref="AE211">
    <cfRule type="expression" dxfId="1575" priority="1001">
      <formula>IF(RIGHT(TEXT(AE211,"0.#"),1)=".",FALSE,TRUE)</formula>
    </cfRule>
    <cfRule type="expression" dxfId="1574" priority="1002">
      <formula>IF(RIGHT(TEXT(AE211,"0.#"),1)=".",TRUE,FALSE)</formula>
    </cfRule>
  </conditionalFormatting>
  <conditionalFormatting sqref="AE212">
    <cfRule type="expression" dxfId="1573" priority="999">
      <formula>IF(RIGHT(TEXT(AE212,"0.#"),1)=".",FALSE,TRUE)</formula>
    </cfRule>
    <cfRule type="expression" dxfId="1572" priority="1000">
      <formula>IF(RIGHT(TEXT(AE212,"0.#"),1)=".",TRUE,FALSE)</formula>
    </cfRule>
  </conditionalFormatting>
  <conditionalFormatting sqref="AI212">
    <cfRule type="expression" dxfId="1571" priority="997">
      <formula>IF(RIGHT(TEXT(AI212,"0.#"),1)=".",FALSE,TRUE)</formula>
    </cfRule>
    <cfRule type="expression" dxfId="1570" priority="998">
      <formula>IF(RIGHT(TEXT(AI212,"0.#"),1)=".",TRUE,FALSE)</formula>
    </cfRule>
  </conditionalFormatting>
  <conditionalFormatting sqref="AI211">
    <cfRule type="expression" dxfId="1569" priority="995">
      <formula>IF(RIGHT(TEXT(AI211,"0.#"),1)=".",FALSE,TRUE)</formula>
    </cfRule>
    <cfRule type="expression" dxfId="1568" priority="996">
      <formula>IF(RIGHT(TEXT(AI211,"0.#"),1)=".",TRUE,FALSE)</formula>
    </cfRule>
  </conditionalFormatting>
  <conditionalFormatting sqref="AI210">
    <cfRule type="expression" dxfId="1567" priority="993">
      <formula>IF(RIGHT(TEXT(AI210,"0.#"),1)=".",FALSE,TRUE)</formula>
    </cfRule>
    <cfRule type="expression" dxfId="1566" priority="994">
      <formula>IF(RIGHT(TEXT(AI210,"0.#"),1)=".",TRUE,FALSE)</formula>
    </cfRule>
  </conditionalFormatting>
  <conditionalFormatting sqref="AM210">
    <cfRule type="expression" dxfId="1565" priority="991">
      <formula>IF(RIGHT(TEXT(AM210,"0.#"),1)=".",FALSE,TRUE)</formula>
    </cfRule>
    <cfRule type="expression" dxfId="1564" priority="992">
      <formula>IF(RIGHT(TEXT(AM210,"0.#"),1)=".",TRUE,FALSE)</formula>
    </cfRule>
  </conditionalFormatting>
  <conditionalFormatting sqref="AM211">
    <cfRule type="expression" dxfId="1563" priority="989">
      <formula>IF(RIGHT(TEXT(AM211,"0.#"),1)=".",FALSE,TRUE)</formula>
    </cfRule>
    <cfRule type="expression" dxfId="1562" priority="990">
      <formula>IF(RIGHT(TEXT(AM211,"0.#"),1)=".",TRUE,FALSE)</formula>
    </cfRule>
  </conditionalFormatting>
  <conditionalFormatting sqref="AM212">
    <cfRule type="expression" dxfId="1561" priority="987">
      <formula>IF(RIGHT(TEXT(AM212,"0.#"),1)=".",FALSE,TRUE)</formula>
    </cfRule>
    <cfRule type="expression" dxfId="1560" priority="988">
      <formula>IF(RIGHT(TEXT(AM212,"0.#"),1)=".",TRUE,FALSE)</formula>
    </cfRule>
  </conditionalFormatting>
  <conditionalFormatting sqref="AL376:AO395">
    <cfRule type="expression" dxfId="1559" priority="983">
      <formula>IF(AND(AL376&gt;=0, RIGHT(TEXT(AL376,"0.#"),1)&lt;&gt;"."),TRUE,FALSE)</formula>
    </cfRule>
    <cfRule type="expression" dxfId="1558" priority="984">
      <formula>IF(AND(AL376&gt;=0, RIGHT(TEXT(AL376,"0.#"),1)="."),TRUE,FALSE)</formula>
    </cfRule>
    <cfRule type="expression" dxfId="1557" priority="985">
      <formula>IF(AND(AL376&lt;0, RIGHT(TEXT(AL376,"0.#"),1)&lt;&gt;"."),TRUE,FALSE)</formula>
    </cfRule>
    <cfRule type="expression" dxfId="1556" priority="986">
      <formula>IF(AND(AL376&lt;0, RIGHT(TEXT(AL376,"0.#"),1)="."),TRUE,FALSE)</formula>
    </cfRule>
  </conditionalFormatting>
  <conditionalFormatting sqref="AQ210:AQ212">
    <cfRule type="expression" dxfId="1555" priority="981">
      <formula>IF(RIGHT(TEXT(AQ210,"0.#"),1)=".",FALSE,TRUE)</formula>
    </cfRule>
    <cfRule type="expression" dxfId="1554" priority="982">
      <formula>IF(RIGHT(TEXT(AQ210,"0.#"),1)=".",TRUE,FALSE)</formula>
    </cfRule>
  </conditionalFormatting>
  <conditionalFormatting sqref="AU210:AU212">
    <cfRule type="expression" dxfId="1553" priority="979">
      <formula>IF(RIGHT(TEXT(AU210,"0.#"),1)=".",FALSE,TRUE)</formula>
    </cfRule>
    <cfRule type="expression" dxfId="1552" priority="980">
      <formula>IF(RIGHT(TEXT(AU210,"0.#"),1)=".",TRUE,FALSE)</formula>
    </cfRule>
  </conditionalFormatting>
  <conditionalFormatting sqref="Y368:Y395">
    <cfRule type="expression" dxfId="1551" priority="977">
      <formula>IF(RIGHT(TEXT(Y368,"0.#"),1)=".",FALSE,TRUE)</formula>
    </cfRule>
    <cfRule type="expression" dxfId="1550" priority="978">
      <formula>IF(RIGHT(TEXT(Y368,"0.#"),1)=".",TRUE,FALSE)</formula>
    </cfRule>
  </conditionalFormatting>
  <conditionalFormatting sqref="AL631:AO660">
    <cfRule type="expression" dxfId="1549" priority="973">
      <formula>IF(AND(AL631&gt;=0, RIGHT(TEXT(AL631,"0.#"),1)&lt;&gt;"."),TRUE,FALSE)</formula>
    </cfRule>
    <cfRule type="expression" dxfId="1548" priority="974">
      <formula>IF(AND(AL631&gt;=0, RIGHT(TEXT(AL631,"0.#"),1)="."),TRUE,FALSE)</formula>
    </cfRule>
    <cfRule type="expression" dxfId="1547" priority="975">
      <formula>IF(AND(AL631&lt;0, RIGHT(TEXT(AL631,"0.#"),1)&lt;&gt;"."),TRUE,FALSE)</formula>
    </cfRule>
    <cfRule type="expression" dxfId="1546" priority="976">
      <formula>IF(AND(AL631&lt;0, RIGHT(TEXT(AL631,"0.#"),1)="."),TRUE,FALSE)</formula>
    </cfRule>
  </conditionalFormatting>
  <conditionalFormatting sqref="Y631:Y660">
    <cfRule type="expression" dxfId="1545" priority="971">
      <formula>IF(RIGHT(TEXT(Y631,"0.#"),1)=".",FALSE,TRUE)</formula>
    </cfRule>
    <cfRule type="expression" dxfId="1544" priority="972">
      <formula>IF(RIGHT(TEXT(Y631,"0.#"),1)=".",TRUE,FALSE)</formula>
    </cfRule>
  </conditionalFormatting>
  <conditionalFormatting sqref="AL366:AO366">
    <cfRule type="expression" dxfId="1543" priority="967">
      <formula>IF(AND(AL366&gt;=0, RIGHT(TEXT(AL366,"0.#"),1)&lt;&gt;"."),TRUE,FALSE)</formula>
    </cfRule>
    <cfRule type="expression" dxfId="1542" priority="968">
      <formula>IF(AND(AL366&gt;=0, RIGHT(TEXT(AL366,"0.#"),1)="."),TRUE,FALSE)</formula>
    </cfRule>
    <cfRule type="expression" dxfId="1541" priority="969">
      <formula>IF(AND(AL366&lt;0, RIGHT(TEXT(AL366,"0.#"),1)&lt;&gt;"."),TRUE,FALSE)</formula>
    </cfRule>
    <cfRule type="expression" dxfId="1540" priority="970">
      <formula>IF(AND(AL366&lt;0, RIGHT(TEXT(AL366,"0.#"),1)="."),TRUE,FALSE)</formula>
    </cfRule>
  </conditionalFormatting>
  <conditionalFormatting sqref="Y366:Y367">
    <cfRule type="expression" dxfId="1539" priority="965">
      <formula>IF(RIGHT(TEXT(Y366,"0.#"),1)=".",FALSE,TRUE)</formula>
    </cfRule>
    <cfRule type="expression" dxfId="1538" priority="966">
      <formula>IF(RIGHT(TEXT(Y366,"0.#"),1)=".",TRUE,FALSE)</formula>
    </cfRule>
  </conditionalFormatting>
  <conditionalFormatting sqref="Y402:Y428">
    <cfRule type="expression" dxfId="1537" priority="903">
      <formula>IF(RIGHT(TEXT(Y402,"0.#"),1)=".",FALSE,TRUE)</formula>
    </cfRule>
    <cfRule type="expression" dxfId="1536" priority="904">
      <formula>IF(RIGHT(TEXT(Y402,"0.#"),1)=".",TRUE,FALSE)</formula>
    </cfRule>
  </conditionalFormatting>
  <conditionalFormatting sqref="Y399">
    <cfRule type="expression" dxfId="1535" priority="897">
      <formula>IF(RIGHT(TEXT(Y399,"0.#"),1)=".",FALSE,TRUE)</formula>
    </cfRule>
    <cfRule type="expression" dxfId="1534" priority="898">
      <formula>IF(RIGHT(TEXT(Y399,"0.#"),1)=".",TRUE,FALSE)</formula>
    </cfRule>
  </conditionalFormatting>
  <conditionalFormatting sqref="Y434:Y461">
    <cfRule type="expression" dxfId="1533" priority="891">
      <formula>IF(RIGHT(TEXT(Y434,"0.#"),1)=".",FALSE,TRUE)</formula>
    </cfRule>
    <cfRule type="expression" dxfId="1532" priority="892">
      <formula>IF(RIGHT(TEXT(Y434,"0.#"),1)=".",TRUE,FALSE)</formula>
    </cfRule>
  </conditionalFormatting>
  <conditionalFormatting sqref="Y432:Y433">
    <cfRule type="expression" dxfId="1531" priority="885">
      <formula>IF(RIGHT(TEXT(Y432,"0.#"),1)=".",FALSE,TRUE)</formula>
    </cfRule>
    <cfRule type="expression" dxfId="1530" priority="886">
      <formula>IF(RIGHT(TEXT(Y432,"0.#"),1)=".",TRUE,FALSE)</formula>
    </cfRule>
  </conditionalFormatting>
  <conditionalFormatting sqref="Y467:Y494">
    <cfRule type="expression" dxfId="1529" priority="879">
      <formula>IF(RIGHT(TEXT(Y467,"0.#"),1)=".",FALSE,TRUE)</formula>
    </cfRule>
    <cfRule type="expression" dxfId="1528" priority="880">
      <formula>IF(RIGHT(TEXT(Y467,"0.#"),1)=".",TRUE,FALSE)</formula>
    </cfRule>
  </conditionalFormatting>
  <conditionalFormatting sqref="Y465:Y466">
    <cfRule type="expression" dxfId="1527" priority="873">
      <formula>IF(RIGHT(TEXT(Y465,"0.#"),1)=".",FALSE,TRUE)</formula>
    </cfRule>
    <cfRule type="expression" dxfId="1526" priority="874">
      <formula>IF(RIGHT(TEXT(Y465,"0.#"),1)=".",TRUE,FALSE)</formula>
    </cfRule>
  </conditionalFormatting>
  <conditionalFormatting sqref="Y500:Y527">
    <cfRule type="expression" dxfId="1525" priority="867">
      <formula>IF(RIGHT(TEXT(Y500,"0.#"),1)=".",FALSE,TRUE)</formula>
    </cfRule>
    <cfRule type="expression" dxfId="1524" priority="868">
      <formula>IF(RIGHT(TEXT(Y500,"0.#"),1)=".",TRUE,FALSE)</formula>
    </cfRule>
  </conditionalFormatting>
  <conditionalFormatting sqref="Y498:Y499">
    <cfRule type="expression" dxfId="1523" priority="861">
      <formula>IF(RIGHT(TEXT(Y498,"0.#"),1)=".",FALSE,TRUE)</formula>
    </cfRule>
    <cfRule type="expression" dxfId="1522" priority="862">
      <formula>IF(RIGHT(TEXT(Y498,"0.#"),1)=".",TRUE,FALSE)</formula>
    </cfRule>
  </conditionalFormatting>
  <conditionalFormatting sqref="Y533:Y560">
    <cfRule type="expression" dxfId="1521" priority="855">
      <formula>IF(RIGHT(TEXT(Y533,"0.#"),1)=".",FALSE,TRUE)</formula>
    </cfRule>
    <cfRule type="expression" dxfId="1520" priority="856">
      <formula>IF(RIGHT(TEXT(Y533,"0.#"),1)=".",TRUE,FALSE)</formula>
    </cfRule>
  </conditionalFormatting>
  <conditionalFormatting sqref="W23">
    <cfRule type="expression" dxfId="1519" priority="963">
      <formula>IF(RIGHT(TEXT(W23,"0.#"),1)=".",FALSE,TRUE)</formula>
    </cfRule>
    <cfRule type="expression" dxfId="1518" priority="964">
      <formula>IF(RIGHT(TEXT(W23,"0.#"),1)=".",TRUE,FALSE)</formula>
    </cfRule>
  </conditionalFormatting>
  <conditionalFormatting sqref="W24:W27">
    <cfRule type="expression" dxfId="1517" priority="961">
      <formula>IF(RIGHT(TEXT(W24,"0.#"),1)=".",FALSE,TRUE)</formula>
    </cfRule>
    <cfRule type="expression" dxfId="1516" priority="962">
      <formula>IF(RIGHT(TEXT(W24,"0.#"),1)=".",TRUE,FALSE)</formula>
    </cfRule>
  </conditionalFormatting>
  <conditionalFormatting sqref="W28">
    <cfRule type="expression" dxfId="1515" priority="959">
      <formula>IF(RIGHT(TEXT(W28,"0.#"),1)=".",FALSE,TRUE)</formula>
    </cfRule>
    <cfRule type="expression" dxfId="1514" priority="960">
      <formula>IF(RIGHT(TEXT(W28,"0.#"),1)=".",TRUE,FALSE)</formula>
    </cfRule>
  </conditionalFormatting>
  <conditionalFormatting sqref="P23">
    <cfRule type="expression" dxfId="1513" priority="957">
      <formula>IF(RIGHT(TEXT(P23,"0.#"),1)=".",FALSE,TRUE)</formula>
    </cfRule>
    <cfRule type="expression" dxfId="1512" priority="958">
      <formula>IF(RIGHT(TEXT(P23,"0.#"),1)=".",TRUE,FALSE)</formula>
    </cfRule>
  </conditionalFormatting>
  <conditionalFormatting sqref="P24:P27">
    <cfRule type="expression" dxfId="1511" priority="955">
      <formula>IF(RIGHT(TEXT(P24,"0.#"),1)=".",FALSE,TRUE)</formula>
    </cfRule>
    <cfRule type="expression" dxfId="1510" priority="956">
      <formula>IF(RIGHT(TEXT(P24,"0.#"),1)=".",TRUE,FALSE)</formula>
    </cfRule>
  </conditionalFormatting>
  <conditionalFormatting sqref="P28">
    <cfRule type="expression" dxfId="1509" priority="953">
      <formula>IF(RIGHT(TEXT(P28,"0.#"),1)=".",FALSE,TRUE)</formula>
    </cfRule>
    <cfRule type="expression" dxfId="1508" priority="954">
      <formula>IF(RIGHT(TEXT(P28,"0.#"),1)=".",TRUE,FALSE)</formula>
    </cfRule>
  </conditionalFormatting>
  <conditionalFormatting sqref="AE202">
    <cfRule type="expression" dxfId="1507" priority="951">
      <formula>IF(RIGHT(TEXT(AE202,"0.#"),1)=".",FALSE,TRUE)</formula>
    </cfRule>
    <cfRule type="expression" dxfId="1506" priority="952">
      <formula>IF(RIGHT(TEXT(AE202,"0.#"),1)=".",TRUE,FALSE)</formula>
    </cfRule>
  </conditionalFormatting>
  <conditionalFormatting sqref="AE203">
    <cfRule type="expression" dxfId="1505" priority="949">
      <formula>IF(RIGHT(TEXT(AE203,"0.#"),1)=".",FALSE,TRUE)</formula>
    </cfRule>
    <cfRule type="expression" dxfId="1504" priority="950">
      <formula>IF(RIGHT(TEXT(AE203,"0.#"),1)=".",TRUE,FALSE)</formula>
    </cfRule>
  </conditionalFormatting>
  <conditionalFormatting sqref="AE204">
    <cfRule type="expression" dxfId="1503" priority="947">
      <formula>IF(RIGHT(TEXT(AE204,"0.#"),1)=".",FALSE,TRUE)</formula>
    </cfRule>
    <cfRule type="expression" dxfId="1502" priority="948">
      <formula>IF(RIGHT(TEXT(AE204,"0.#"),1)=".",TRUE,FALSE)</formula>
    </cfRule>
  </conditionalFormatting>
  <conditionalFormatting sqref="AI204">
    <cfRule type="expression" dxfId="1501" priority="945">
      <formula>IF(RIGHT(TEXT(AI204,"0.#"),1)=".",FALSE,TRUE)</formula>
    </cfRule>
    <cfRule type="expression" dxfId="1500" priority="946">
      <formula>IF(RIGHT(TEXT(AI204,"0.#"),1)=".",TRUE,FALSE)</formula>
    </cfRule>
  </conditionalFormatting>
  <conditionalFormatting sqref="AI203">
    <cfRule type="expression" dxfId="1499" priority="943">
      <formula>IF(RIGHT(TEXT(AI203,"0.#"),1)=".",FALSE,TRUE)</formula>
    </cfRule>
    <cfRule type="expression" dxfId="1498" priority="944">
      <formula>IF(RIGHT(TEXT(AI203,"0.#"),1)=".",TRUE,FALSE)</formula>
    </cfRule>
  </conditionalFormatting>
  <conditionalFormatting sqref="AI202">
    <cfRule type="expression" dxfId="1497" priority="941">
      <formula>IF(RIGHT(TEXT(AI202,"0.#"),1)=".",FALSE,TRUE)</formula>
    </cfRule>
    <cfRule type="expression" dxfId="1496" priority="942">
      <formula>IF(RIGHT(TEXT(AI202,"0.#"),1)=".",TRUE,FALSE)</formula>
    </cfRule>
  </conditionalFormatting>
  <conditionalFormatting sqref="AM202">
    <cfRule type="expression" dxfId="1495" priority="939">
      <formula>IF(RIGHT(TEXT(AM202,"0.#"),1)=".",FALSE,TRUE)</formula>
    </cfRule>
    <cfRule type="expression" dxfId="1494" priority="940">
      <formula>IF(RIGHT(TEXT(AM202,"0.#"),1)=".",TRUE,FALSE)</formula>
    </cfRule>
  </conditionalFormatting>
  <conditionalFormatting sqref="AM203">
    <cfRule type="expression" dxfId="1493" priority="937">
      <formula>IF(RIGHT(TEXT(AM203,"0.#"),1)=".",FALSE,TRUE)</formula>
    </cfRule>
    <cfRule type="expression" dxfId="1492" priority="938">
      <formula>IF(RIGHT(TEXT(AM203,"0.#"),1)=".",TRUE,FALSE)</formula>
    </cfRule>
  </conditionalFormatting>
  <conditionalFormatting sqref="AM204">
    <cfRule type="expression" dxfId="1491" priority="935">
      <formula>IF(RIGHT(TEXT(AM204,"0.#"),1)=".",FALSE,TRUE)</formula>
    </cfRule>
    <cfRule type="expression" dxfId="1490" priority="936">
      <formula>IF(RIGHT(TEXT(AM204,"0.#"),1)=".",TRUE,FALSE)</formula>
    </cfRule>
  </conditionalFormatting>
  <conditionalFormatting sqref="AQ202:AQ204">
    <cfRule type="expression" dxfId="1489" priority="933">
      <formula>IF(RIGHT(TEXT(AQ202,"0.#"),1)=".",FALSE,TRUE)</formula>
    </cfRule>
    <cfRule type="expression" dxfId="1488" priority="934">
      <formula>IF(RIGHT(TEXT(AQ202,"0.#"),1)=".",TRUE,FALSE)</formula>
    </cfRule>
  </conditionalFormatting>
  <conditionalFormatting sqref="AU202:AU204">
    <cfRule type="expression" dxfId="1487" priority="931">
      <formula>IF(RIGHT(TEXT(AU202,"0.#"),1)=".",FALSE,TRUE)</formula>
    </cfRule>
    <cfRule type="expression" dxfId="1486" priority="932">
      <formula>IF(RIGHT(TEXT(AU202,"0.#"),1)=".",TRUE,FALSE)</formula>
    </cfRule>
  </conditionalFormatting>
  <conditionalFormatting sqref="AE205">
    <cfRule type="expression" dxfId="1485" priority="929">
      <formula>IF(RIGHT(TEXT(AE205,"0.#"),1)=".",FALSE,TRUE)</formula>
    </cfRule>
    <cfRule type="expression" dxfId="1484" priority="930">
      <formula>IF(RIGHT(TEXT(AE205,"0.#"),1)=".",TRUE,FALSE)</formula>
    </cfRule>
  </conditionalFormatting>
  <conditionalFormatting sqref="AE206">
    <cfRule type="expression" dxfId="1483" priority="927">
      <formula>IF(RIGHT(TEXT(AE206,"0.#"),1)=".",FALSE,TRUE)</formula>
    </cfRule>
    <cfRule type="expression" dxfId="1482" priority="928">
      <formula>IF(RIGHT(TEXT(AE206,"0.#"),1)=".",TRUE,FALSE)</formula>
    </cfRule>
  </conditionalFormatting>
  <conditionalFormatting sqref="AE207">
    <cfRule type="expression" dxfId="1481" priority="925">
      <formula>IF(RIGHT(TEXT(AE207,"0.#"),1)=".",FALSE,TRUE)</formula>
    </cfRule>
    <cfRule type="expression" dxfId="1480" priority="926">
      <formula>IF(RIGHT(TEXT(AE207,"0.#"),1)=".",TRUE,FALSE)</formula>
    </cfRule>
  </conditionalFormatting>
  <conditionalFormatting sqref="AI207">
    <cfRule type="expression" dxfId="1479" priority="923">
      <formula>IF(RIGHT(TEXT(AI207,"0.#"),1)=".",FALSE,TRUE)</formula>
    </cfRule>
    <cfRule type="expression" dxfId="1478" priority="924">
      <formula>IF(RIGHT(TEXT(AI207,"0.#"),1)=".",TRUE,FALSE)</formula>
    </cfRule>
  </conditionalFormatting>
  <conditionalFormatting sqref="AI206">
    <cfRule type="expression" dxfId="1477" priority="921">
      <formula>IF(RIGHT(TEXT(AI206,"0.#"),1)=".",FALSE,TRUE)</formula>
    </cfRule>
    <cfRule type="expression" dxfId="1476" priority="922">
      <formula>IF(RIGHT(TEXT(AI206,"0.#"),1)=".",TRUE,FALSE)</formula>
    </cfRule>
  </conditionalFormatting>
  <conditionalFormatting sqref="AI205">
    <cfRule type="expression" dxfId="1475" priority="919">
      <formula>IF(RIGHT(TEXT(AI205,"0.#"),1)=".",FALSE,TRUE)</formula>
    </cfRule>
    <cfRule type="expression" dxfId="1474" priority="920">
      <formula>IF(RIGHT(TEXT(AI205,"0.#"),1)=".",TRUE,FALSE)</formula>
    </cfRule>
  </conditionalFormatting>
  <conditionalFormatting sqref="AM205">
    <cfRule type="expression" dxfId="1473" priority="917">
      <formula>IF(RIGHT(TEXT(AM205,"0.#"),1)=".",FALSE,TRUE)</formula>
    </cfRule>
    <cfRule type="expression" dxfId="1472" priority="918">
      <formula>IF(RIGHT(TEXT(AM205,"0.#"),1)=".",TRUE,FALSE)</formula>
    </cfRule>
  </conditionalFormatting>
  <conditionalFormatting sqref="AM206">
    <cfRule type="expression" dxfId="1471" priority="915">
      <formula>IF(RIGHT(TEXT(AM206,"0.#"),1)=".",FALSE,TRUE)</formula>
    </cfRule>
    <cfRule type="expression" dxfId="1470" priority="916">
      <formula>IF(RIGHT(TEXT(AM206,"0.#"),1)=".",TRUE,FALSE)</formula>
    </cfRule>
  </conditionalFormatting>
  <conditionalFormatting sqref="AM207">
    <cfRule type="expression" dxfId="1469" priority="913">
      <formula>IF(RIGHT(TEXT(AM207,"0.#"),1)=".",FALSE,TRUE)</formula>
    </cfRule>
    <cfRule type="expression" dxfId="1468" priority="914">
      <formula>IF(RIGHT(TEXT(AM207,"0.#"),1)=".",TRUE,FALSE)</formula>
    </cfRule>
  </conditionalFormatting>
  <conditionalFormatting sqref="AQ205:AQ207">
    <cfRule type="expression" dxfId="1467" priority="911">
      <formula>IF(RIGHT(TEXT(AQ205,"0.#"),1)=".",FALSE,TRUE)</formula>
    </cfRule>
    <cfRule type="expression" dxfId="1466" priority="912">
      <formula>IF(RIGHT(TEXT(AQ205,"0.#"),1)=".",TRUE,FALSE)</formula>
    </cfRule>
  </conditionalFormatting>
  <conditionalFormatting sqref="AU205:AU207">
    <cfRule type="expression" dxfId="1465" priority="909">
      <formula>IF(RIGHT(TEXT(AU205,"0.#"),1)=".",FALSE,TRUE)</formula>
    </cfRule>
    <cfRule type="expression" dxfId="1464" priority="910">
      <formula>IF(RIGHT(TEXT(AU205,"0.#"),1)=".",TRUE,FALSE)</formula>
    </cfRule>
  </conditionalFormatting>
  <conditionalFormatting sqref="AL409:AO428">
    <cfRule type="expression" dxfId="1463" priority="905">
      <formula>IF(AND(AL409&gt;=0, RIGHT(TEXT(AL409,"0.#"),1)&lt;&gt;"."),TRUE,FALSE)</formula>
    </cfRule>
    <cfRule type="expression" dxfId="1462" priority="906">
      <formula>IF(AND(AL409&gt;=0, RIGHT(TEXT(AL409,"0.#"),1)="."),TRUE,FALSE)</formula>
    </cfRule>
    <cfRule type="expression" dxfId="1461" priority="907">
      <formula>IF(AND(AL409&lt;0, RIGHT(TEXT(AL409,"0.#"),1)&lt;&gt;"."),TRUE,FALSE)</formula>
    </cfRule>
    <cfRule type="expression" dxfId="1460" priority="908">
      <formula>IF(AND(AL409&lt;0, RIGHT(TEXT(AL409,"0.#"),1)="."),TRUE,FALSE)</formula>
    </cfRule>
  </conditionalFormatting>
  <conditionalFormatting sqref="AL442:AO461">
    <cfRule type="expression" dxfId="1459" priority="893">
      <formula>IF(AND(AL442&gt;=0, RIGHT(TEXT(AL442,"0.#"),1)&lt;&gt;"."),TRUE,FALSE)</formula>
    </cfRule>
    <cfRule type="expression" dxfId="1458" priority="894">
      <formula>IF(AND(AL442&gt;=0, RIGHT(TEXT(AL442,"0.#"),1)="."),TRUE,FALSE)</formula>
    </cfRule>
    <cfRule type="expression" dxfId="1457" priority="895">
      <formula>IF(AND(AL442&lt;0, RIGHT(TEXT(AL442,"0.#"),1)&lt;&gt;"."),TRUE,FALSE)</formula>
    </cfRule>
    <cfRule type="expression" dxfId="1456" priority="896">
      <formula>IF(AND(AL442&lt;0, RIGHT(TEXT(AL442,"0.#"),1)="."),TRUE,FALSE)</formula>
    </cfRule>
  </conditionalFormatting>
  <conditionalFormatting sqref="AL467:AO494">
    <cfRule type="expression" dxfId="1455" priority="881">
      <formula>IF(AND(AL467&gt;=0, RIGHT(TEXT(AL467,"0.#"),1)&lt;&gt;"."),TRUE,FALSE)</formula>
    </cfRule>
    <cfRule type="expression" dxfId="1454" priority="882">
      <formula>IF(AND(AL467&gt;=0, RIGHT(TEXT(AL467,"0.#"),1)="."),TRUE,FALSE)</formula>
    </cfRule>
    <cfRule type="expression" dxfId="1453" priority="883">
      <formula>IF(AND(AL467&lt;0, RIGHT(TEXT(AL467,"0.#"),1)&lt;&gt;"."),TRUE,FALSE)</formula>
    </cfRule>
    <cfRule type="expression" dxfId="1452" priority="884">
      <formula>IF(AND(AL467&lt;0, RIGHT(TEXT(AL467,"0.#"),1)="."),TRUE,FALSE)</formula>
    </cfRule>
  </conditionalFormatting>
  <conditionalFormatting sqref="AL465:AO466">
    <cfRule type="expression" dxfId="1451" priority="875">
      <formula>IF(AND(AL465&gt;=0, RIGHT(TEXT(AL465,"0.#"),1)&lt;&gt;"."),TRUE,FALSE)</formula>
    </cfRule>
    <cfRule type="expression" dxfId="1450" priority="876">
      <formula>IF(AND(AL465&gt;=0, RIGHT(TEXT(AL465,"0.#"),1)="."),TRUE,FALSE)</formula>
    </cfRule>
    <cfRule type="expression" dxfId="1449" priority="877">
      <formula>IF(AND(AL465&lt;0, RIGHT(TEXT(AL465,"0.#"),1)&lt;&gt;"."),TRUE,FALSE)</formula>
    </cfRule>
    <cfRule type="expression" dxfId="1448" priority="878">
      <formula>IF(AND(AL465&lt;0, RIGHT(TEXT(AL465,"0.#"),1)="."),TRUE,FALSE)</formula>
    </cfRule>
  </conditionalFormatting>
  <conditionalFormatting sqref="AL500:AO527">
    <cfRule type="expression" dxfId="1447" priority="869">
      <formula>IF(AND(AL500&gt;=0, RIGHT(TEXT(AL500,"0.#"),1)&lt;&gt;"."),TRUE,FALSE)</formula>
    </cfRule>
    <cfRule type="expression" dxfId="1446" priority="870">
      <formula>IF(AND(AL500&gt;=0, RIGHT(TEXT(AL500,"0.#"),1)="."),TRUE,FALSE)</formula>
    </cfRule>
    <cfRule type="expression" dxfId="1445" priority="871">
      <formula>IF(AND(AL500&lt;0, RIGHT(TEXT(AL500,"0.#"),1)&lt;&gt;"."),TRUE,FALSE)</formula>
    </cfRule>
    <cfRule type="expression" dxfId="1444" priority="872">
      <formula>IF(AND(AL500&lt;0, RIGHT(TEXT(AL500,"0.#"),1)="."),TRUE,FALSE)</formula>
    </cfRule>
  </conditionalFormatting>
  <conditionalFormatting sqref="AL498:AO499">
    <cfRule type="expression" dxfId="1443" priority="863">
      <formula>IF(AND(AL498&gt;=0, RIGHT(TEXT(AL498,"0.#"),1)&lt;&gt;"."),TRUE,FALSE)</formula>
    </cfRule>
    <cfRule type="expression" dxfId="1442" priority="864">
      <formula>IF(AND(AL498&gt;=0, RIGHT(TEXT(AL498,"0.#"),1)="."),TRUE,FALSE)</formula>
    </cfRule>
    <cfRule type="expression" dxfId="1441" priority="865">
      <formula>IF(AND(AL498&lt;0, RIGHT(TEXT(AL498,"0.#"),1)&lt;&gt;"."),TRUE,FALSE)</formula>
    </cfRule>
    <cfRule type="expression" dxfId="1440" priority="866">
      <formula>IF(AND(AL498&lt;0, RIGHT(TEXT(AL498,"0.#"),1)="."),TRUE,FALSE)</formula>
    </cfRule>
  </conditionalFormatting>
  <conditionalFormatting sqref="AL533:AO560">
    <cfRule type="expression" dxfId="1439" priority="857">
      <formula>IF(AND(AL533&gt;=0, RIGHT(TEXT(AL533,"0.#"),1)&lt;&gt;"."),TRUE,FALSE)</formula>
    </cfRule>
    <cfRule type="expression" dxfId="1438" priority="858">
      <formula>IF(AND(AL533&gt;=0, RIGHT(TEXT(AL533,"0.#"),1)="."),TRUE,FALSE)</formula>
    </cfRule>
    <cfRule type="expression" dxfId="1437" priority="859">
      <formula>IF(AND(AL533&lt;0, RIGHT(TEXT(AL533,"0.#"),1)&lt;&gt;"."),TRUE,FALSE)</formula>
    </cfRule>
    <cfRule type="expression" dxfId="1436" priority="860">
      <formula>IF(AND(AL533&lt;0, RIGHT(TEXT(AL533,"0.#"),1)="."),TRUE,FALSE)</formula>
    </cfRule>
  </conditionalFormatting>
  <conditionalFormatting sqref="AL531:AO532">
    <cfRule type="expression" dxfId="1435" priority="851">
      <formula>IF(AND(AL531&gt;=0, RIGHT(TEXT(AL531,"0.#"),1)&lt;&gt;"."),TRUE,FALSE)</formula>
    </cfRule>
    <cfRule type="expression" dxfId="1434" priority="852">
      <formula>IF(AND(AL531&gt;=0, RIGHT(TEXT(AL531,"0.#"),1)="."),TRUE,FALSE)</formula>
    </cfRule>
    <cfRule type="expression" dxfId="1433" priority="853">
      <formula>IF(AND(AL531&lt;0, RIGHT(TEXT(AL531,"0.#"),1)&lt;&gt;"."),TRUE,FALSE)</formula>
    </cfRule>
    <cfRule type="expression" dxfId="1432" priority="854">
      <formula>IF(AND(AL531&lt;0, RIGHT(TEXT(AL531,"0.#"),1)="."),TRUE,FALSE)</formula>
    </cfRule>
  </conditionalFormatting>
  <conditionalFormatting sqref="Y531:Y532">
    <cfRule type="expression" dxfId="1431" priority="849">
      <formula>IF(RIGHT(TEXT(Y531,"0.#"),1)=".",FALSE,TRUE)</formula>
    </cfRule>
    <cfRule type="expression" dxfId="1430" priority="850">
      <formula>IF(RIGHT(TEXT(Y531,"0.#"),1)=".",TRUE,FALSE)</formula>
    </cfRule>
  </conditionalFormatting>
  <conditionalFormatting sqref="AL566:AO593">
    <cfRule type="expression" dxfId="1429" priority="845">
      <formula>IF(AND(AL566&gt;=0, RIGHT(TEXT(AL566,"0.#"),1)&lt;&gt;"."),TRUE,FALSE)</formula>
    </cfRule>
    <cfRule type="expression" dxfId="1428" priority="846">
      <formula>IF(AND(AL566&gt;=0, RIGHT(TEXT(AL566,"0.#"),1)="."),TRUE,FALSE)</formula>
    </cfRule>
    <cfRule type="expression" dxfId="1427" priority="847">
      <formula>IF(AND(AL566&lt;0, RIGHT(TEXT(AL566,"0.#"),1)&lt;&gt;"."),TRUE,FALSE)</formula>
    </cfRule>
    <cfRule type="expression" dxfId="1426" priority="848">
      <formula>IF(AND(AL566&lt;0, RIGHT(TEXT(AL566,"0.#"),1)="."),TRUE,FALSE)</formula>
    </cfRule>
  </conditionalFormatting>
  <conditionalFormatting sqref="Y566:Y593">
    <cfRule type="expression" dxfId="1425" priority="843">
      <formula>IF(RIGHT(TEXT(Y566,"0.#"),1)=".",FALSE,TRUE)</formula>
    </cfRule>
    <cfRule type="expression" dxfId="1424" priority="844">
      <formula>IF(RIGHT(TEXT(Y566,"0.#"),1)=".",TRUE,FALSE)</formula>
    </cfRule>
  </conditionalFormatting>
  <conditionalFormatting sqref="AL564:AO565">
    <cfRule type="expression" dxfId="1423" priority="839">
      <formula>IF(AND(AL564&gt;=0, RIGHT(TEXT(AL564,"0.#"),1)&lt;&gt;"."),TRUE,FALSE)</formula>
    </cfRule>
    <cfRule type="expression" dxfId="1422" priority="840">
      <formula>IF(AND(AL564&gt;=0, RIGHT(TEXT(AL564,"0.#"),1)="."),TRUE,FALSE)</formula>
    </cfRule>
    <cfRule type="expression" dxfId="1421" priority="841">
      <formula>IF(AND(AL564&lt;0, RIGHT(TEXT(AL564,"0.#"),1)&lt;&gt;"."),TRUE,FALSE)</formula>
    </cfRule>
    <cfRule type="expression" dxfId="1420" priority="842">
      <formula>IF(AND(AL564&lt;0, RIGHT(TEXT(AL564,"0.#"),1)="."),TRUE,FALSE)</formula>
    </cfRule>
  </conditionalFormatting>
  <conditionalFormatting sqref="Y564:Y565">
    <cfRule type="expression" dxfId="1419" priority="837">
      <formula>IF(RIGHT(TEXT(Y564,"0.#"),1)=".",FALSE,TRUE)</formula>
    </cfRule>
    <cfRule type="expression" dxfId="1418" priority="838">
      <formula>IF(RIGHT(TEXT(Y564,"0.#"),1)=".",TRUE,FALSE)</formula>
    </cfRule>
  </conditionalFormatting>
  <conditionalFormatting sqref="AL599:AO626">
    <cfRule type="expression" dxfId="1417" priority="833">
      <formula>IF(AND(AL599&gt;=0, RIGHT(TEXT(AL599,"0.#"),1)&lt;&gt;"."),TRUE,FALSE)</formula>
    </cfRule>
    <cfRule type="expression" dxfId="1416" priority="834">
      <formula>IF(AND(AL599&gt;=0, RIGHT(TEXT(AL599,"0.#"),1)="."),TRUE,FALSE)</formula>
    </cfRule>
    <cfRule type="expression" dxfId="1415" priority="835">
      <formula>IF(AND(AL599&lt;0, RIGHT(TEXT(AL599,"0.#"),1)&lt;&gt;"."),TRUE,FALSE)</formula>
    </cfRule>
    <cfRule type="expression" dxfId="1414" priority="836">
      <formula>IF(AND(AL599&lt;0, RIGHT(TEXT(AL599,"0.#"),1)="."),TRUE,FALSE)</formula>
    </cfRule>
  </conditionalFormatting>
  <conditionalFormatting sqref="Y599:Y626">
    <cfRule type="expression" dxfId="1413" priority="831">
      <formula>IF(RIGHT(TEXT(Y599,"0.#"),1)=".",FALSE,TRUE)</formula>
    </cfRule>
    <cfRule type="expression" dxfId="1412" priority="832">
      <formula>IF(RIGHT(TEXT(Y599,"0.#"),1)=".",TRUE,FALSE)</formula>
    </cfRule>
  </conditionalFormatting>
  <conditionalFormatting sqref="AL597:AO598">
    <cfRule type="expression" dxfId="1411" priority="827">
      <formula>IF(AND(AL597&gt;=0, RIGHT(TEXT(AL597,"0.#"),1)&lt;&gt;"."),TRUE,FALSE)</formula>
    </cfRule>
    <cfRule type="expression" dxfId="1410" priority="828">
      <formula>IF(AND(AL597&gt;=0, RIGHT(TEXT(AL597,"0.#"),1)="."),TRUE,FALSE)</formula>
    </cfRule>
    <cfRule type="expression" dxfId="1409" priority="829">
      <formula>IF(AND(AL597&lt;0, RIGHT(TEXT(AL597,"0.#"),1)&lt;&gt;"."),TRUE,FALSE)</formula>
    </cfRule>
    <cfRule type="expression" dxfId="1408" priority="830">
      <formula>IF(AND(AL597&lt;0, RIGHT(TEXT(AL597,"0.#"),1)="."),TRUE,FALSE)</formula>
    </cfRule>
  </conditionalFormatting>
  <conditionalFormatting sqref="Y597:Y598">
    <cfRule type="expression" dxfId="1407" priority="825">
      <formula>IF(RIGHT(TEXT(Y597,"0.#"),1)=".",FALSE,TRUE)</formula>
    </cfRule>
    <cfRule type="expression" dxfId="1406" priority="826">
      <formula>IF(RIGHT(TEXT(Y597,"0.#"),1)=".",TRUE,FALSE)</formula>
    </cfRule>
  </conditionalFormatting>
  <conditionalFormatting sqref="AU33">
    <cfRule type="expression" dxfId="1405" priority="821">
      <formula>IF(RIGHT(TEXT(AU33,"0.#"),1)=".",FALSE,TRUE)</formula>
    </cfRule>
    <cfRule type="expression" dxfId="1404" priority="822">
      <formula>IF(RIGHT(TEXT(AU33,"0.#"),1)=".",TRUE,FALSE)</formula>
    </cfRule>
  </conditionalFormatting>
  <conditionalFormatting sqref="AU32">
    <cfRule type="expression" dxfId="1403" priority="823">
      <formula>IF(RIGHT(TEXT(AU32,"0.#"),1)=".",FALSE,TRUE)</formula>
    </cfRule>
    <cfRule type="expression" dxfId="1402" priority="824">
      <formula>IF(RIGHT(TEXT(AU32,"0.#"),1)=".",TRUE,FALSE)</formula>
    </cfRule>
  </conditionalFormatting>
  <conditionalFormatting sqref="P29:AC29">
    <cfRule type="expression" dxfId="1401" priority="819">
      <formula>IF(RIGHT(TEXT(P29,"0.#"),1)=".",FALSE,TRUE)</formula>
    </cfRule>
    <cfRule type="expression" dxfId="1400" priority="820">
      <formula>IF(RIGHT(TEXT(P29,"0.#"),1)=".",TRUE,FALSE)</formula>
    </cfRule>
  </conditionalFormatting>
  <conditionalFormatting sqref="AE39">
    <cfRule type="expression" dxfId="1399" priority="817">
      <formula>IF(RIGHT(TEXT(AE39,"0.#"),1)=".",FALSE,TRUE)</formula>
    </cfRule>
    <cfRule type="expression" dxfId="1398" priority="818">
      <formula>IF(RIGHT(TEXT(AE39,"0.#"),1)=".",TRUE,FALSE)</formula>
    </cfRule>
  </conditionalFormatting>
  <conditionalFormatting sqref="AQ39:AQ41">
    <cfRule type="expression" dxfId="1397" priority="799">
      <formula>IF(RIGHT(TEXT(AQ39,"0.#"),1)=".",FALSE,TRUE)</formula>
    </cfRule>
    <cfRule type="expression" dxfId="1396" priority="800">
      <formula>IF(RIGHT(TEXT(AQ39,"0.#"),1)=".",TRUE,FALSE)</formula>
    </cfRule>
  </conditionalFormatting>
  <conditionalFormatting sqref="AU39:AU41">
    <cfRule type="expression" dxfId="1395" priority="797">
      <formula>IF(RIGHT(TEXT(AU39,"0.#"),1)=".",FALSE,TRUE)</formula>
    </cfRule>
    <cfRule type="expression" dxfId="1394" priority="798">
      <formula>IF(RIGHT(TEXT(AU39,"0.#"),1)=".",TRUE,FALSE)</formula>
    </cfRule>
  </conditionalFormatting>
  <conditionalFormatting sqref="AI41">
    <cfRule type="expression" dxfId="1393" priority="811">
      <formula>IF(RIGHT(TEXT(AI41,"0.#"),1)=".",FALSE,TRUE)</formula>
    </cfRule>
    <cfRule type="expression" dxfId="1392" priority="812">
      <formula>IF(RIGHT(TEXT(AI41,"0.#"),1)=".",TRUE,FALSE)</formula>
    </cfRule>
  </conditionalFormatting>
  <conditionalFormatting sqref="AE40">
    <cfRule type="expression" dxfId="1391" priority="815">
      <formula>IF(RIGHT(TEXT(AE40,"0.#"),1)=".",FALSE,TRUE)</formula>
    </cfRule>
    <cfRule type="expression" dxfId="1390" priority="816">
      <formula>IF(RIGHT(TEXT(AE40,"0.#"),1)=".",TRUE,FALSE)</formula>
    </cfRule>
  </conditionalFormatting>
  <conditionalFormatting sqref="AE41">
    <cfRule type="expression" dxfId="1389" priority="813">
      <formula>IF(RIGHT(TEXT(AE41,"0.#"),1)=".",FALSE,TRUE)</formula>
    </cfRule>
    <cfRule type="expression" dxfId="1388" priority="814">
      <formula>IF(RIGHT(TEXT(AE41,"0.#"),1)=".",TRUE,FALSE)</formula>
    </cfRule>
  </conditionalFormatting>
  <conditionalFormatting sqref="AI39">
    <cfRule type="expression" dxfId="1387" priority="807">
      <formula>IF(RIGHT(TEXT(AI39,"0.#"),1)=".",FALSE,TRUE)</formula>
    </cfRule>
    <cfRule type="expression" dxfId="1386" priority="808">
      <formula>IF(RIGHT(TEXT(AI39,"0.#"),1)=".",TRUE,FALSE)</formula>
    </cfRule>
  </conditionalFormatting>
  <conditionalFormatting sqref="AI40">
    <cfRule type="expression" dxfId="1385" priority="809">
      <formula>IF(RIGHT(TEXT(AI40,"0.#"),1)=".",FALSE,TRUE)</formula>
    </cfRule>
    <cfRule type="expression" dxfId="1384" priority="810">
      <formula>IF(RIGHT(TEXT(AI40,"0.#"),1)=".",TRUE,FALSE)</formula>
    </cfRule>
  </conditionalFormatting>
  <conditionalFormatting sqref="AM69">
    <cfRule type="expression" dxfId="1383" priority="769">
      <formula>IF(RIGHT(TEXT(AM69,"0.#"),1)=".",FALSE,TRUE)</formula>
    </cfRule>
    <cfRule type="expression" dxfId="1382" priority="770">
      <formula>IF(RIGHT(TEXT(AM69,"0.#"),1)=".",TRUE,FALSE)</formula>
    </cfRule>
  </conditionalFormatting>
  <conditionalFormatting sqref="AE70 AM70">
    <cfRule type="expression" dxfId="1381" priority="767">
      <formula>IF(RIGHT(TEXT(AE70,"0.#"),1)=".",FALSE,TRUE)</formula>
    </cfRule>
    <cfRule type="expression" dxfId="1380" priority="768">
      <formula>IF(RIGHT(TEXT(AE70,"0.#"),1)=".",TRUE,FALSE)</formula>
    </cfRule>
  </conditionalFormatting>
  <conditionalFormatting sqref="AI70">
    <cfRule type="expression" dxfId="1379" priority="765">
      <formula>IF(RIGHT(TEXT(AI70,"0.#"),1)=".",FALSE,TRUE)</formula>
    </cfRule>
    <cfRule type="expression" dxfId="1378" priority="766">
      <formula>IF(RIGHT(TEXT(AI70,"0.#"),1)=".",TRUE,FALSE)</formula>
    </cfRule>
  </conditionalFormatting>
  <conditionalFormatting sqref="AQ70">
    <cfRule type="expression" dxfId="1377" priority="763">
      <formula>IF(RIGHT(TEXT(AQ70,"0.#"),1)=".",FALSE,TRUE)</formula>
    </cfRule>
    <cfRule type="expression" dxfId="1376" priority="764">
      <formula>IF(RIGHT(TEXT(AQ70,"0.#"),1)=".",TRUE,FALSE)</formula>
    </cfRule>
  </conditionalFormatting>
  <conditionalFormatting sqref="AE69 AQ69">
    <cfRule type="expression" dxfId="1375" priority="773">
      <formula>IF(RIGHT(TEXT(AE69,"0.#"),1)=".",FALSE,TRUE)</formula>
    </cfRule>
    <cfRule type="expression" dxfId="1374" priority="774">
      <formula>IF(RIGHT(TEXT(AE69,"0.#"),1)=".",TRUE,FALSE)</formula>
    </cfRule>
  </conditionalFormatting>
  <conditionalFormatting sqref="AI69">
    <cfRule type="expression" dxfId="1373" priority="771">
      <formula>IF(RIGHT(TEXT(AI69,"0.#"),1)=".",FALSE,TRUE)</formula>
    </cfRule>
    <cfRule type="expression" dxfId="1372" priority="772">
      <formula>IF(RIGHT(TEXT(AI69,"0.#"),1)=".",TRUE,FALSE)</formula>
    </cfRule>
  </conditionalFormatting>
  <conditionalFormatting sqref="AE66 AQ66">
    <cfRule type="expression" dxfId="1371" priority="761">
      <formula>IF(RIGHT(TEXT(AE66,"0.#"),1)=".",FALSE,TRUE)</formula>
    </cfRule>
    <cfRule type="expression" dxfId="1370" priority="762">
      <formula>IF(RIGHT(TEXT(AE66,"0.#"),1)=".",TRUE,FALSE)</formula>
    </cfRule>
  </conditionalFormatting>
  <conditionalFormatting sqref="AI66">
    <cfRule type="expression" dxfId="1369" priority="759">
      <formula>IF(RIGHT(TEXT(AI66,"0.#"),1)=".",FALSE,TRUE)</formula>
    </cfRule>
    <cfRule type="expression" dxfId="1368" priority="760">
      <formula>IF(RIGHT(TEXT(AI66,"0.#"),1)=".",TRUE,FALSE)</formula>
    </cfRule>
  </conditionalFormatting>
  <conditionalFormatting sqref="AM66">
    <cfRule type="expression" dxfId="1367" priority="757">
      <formula>IF(RIGHT(TEXT(AM66,"0.#"),1)=".",FALSE,TRUE)</formula>
    </cfRule>
    <cfRule type="expression" dxfId="1366" priority="758">
      <formula>IF(RIGHT(TEXT(AM66,"0.#"),1)=".",TRUE,FALSE)</formula>
    </cfRule>
  </conditionalFormatting>
  <conditionalFormatting sqref="AE67">
    <cfRule type="expression" dxfId="1365" priority="755">
      <formula>IF(RIGHT(TEXT(AE67,"0.#"),1)=".",FALSE,TRUE)</formula>
    </cfRule>
    <cfRule type="expression" dxfId="1364" priority="756">
      <formula>IF(RIGHT(TEXT(AE67,"0.#"),1)=".",TRUE,FALSE)</formula>
    </cfRule>
  </conditionalFormatting>
  <conditionalFormatting sqref="AI67">
    <cfRule type="expression" dxfId="1363" priority="753">
      <formula>IF(RIGHT(TEXT(AI67,"0.#"),1)=".",FALSE,TRUE)</formula>
    </cfRule>
    <cfRule type="expression" dxfId="1362" priority="754">
      <formula>IF(RIGHT(TEXT(AI67,"0.#"),1)=".",TRUE,FALSE)</formula>
    </cfRule>
  </conditionalFormatting>
  <conditionalFormatting sqref="AM67">
    <cfRule type="expression" dxfId="1361" priority="751">
      <formula>IF(RIGHT(TEXT(AM67,"0.#"),1)=".",FALSE,TRUE)</formula>
    </cfRule>
    <cfRule type="expression" dxfId="1360" priority="752">
      <formula>IF(RIGHT(TEXT(AM67,"0.#"),1)=".",TRUE,FALSE)</formula>
    </cfRule>
  </conditionalFormatting>
  <conditionalFormatting sqref="AQ67">
    <cfRule type="expression" dxfId="1359" priority="749">
      <formula>IF(RIGHT(TEXT(AQ67,"0.#"),1)=".",FALSE,TRUE)</formula>
    </cfRule>
    <cfRule type="expression" dxfId="1358" priority="750">
      <formula>IF(RIGHT(TEXT(AQ67,"0.#"),1)=".",TRUE,FALSE)</formula>
    </cfRule>
  </conditionalFormatting>
  <conditionalFormatting sqref="AU66">
    <cfRule type="expression" dxfId="1357" priority="747">
      <formula>IF(RIGHT(TEXT(AU66,"0.#"),1)=".",FALSE,TRUE)</formula>
    </cfRule>
    <cfRule type="expression" dxfId="1356" priority="748">
      <formula>IF(RIGHT(TEXT(AU66,"0.#"),1)=".",TRUE,FALSE)</formula>
    </cfRule>
  </conditionalFormatting>
  <conditionalFormatting sqref="AU67">
    <cfRule type="expression" dxfId="1355" priority="745">
      <formula>IF(RIGHT(TEXT(AU67,"0.#"),1)=".",FALSE,TRUE)</formula>
    </cfRule>
    <cfRule type="expression" dxfId="1354" priority="746">
      <formula>IF(RIGHT(TEXT(AU67,"0.#"),1)=".",TRUE,FALSE)</formula>
    </cfRule>
  </conditionalFormatting>
  <conditionalFormatting sqref="AE100 AQ100">
    <cfRule type="expression" dxfId="1353" priority="707">
      <formula>IF(RIGHT(TEXT(AE100,"0.#"),1)=".",FALSE,TRUE)</formula>
    </cfRule>
    <cfRule type="expression" dxfId="1352" priority="708">
      <formula>IF(RIGHT(TEXT(AE100,"0.#"),1)=".",TRUE,FALSE)</formula>
    </cfRule>
  </conditionalFormatting>
  <conditionalFormatting sqref="AI100">
    <cfRule type="expression" dxfId="1351" priority="705">
      <formula>IF(RIGHT(TEXT(AI100,"0.#"),1)=".",FALSE,TRUE)</formula>
    </cfRule>
    <cfRule type="expression" dxfId="1350" priority="706">
      <formula>IF(RIGHT(TEXT(AI100,"0.#"),1)=".",TRUE,FALSE)</formula>
    </cfRule>
  </conditionalFormatting>
  <conditionalFormatting sqref="AM100">
    <cfRule type="expression" dxfId="1349" priority="703">
      <formula>IF(RIGHT(TEXT(AM100,"0.#"),1)=".",FALSE,TRUE)</formula>
    </cfRule>
    <cfRule type="expression" dxfId="1348" priority="704">
      <formula>IF(RIGHT(TEXT(AM100,"0.#"),1)=".",TRUE,FALSE)</formula>
    </cfRule>
  </conditionalFormatting>
  <conditionalFormatting sqref="AE101">
    <cfRule type="expression" dxfId="1347" priority="701">
      <formula>IF(RIGHT(TEXT(AE101,"0.#"),1)=".",FALSE,TRUE)</formula>
    </cfRule>
    <cfRule type="expression" dxfId="1346" priority="702">
      <formula>IF(RIGHT(TEXT(AE101,"0.#"),1)=".",TRUE,FALSE)</formula>
    </cfRule>
  </conditionalFormatting>
  <conditionalFormatting sqref="AI101">
    <cfRule type="expression" dxfId="1345" priority="699">
      <formula>IF(RIGHT(TEXT(AI101,"0.#"),1)=".",FALSE,TRUE)</formula>
    </cfRule>
    <cfRule type="expression" dxfId="1344" priority="700">
      <formula>IF(RIGHT(TEXT(AI101,"0.#"),1)=".",TRUE,FALSE)</formula>
    </cfRule>
  </conditionalFormatting>
  <conditionalFormatting sqref="AM101">
    <cfRule type="expression" dxfId="1343" priority="697">
      <formula>IF(RIGHT(TEXT(AM101,"0.#"),1)=".",FALSE,TRUE)</formula>
    </cfRule>
    <cfRule type="expression" dxfId="1342" priority="698">
      <formula>IF(RIGHT(TEXT(AM101,"0.#"),1)=".",TRUE,FALSE)</formula>
    </cfRule>
  </conditionalFormatting>
  <conditionalFormatting sqref="AQ101">
    <cfRule type="expression" dxfId="1341" priority="695">
      <formula>IF(RIGHT(TEXT(AQ101,"0.#"),1)=".",FALSE,TRUE)</formula>
    </cfRule>
    <cfRule type="expression" dxfId="1340" priority="696">
      <formula>IF(RIGHT(TEXT(AQ101,"0.#"),1)=".",TRUE,FALSE)</formula>
    </cfRule>
  </conditionalFormatting>
  <conditionalFormatting sqref="AU100">
    <cfRule type="expression" dxfId="1339" priority="693">
      <formula>IF(RIGHT(TEXT(AU100,"0.#"),1)=".",FALSE,TRUE)</formula>
    </cfRule>
    <cfRule type="expression" dxfId="1338" priority="694">
      <formula>IF(RIGHT(TEXT(AU100,"0.#"),1)=".",TRUE,FALSE)</formula>
    </cfRule>
  </conditionalFormatting>
  <conditionalFormatting sqref="AU101">
    <cfRule type="expression" dxfId="1337" priority="691">
      <formula>IF(RIGHT(TEXT(AU101,"0.#"),1)=".",FALSE,TRUE)</formula>
    </cfRule>
    <cfRule type="expression" dxfId="1336" priority="692">
      <formula>IF(RIGHT(TEXT(AU101,"0.#"),1)=".",TRUE,FALSE)</formula>
    </cfRule>
  </conditionalFormatting>
  <conditionalFormatting sqref="AE36">
    <cfRule type="expression" dxfId="1335" priority="683">
      <formula>IF(RIGHT(TEXT(AE36,"0.#"),1)=".",FALSE,TRUE)</formula>
    </cfRule>
    <cfRule type="expression" dxfId="1334" priority="684">
      <formula>IF(RIGHT(TEXT(AE36,"0.#"),1)=".",TRUE,FALSE)</formula>
    </cfRule>
  </conditionalFormatting>
  <conditionalFormatting sqref="AI36">
    <cfRule type="expression" dxfId="1333" priority="681">
      <formula>IF(RIGHT(TEXT(AI36,"0.#"),1)=".",FALSE,TRUE)</formula>
    </cfRule>
    <cfRule type="expression" dxfId="1332" priority="682">
      <formula>IF(RIGHT(TEXT(AI36,"0.#"),1)=".",TRUE,FALSE)</formula>
    </cfRule>
  </conditionalFormatting>
  <conditionalFormatting sqref="AQ36">
    <cfRule type="expression" dxfId="1331" priority="679">
      <formula>IF(RIGHT(TEXT(AQ36,"0.#"),1)=".",FALSE,TRUE)</formula>
    </cfRule>
    <cfRule type="expression" dxfId="1330" priority="680">
      <formula>IF(RIGHT(TEXT(AQ36,"0.#"),1)=".",TRUE,FALSE)</formula>
    </cfRule>
  </conditionalFormatting>
  <conditionalFormatting sqref="AE35 AQ35">
    <cfRule type="expression" dxfId="1329" priority="689">
      <formula>IF(RIGHT(TEXT(AE35,"0.#"),1)=".",FALSE,TRUE)</formula>
    </cfRule>
    <cfRule type="expression" dxfId="1328" priority="690">
      <formula>IF(RIGHT(TEXT(AE35,"0.#"),1)=".",TRUE,FALSE)</formula>
    </cfRule>
  </conditionalFormatting>
  <conditionalFormatting sqref="AI35">
    <cfRule type="expression" dxfId="1327" priority="687">
      <formula>IF(RIGHT(TEXT(AI35,"0.#"),1)=".",FALSE,TRUE)</formula>
    </cfRule>
    <cfRule type="expression" dxfId="1326" priority="688">
      <formula>IF(RIGHT(TEXT(AI35,"0.#"),1)=".",TRUE,FALSE)</formula>
    </cfRule>
  </conditionalFormatting>
  <conditionalFormatting sqref="AM103">
    <cfRule type="expression" dxfId="1325" priority="673">
      <formula>IF(RIGHT(TEXT(AM103,"0.#"),1)=".",FALSE,TRUE)</formula>
    </cfRule>
    <cfRule type="expression" dxfId="1324" priority="674">
      <formula>IF(RIGHT(TEXT(AM103,"0.#"),1)=".",TRUE,FALSE)</formula>
    </cfRule>
  </conditionalFormatting>
  <conditionalFormatting sqref="AE104 AM104">
    <cfRule type="expression" dxfId="1323" priority="671">
      <formula>IF(RIGHT(TEXT(AE104,"0.#"),1)=".",FALSE,TRUE)</formula>
    </cfRule>
    <cfRule type="expression" dxfId="1322" priority="672">
      <formula>IF(RIGHT(TEXT(AE104,"0.#"),1)=".",TRUE,FALSE)</formula>
    </cfRule>
  </conditionalFormatting>
  <conditionalFormatting sqref="AI104">
    <cfRule type="expression" dxfId="1321" priority="669">
      <formula>IF(RIGHT(TEXT(AI104,"0.#"),1)=".",FALSE,TRUE)</formula>
    </cfRule>
    <cfRule type="expression" dxfId="1320" priority="670">
      <formula>IF(RIGHT(TEXT(AI104,"0.#"),1)=".",TRUE,FALSE)</formula>
    </cfRule>
  </conditionalFormatting>
  <conditionalFormatting sqref="AQ104">
    <cfRule type="expression" dxfId="1319" priority="667">
      <formula>IF(RIGHT(TEXT(AQ104,"0.#"),1)=".",FALSE,TRUE)</formula>
    </cfRule>
    <cfRule type="expression" dxfId="1318" priority="668">
      <formula>IF(RIGHT(TEXT(AQ104,"0.#"),1)=".",TRUE,FALSE)</formula>
    </cfRule>
  </conditionalFormatting>
  <conditionalFormatting sqref="AE103 AQ103">
    <cfRule type="expression" dxfId="1317" priority="677">
      <formula>IF(RIGHT(TEXT(AE103,"0.#"),1)=".",FALSE,TRUE)</formula>
    </cfRule>
    <cfRule type="expression" dxfId="1316" priority="678">
      <formula>IF(RIGHT(TEXT(AE103,"0.#"),1)=".",TRUE,FALSE)</formula>
    </cfRule>
  </conditionalFormatting>
  <conditionalFormatting sqref="AI103">
    <cfRule type="expression" dxfId="1315" priority="675">
      <formula>IF(RIGHT(TEXT(AI103,"0.#"),1)=".",FALSE,TRUE)</formula>
    </cfRule>
    <cfRule type="expression" dxfId="1314" priority="676">
      <formula>IF(RIGHT(TEXT(AI103,"0.#"),1)=".",TRUE,FALSE)</formula>
    </cfRule>
  </conditionalFormatting>
  <conditionalFormatting sqref="AM137">
    <cfRule type="expression" dxfId="1313" priority="661">
      <formula>IF(RIGHT(TEXT(AM137,"0.#"),1)=".",FALSE,TRUE)</formula>
    </cfRule>
    <cfRule type="expression" dxfId="1312" priority="662">
      <formula>IF(RIGHT(TEXT(AM137,"0.#"),1)=".",TRUE,FALSE)</formula>
    </cfRule>
  </conditionalFormatting>
  <conditionalFormatting sqref="AE138 AM138">
    <cfRule type="expression" dxfId="1311" priority="659">
      <formula>IF(RIGHT(TEXT(AE138,"0.#"),1)=".",FALSE,TRUE)</formula>
    </cfRule>
    <cfRule type="expression" dxfId="1310" priority="660">
      <formula>IF(RIGHT(TEXT(AE138,"0.#"),1)=".",TRUE,FALSE)</formula>
    </cfRule>
  </conditionalFormatting>
  <conditionalFormatting sqref="AI138">
    <cfRule type="expression" dxfId="1309" priority="657">
      <formula>IF(RIGHT(TEXT(AI138,"0.#"),1)=".",FALSE,TRUE)</formula>
    </cfRule>
    <cfRule type="expression" dxfId="1308" priority="658">
      <formula>IF(RIGHT(TEXT(AI138,"0.#"),1)=".",TRUE,FALSE)</formula>
    </cfRule>
  </conditionalFormatting>
  <conditionalFormatting sqref="AQ138">
    <cfRule type="expression" dxfId="1307" priority="655">
      <formula>IF(RIGHT(TEXT(AQ138,"0.#"),1)=".",FALSE,TRUE)</formula>
    </cfRule>
    <cfRule type="expression" dxfId="1306" priority="656">
      <formula>IF(RIGHT(TEXT(AQ138,"0.#"),1)=".",TRUE,FALSE)</formula>
    </cfRule>
  </conditionalFormatting>
  <conditionalFormatting sqref="AE137 AQ137">
    <cfRule type="expression" dxfId="1305" priority="665">
      <formula>IF(RIGHT(TEXT(AE137,"0.#"),1)=".",FALSE,TRUE)</formula>
    </cfRule>
    <cfRule type="expression" dxfId="1304" priority="666">
      <formula>IF(RIGHT(TEXT(AE137,"0.#"),1)=".",TRUE,FALSE)</formula>
    </cfRule>
  </conditionalFormatting>
  <conditionalFormatting sqref="AI137">
    <cfRule type="expression" dxfId="1303" priority="663">
      <formula>IF(RIGHT(TEXT(AI137,"0.#"),1)=".",FALSE,TRUE)</formula>
    </cfRule>
    <cfRule type="expression" dxfId="1302" priority="664">
      <formula>IF(RIGHT(TEXT(AI137,"0.#"),1)=".",TRUE,FALSE)</formula>
    </cfRule>
  </conditionalFormatting>
  <conditionalFormatting sqref="AM171">
    <cfRule type="expression" dxfId="1301" priority="649">
      <formula>IF(RIGHT(TEXT(AM171,"0.#"),1)=".",FALSE,TRUE)</formula>
    </cfRule>
    <cfRule type="expression" dxfId="1300" priority="650">
      <formula>IF(RIGHT(TEXT(AM171,"0.#"),1)=".",TRUE,FALSE)</formula>
    </cfRule>
  </conditionalFormatting>
  <conditionalFormatting sqref="AE172 AM172">
    <cfRule type="expression" dxfId="1299" priority="647">
      <formula>IF(RIGHT(TEXT(AE172,"0.#"),1)=".",FALSE,TRUE)</formula>
    </cfRule>
    <cfRule type="expression" dxfId="1298" priority="648">
      <formula>IF(RIGHT(TEXT(AE172,"0.#"),1)=".",TRUE,FALSE)</formula>
    </cfRule>
  </conditionalFormatting>
  <conditionalFormatting sqref="AI172">
    <cfRule type="expression" dxfId="1297" priority="645">
      <formula>IF(RIGHT(TEXT(AI172,"0.#"),1)=".",FALSE,TRUE)</formula>
    </cfRule>
    <cfRule type="expression" dxfId="1296" priority="646">
      <formula>IF(RIGHT(TEXT(AI172,"0.#"),1)=".",TRUE,FALSE)</formula>
    </cfRule>
  </conditionalFormatting>
  <conditionalFormatting sqref="AQ172">
    <cfRule type="expression" dxfId="1295" priority="643">
      <formula>IF(RIGHT(TEXT(AQ172,"0.#"),1)=".",FALSE,TRUE)</formula>
    </cfRule>
    <cfRule type="expression" dxfId="1294" priority="644">
      <formula>IF(RIGHT(TEXT(AQ172,"0.#"),1)=".",TRUE,FALSE)</formula>
    </cfRule>
  </conditionalFormatting>
  <conditionalFormatting sqref="AE171 AQ171">
    <cfRule type="expression" dxfId="1293" priority="653">
      <formula>IF(RIGHT(TEXT(AE171,"0.#"),1)=".",FALSE,TRUE)</formula>
    </cfRule>
    <cfRule type="expression" dxfId="1292" priority="654">
      <formula>IF(RIGHT(TEXT(AE171,"0.#"),1)=".",TRUE,FALSE)</formula>
    </cfRule>
  </conditionalFormatting>
  <conditionalFormatting sqref="AI171">
    <cfRule type="expression" dxfId="1291" priority="651">
      <formula>IF(RIGHT(TEXT(AI171,"0.#"),1)=".",FALSE,TRUE)</formula>
    </cfRule>
    <cfRule type="expression" dxfId="1290" priority="652">
      <formula>IF(RIGHT(TEXT(AI171,"0.#"),1)=".",TRUE,FALSE)</formula>
    </cfRule>
  </conditionalFormatting>
  <conditionalFormatting sqref="AE73">
    <cfRule type="expression" dxfId="1289" priority="641">
      <formula>IF(RIGHT(TEXT(AE73,"0.#"),1)=".",FALSE,TRUE)</formula>
    </cfRule>
    <cfRule type="expression" dxfId="1288" priority="642">
      <formula>IF(RIGHT(TEXT(AE73,"0.#"),1)=".",TRUE,FALSE)</formula>
    </cfRule>
  </conditionalFormatting>
  <conditionalFormatting sqref="AM75">
    <cfRule type="expression" dxfId="1287" priority="625">
      <formula>IF(RIGHT(TEXT(AM75,"0.#"),1)=".",FALSE,TRUE)</formula>
    </cfRule>
    <cfRule type="expression" dxfId="1286" priority="626">
      <formula>IF(RIGHT(TEXT(AM75,"0.#"),1)=".",TRUE,FALSE)</formula>
    </cfRule>
  </conditionalFormatting>
  <conditionalFormatting sqref="AE74">
    <cfRule type="expression" dxfId="1285" priority="639">
      <formula>IF(RIGHT(TEXT(AE74,"0.#"),1)=".",FALSE,TRUE)</formula>
    </cfRule>
    <cfRule type="expression" dxfId="1284" priority="640">
      <formula>IF(RIGHT(TEXT(AE74,"0.#"),1)=".",TRUE,FALSE)</formula>
    </cfRule>
  </conditionalFormatting>
  <conditionalFormatting sqref="AE75">
    <cfRule type="expression" dxfId="1283" priority="637">
      <formula>IF(RIGHT(TEXT(AE75,"0.#"),1)=".",FALSE,TRUE)</formula>
    </cfRule>
    <cfRule type="expression" dxfId="1282" priority="638">
      <formula>IF(RIGHT(TEXT(AE75,"0.#"),1)=".",TRUE,FALSE)</formula>
    </cfRule>
  </conditionalFormatting>
  <conditionalFormatting sqref="AI75">
    <cfRule type="expression" dxfId="1281" priority="635">
      <formula>IF(RIGHT(TEXT(AI75,"0.#"),1)=".",FALSE,TRUE)</formula>
    </cfRule>
    <cfRule type="expression" dxfId="1280" priority="636">
      <formula>IF(RIGHT(TEXT(AI75,"0.#"),1)=".",TRUE,FALSE)</formula>
    </cfRule>
  </conditionalFormatting>
  <conditionalFormatting sqref="AI74">
    <cfRule type="expression" dxfId="1279" priority="633">
      <formula>IF(RIGHT(TEXT(AI74,"0.#"),1)=".",FALSE,TRUE)</formula>
    </cfRule>
    <cfRule type="expression" dxfId="1278" priority="634">
      <formula>IF(RIGHT(TEXT(AI74,"0.#"),1)=".",TRUE,FALSE)</formula>
    </cfRule>
  </conditionalFormatting>
  <conditionalFormatting sqref="AI73">
    <cfRule type="expression" dxfId="1277" priority="631">
      <formula>IF(RIGHT(TEXT(AI73,"0.#"),1)=".",FALSE,TRUE)</formula>
    </cfRule>
    <cfRule type="expression" dxfId="1276" priority="632">
      <formula>IF(RIGHT(TEXT(AI73,"0.#"),1)=".",TRUE,FALSE)</formula>
    </cfRule>
  </conditionalFormatting>
  <conditionalFormatting sqref="AM73">
    <cfRule type="expression" dxfId="1275" priority="629">
      <formula>IF(RIGHT(TEXT(AM73,"0.#"),1)=".",FALSE,TRUE)</formula>
    </cfRule>
    <cfRule type="expression" dxfId="1274" priority="630">
      <formula>IF(RIGHT(TEXT(AM73,"0.#"),1)=".",TRUE,FALSE)</formula>
    </cfRule>
  </conditionalFormatting>
  <conditionalFormatting sqref="AM74">
    <cfRule type="expression" dxfId="1273" priority="627">
      <formula>IF(RIGHT(TEXT(AM74,"0.#"),1)=".",FALSE,TRUE)</formula>
    </cfRule>
    <cfRule type="expression" dxfId="1272" priority="628">
      <formula>IF(RIGHT(TEXT(AM74,"0.#"),1)=".",TRUE,FALSE)</formula>
    </cfRule>
  </conditionalFormatting>
  <conditionalFormatting sqref="AQ73:AQ75">
    <cfRule type="expression" dxfId="1271" priority="623">
      <formula>IF(RIGHT(TEXT(AQ73,"0.#"),1)=".",FALSE,TRUE)</formula>
    </cfRule>
    <cfRule type="expression" dxfId="1270" priority="624">
      <formula>IF(RIGHT(TEXT(AQ73,"0.#"),1)=".",TRUE,FALSE)</formula>
    </cfRule>
  </conditionalFormatting>
  <conditionalFormatting sqref="AU73:AU75">
    <cfRule type="expression" dxfId="1269" priority="621">
      <formula>IF(RIGHT(TEXT(AU73,"0.#"),1)=".",FALSE,TRUE)</formula>
    </cfRule>
    <cfRule type="expression" dxfId="1268" priority="622">
      <formula>IF(RIGHT(TEXT(AU73,"0.#"),1)=".",TRUE,FALSE)</formula>
    </cfRule>
  </conditionalFormatting>
  <conditionalFormatting sqref="AE107">
    <cfRule type="expression" dxfId="1267" priority="619">
      <formula>IF(RIGHT(TEXT(AE107,"0.#"),1)=".",FALSE,TRUE)</formula>
    </cfRule>
    <cfRule type="expression" dxfId="1266" priority="620">
      <formula>IF(RIGHT(TEXT(AE107,"0.#"),1)=".",TRUE,FALSE)</formula>
    </cfRule>
  </conditionalFormatting>
  <conditionalFormatting sqref="AM109">
    <cfRule type="expression" dxfId="1265" priority="603">
      <formula>IF(RIGHT(TEXT(AM109,"0.#"),1)=".",FALSE,TRUE)</formula>
    </cfRule>
    <cfRule type="expression" dxfId="1264" priority="604">
      <formula>IF(RIGHT(TEXT(AM109,"0.#"),1)=".",TRUE,FALSE)</formula>
    </cfRule>
  </conditionalFormatting>
  <conditionalFormatting sqref="AE108">
    <cfRule type="expression" dxfId="1263" priority="617">
      <formula>IF(RIGHT(TEXT(AE108,"0.#"),1)=".",FALSE,TRUE)</formula>
    </cfRule>
    <cfRule type="expression" dxfId="1262" priority="618">
      <formula>IF(RIGHT(TEXT(AE108,"0.#"),1)=".",TRUE,FALSE)</formula>
    </cfRule>
  </conditionalFormatting>
  <conditionalFormatting sqref="AE109">
    <cfRule type="expression" dxfId="1261" priority="615">
      <formula>IF(RIGHT(TEXT(AE109,"0.#"),1)=".",FALSE,TRUE)</formula>
    </cfRule>
    <cfRule type="expression" dxfId="1260" priority="616">
      <formula>IF(RIGHT(TEXT(AE109,"0.#"),1)=".",TRUE,FALSE)</formula>
    </cfRule>
  </conditionalFormatting>
  <conditionalFormatting sqref="AI109">
    <cfRule type="expression" dxfId="1259" priority="613">
      <formula>IF(RIGHT(TEXT(AI109,"0.#"),1)=".",FALSE,TRUE)</formula>
    </cfRule>
    <cfRule type="expression" dxfId="1258" priority="614">
      <formula>IF(RIGHT(TEXT(AI109,"0.#"),1)=".",TRUE,FALSE)</formula>
    </cfRule>
  </conditionalFormatting>
  <conditionalFormatting sqref="AI108">
    <cfRule type="expression" dxfId="1257" priority="611">
      <formula>IF(RIGHT(TEXT(AI108,"0.#"),1)=".",FALSE,TRUE)</formula>
    </cfRule>
    <cfRule type="expression" dxfId="1256" priority="612">
      <formula>IF(RIGHT(TEXT(AI108,"0.#"),1)=".",TRUE,FALSE)</formula>
    </cfRule>
  </conditionalFormatting>
  <conditionalFormatting sqref="AI107">
    <cfRule type="expression" dxfId="1255" priority="609">
      <formula>IF(RIGHT(TEXT(AI107,"0.#"),1)=".",FALSE,TRUE)</formula>
    </cfRule>
    <cfRule type="expression" dxfId="1254" priority="610">
      <formula>IF(RIGHT(TEXT(AI107,"0.#"),1)=".",TRUE,FALSE)</formula>
    </cfRule>
  </conditionalFormatting>
  <conditionalFormatting sqref="AM107">
    <cfRule type="expression" dxfId="1253" priority="607">
      <formula>IF(RIGHT(TEXT(AM107,"0.#"),1)=".",FALSE,TRUE)</formula>
    </cfRule>
    <cfRule type="expression" dxfId="1252" priority="608">
      <formula>IF(RIGHT(TEXT(AM107,"0.#"),1)=".",TRUE,FALSE)</formula>
    </cfRule>
  </conditionalFormatting>
  <conditionalFormatting sqref="AM108">
    <cfRule type="expression" dxfId="1251" priority="605">
      <formula>IF(RIGHT(TEXT(AM108,"0.#"),1)=".",FALSE,TRUE)</formula>
    </cfRule>
    <cfRule type="expression" dxfId="1250" priority="606">
      <formula>IF(RIGHT(TEXT(AM108,"0.#"),1)=".",TRUE,FALSE)</formula>
    </cfRule>
  </conditionalFormatting>
  <conditionalFormatting sqref="AQ107:AQ109">
    <cfRule type="expression" dxfId="1249" priority="601">
      <formula>IF(RIGHT(TEXT(AQ107,"0.#"),1)=".",FALSE,TRUE)</formula>
    </cfRule>
    <cfRule type="expression" dxfId="1248" priority="602">
      <formula>IF(RIGHT(TEXT(AQ107,"0.#"),1)=".",TRUE,FALSE)</formula>
    </cfRule>
  </conditionalFormatting>
  <conditionalFormatting sqref="AU107:AU109">
    <cfRule type="expression" dxfId="1247" priority="599">
      <formula>IF(RIGHT(TEXT(AU107,"0.#"),1)=".",FALSE,TRUE)</formula>
    </cfRule>
    <cfRule type="expression" dxfId="1246" priority="600">
      <formula>IF(RIGHT(TEXT(AU107,"0.#"),1)=".",TRUE,FALSE)</formula>
    </cfRule>
  </conditionalFormatting>
  <conditionalFormatting sqref="AE141">
    <cfRule type="expression" dxfId="1245" priority="597">
      <formula>IF(RIGHT(TEXT(AE141,"0.#"),1)=".",FALSE,TRUE)</formula>
    </cfRule>
    <cfRule type="expression" dxfId="1244" priority="598">
      <formula>IF(RIGHT(TEXT(AE141,"0.#"),1)=".",TRUE,FALSE)</formula>
    </cfRule>
  </conditionalFormatting>
  <conditionalFormatting sqref="AM143">
    <cfRule type="expression" dxfId="1243" priority="581">
      <formula>IF(RIGHT(TEXT(AM143,"0.#"),1)=".",FALSE,TRUE)</formula>
    </cfRule>
    <cfRule type="expression" dxfId="1242" priority="582">
      <formula>IF(RIGHT(TEXT(AM143,"0.#"),1)=".",TRUE,FALSE)</formula>
    </cfRule>
  </conditionalFormatting>
  <conditionalFormatting sqref="AE142">
    <cfRule type="expression" dxfId="1241" priority="595">
      <formula>IF(RIGHT(TEXT(AE142,"0.#"),1)=".",FALSE,TRUE)</formula>
    </cfRule>
    <cfRule type="expression" dxfId="1240" priority="596">
      <formula>IF(RIGHT(TEXT(AE142,"0.#"),1)=".",TRUE,FALSE)</formula>
    </cfRule>
  </conditionalFormatting>
  <conditionalFormatting sqref="AE143">
    <cfRule type="expression" dxfId="1239" priority="593">
      <formula>IF(RIGHT(TEXT(AE143,"0.#"),1)=".",FALSE,TRUE)</formula>
    </cfRule>
    <cfRule type="expression" dxfId="1238" priority="594">
      <formula>IF(RIGHT(TEXT(AE143,"0.#"),1)=".",TRUE,FALSE)</formula>
    </cfRule>
  </conditionalFormatting>
  <conditionalFormatting sqref="AI143">
    <cfRule type="expression" dxfId="1237" priority="591">
      <formula>IF(RIGHT(TEXT(AI143,"0.#"),1)=".",FALSE,TRUE)</formula>
    </cfRule>
    <cfRule type="expression" dxfId="1236" priority="592">
      <formula>IF(RIGHT(TEXT(AI143,"0.#"),1)=".",TRUE,FALSE)</formula>
    </cfRule>
  </conditionalFormatting>
  <conditionalFormatting sqref="AI142">
    <cfRule type="expression" dxfId="1235" priority="589">
      <formula>IF(RIGHT(TEXT(AI142,"0.#"),1)=".",FALSE,TRUE)</formula>
    </cfRule>
    <cfRule type="expression" dxfId="1234" priority="590">
      <formula>IF(RIGHT(TEXT(AI142,"0.#"),1)=".",TRUE,FALSE)</formula>
    </cfRule>
  </conditionalFormatting>
  <conditionalFormatting sqref="AI141">
    <cfRule type="expression" dxfId="1233" priority="587">
      <formula>IF(RIGHT(TEXT(AI141,"0.#"),1)=".",FALSE,TRUE)</formula>
    </cfRule>
    <cfRule type="expression" dxfId="1232" priority="588">
      <formula>IF(RIGHT(TEXT(AI141,"0.#"),1)=".",TRUE,FALSE)</formula>
    </cfRule>
  </conditionalFormatting>
  <conditionalFormatting sqref="AM141">
    <cfRule type="expression" dxfId="1231" priority="585">
      <formula>IF(RIGHT(TEXT(AM141,"0.#"),1)=".",FALSE,TRUE)</formula>
    </cfRule>
    <cfRule type="expression" dxfId="1230" priority="586">
      <formula>IF(RIGHT(TEXT(AM141,"0.#"),1)=".",TRUE,FALSE)</formula>
    </cfRule>
  </conditionalFormatting>
  <conditionalFormatting sqref="AM142">
    <cfRule type="expression" dxfId="1229" priority="583">
      <formula>IF(RIGHT(TEXT(AM142,"0.#"),1)=".",FALSE,TRUE)</formula>
    </cfRule>
    <cfRule type="expression" dxfId="1228" priority="584">
      <formula>IF(RIGHT(TEXT(AM142,"0.#"),1)=".",TRUE,FALSE)</formula>
    </cfRule>
  </conditionalFormatting>
  <conditionalFormatting sqref="AQ141:AQ143">
    <cfRule type="expression" dxfId="1227" priority="579">
      <formula>IF(RIGHT(TEXT(AQ141,"0.#"),1)=".",FALSE,TRUE)</formula>
    </cfRule>
    <cfRule type="expression" dxfId="1226" priority="580">
      <formula>IF(RIGHT(TEXT(AQ141,"0.#"),1)=".",TRUE,FALSE)</formula>
    </cfRule>
  </conditionalFormatting>
  <conditionalFormatting sqref="AU141:AU143">
    <cfRule type="expression" dxfId="1225" priority="577">
      <formula>IF(RIGHT(TEXT(AU141,"0.#"),1)=".",FALSE,TRUE)</formula>
    </cfRule>
    <cfRule type="expression" dxfId="1224" priority="578">
      <formula>IF(RIGHT(TEXT(AU141,"0.#"),1)=".",TRUE,FALSE)</formula>
    </cfRule>
  </conditionalFormatting>
  <conditionalFormatting sqref="AE175">
    <cfRule type="expression" dxfId="1223" priority="575">
      <formula>IF(RIGHT(TEXT(AE175,"0.#"),1)=".",FALSE,TRUE)</formula>
    </cfRule>
    <cfRule type="expression" dxfId="1222" priority="576">
      <formula>IF(RIGHT(TEXT(AE175,"0.#"),1)=".",TRUE,FALSE)</formula>
    </cfRule>
  </conditionalFormatting>
  <conditionalFormatting sqref="AM177">
    <cfRule type="expression" dxfId="1221" priority="559">
      <formula>IF(RIGHT(TEXT(AM177,"0.#"),1)=".",FALSE,TRUE)</formula>
    </cfRule>
    <cfRule type="expression" dxfId="1220" priority="560">
      <formula>IF(RIGHT(TEXT(AM177,"0.#"),1)=".",TRUE,FALSE)</formula>
    </cfRule>
  </conditionalFormatting>
  <conditionalFormatting sqref="AE176">
    <cfRule type="expression" dxfId="1219" priority="573">
      <formula>IF(RIGHT(TEXT(AE176,"0.#"),1)=".",FALSE,TRUE)</formula>
    </cfRule>
    <cfRule type="expression" dxfId="1218" priority="574">
      <formula>IF(RIGHT(TEXT(AE176,"0.#"),1)=".",TRUE,FALSE)</formula>
    </cfRule>
  </conditionalFormatting>
  <conditionalFormatting sqref="AE177">
    <cfRule type="expression" dxfId="1217" priority="571">
      <formula>IF(RIGHT(TEXT(AE177,"0.#"),1)=".",FALSE,TRUE)</formula>
    </cfRule>
    <cfRule type="expression" dxfId="1216" priority="572">
      <formula>IF(RIGHT(TEXT(AE177,"0.#"),1)=".",TRUE,FALSE)</formula>
    </cfRule>
  </conditionalFormatting>
  <conditionalFormatting sqref="AI177">
    <cfRule type="expression" dxfId="1215" priority="569">
      <formula>IF(RIGHT(TEXT(AI177,"0.#"),1)=".",FALSE,TRUE)</formula>
    </cfRule>
    <cfRule type="expression" dxfId="1214" priority="570">
      <formula>IF(RIGHT(TEXT(AI177,"0.#"),1)=".",TRUE,FALSE)</formula>
    </cfRule>
  </conditionalFormatting>
  <conditionalFormatting sqref="AI176">
    <cfRule type="expression" dxfId="1213" priority="567">
      <formula>IF(RIGHT(TEXT(AI176,"0.#"),1)=".",FALSE,TRUE)</formula>
    </cfRule>
    <cfRule type="expression" dxfId="1212" priority="568">
      <formula>IF(RIGHT(TEXT(AI176,"0.#"),1)=".",TRUE,FALSE)</formula>
    </cfRule>
  </conditionalFormatting>
  <conditionalFormatting sqref="AI175">
    <cfRule type="expression" dxfId="1211" priority="565">
      <formula>IF(RIGHT(TEXT(AI175,"0.#"),1)=".",FALSE,TRUE)</formula>
    </cfRule>
    <cfRule type="expression" dxfId="1210" priority="566">
      <formula>IF(RIGHT(TEXT(AI175,"0.#"),1)=".",TRUE,FALSE)</formula>
    </cfRule>
  </conditionalFormatting>
  <conditionalFormatting sqref="AM175">
    <cfRule type="expression" dxfId="1209" priority="563">
      <formula>IF(RIGHT(TEXT(AM175,"0.#"),1)=".",FALSE,TRUE)</formula>
    </cfRule>
    <cfRule type="expression" dxfId="1208" priority="564">
      <formula>IF(RIGHT(TEXT(AM175,"0.#"),1)=".",TRUE,FALSE)</formula>
    </cfRule>
  </conditionalFormatting>
  <conditionalFormatting sqref="AM176">
    <cfRule type="expression" dxfId="1207" priority="561">
      <formula>IF(RIGHT(TEXT(AM176,"0.#"),1)=".",FALSE,TRUE)</formula>
    </cfRule>
    <cfRule type="expression" dxfId="1206" priority="562">
      <formula>IF(RIGHT(TEXT(AM176,"0.#"),1)=".",TRUE,FALSE)</formula>
    </cfRule>
  </conditionalFormatting>
  <conditionalFormatting sqref="AQ175:AQ177">
    <cfRule type="expression" dxfId="1205" priority="557">
      <formula>IF(RIGHT(TEXT(AQ175,"0.#"),1)=".",FALSE,TRUE)</formula>
    </cfRule>
    <cfRule type="expression" dxfId="1204" priority="558">
      <formula>IF(RIGHT(TEXT(AQ175,"0.#"),1)=".",TRUE,FALSE)</formula>
    </cfRule>
  </conditionalFormatting>
  <conditionalFormatting sqref="AU175:AU177">
    <cfRule type="expression" dxfId="1203" priority="555">
      <formula>IF(RIGHT(TEXT(AU175,"0.#"),1)=".",FALSE,TRUE)</formula>
    </cfRule>
    <cfRule type="expression" dxfId="1202" priority="556">
      <formula>IF(RIGHT(TEXT(AU175,"0.#"),1)=".",TRUE,FALSE)</formula>
    </cfRule>
  </conditionalFormatting>
  <conditionalFormatting sqref="AE61">
    <cfRule type="expression" dxfId="1201" priority="509">
      <formula>IF(RIGHT(TEXT(AE61,"0.#"),1)=".",FALSE,TRUE)</formula>
    </cfRule>
    <cfRule type="expression" dxfId="1200" priority="510">
      <formula>IF(RIGHT(TEXT(AE61,"0.#"),1)=".",TRUE,FALSE)</formula>
    </cfRule>
  </conditionalFormatting>
  <conditionalFormatting sqref="AE62">
    <cfRule type="expression" dxfId="1199" priority="507">
      <formula>IF(RIGHT(TEXT(AE62,"0.#"),1)=".",FALSE,TRUE)</formula>
    </cfRule>
    <cfRule type="expression" dxfId="1198" priority="508">
      <formula>IF(RIGHT(TEXT(AE62,"0.#"),1)=".",TRUE,FALSE)</formula>
    </cfRule>
  </conditionalFormatting>
  <conditionalFormatting sqref="AM61">
    <cfRule type="expression" dxfId="1197" priority="497">
      <formula>IF(RIGHT(TEXT(AM61,"0.#"),1)=".",FALSE,TRUE)</formula>
    </cfRule>
    <cfRule type="expression" dxfId="1196" priority="498">
      <formula>IF(RIGHT(TEXT(AM61,"0.#"),1)=".",TRUE,FALSE)</formula>
    </cfRule>
  </conditionalFormatting>
  <conditionalFormatting sqref="AE63">
    <cfRule type="expression" dxfId="1195" priority="505">
      <formula>IF(RIGHT(TEXT(AE63,"0.#"),1)=".",FALSE,TRUE)</formula>
    </cfRule>
    <cfRule type="expression" dxfId="1194" priority="506">
      <formula>IF(RIGHT(TEXT(AE63,"0.#"),1)=".",TRUE,FALSE)</formula>
    </cfRule>
  </conditionalFormatting>
  <conditionalFormatting sqref="AI63">
    <cfRule type="expression" dxfId="1193" priority="503">
      <formula>IF(RIGHT(TEXT(AI63,"0.#"),1)=".",FALSE,TRUE)</formula>
    </cfRule>
    <cfRule type="expression" dxfId="1192" priority="504">
      <formula>IF(RIGHT(TEXT(AI63,"0.#"),1)=".",TRUE,FALSE)</formula>
    </cfRule>
  </conditionalFormatting>
  <conditionalFormatting sqref="AI62">
    <cfRule type="expression" dxfId="1191" priority="501">
      <formula>IF(RIGHT(TEXT(AI62,"0.#"),1)=".",FALSE,TRUE)</formula>
    </cfRule>
    <cfRule type="expression" dxfId="1190" priority="502">
      <formula>IF(RIGHT(TEXT(AI62,"0.#"),1)=".",TRUE,FALSE)</formula>
    </cfRule>
  </conditionalFormatting>
  <conditionalFormatting sqref="AI61">
    <cfRule type="expression" dxfId="1189" priority="499">
      <formula>IF(RIGHT(TEXT(AI61,"0.#"),1)=".",FALSE,TRUE)</formula>
    </cfRule>
    <cfRule type="expression" dxfId="1188" priority="500">
      <formula>IF(RIGHT(TEXT(AI61,"0.#"),1)=".",TRUE,FALSE)</formula>
    </cfRule>
  </conditionalFormatting>
  <conditionalFormatting sqref="AM62">
    <cfRule type="expression" dxfId="1187" priority="495">
      <formula>IF(RIGHT(TEXT(AM62,"0.#"),1)=".",FALSE,TRUE)</formula>
    </cfRule>
    <cfRule type="expression" dxfId="1186" priority="496">
      <formula>IF(RIGHT(TEXT(AM62,"0.#"),1)=".",TRUE,FALSE)</formula>
    </cfRule>
  </conditionalFormatting>
  <conditionalFormatting sqref="AM63">
    <cfRule type="expression" dxfId="1185" priority="493">
      <formula>IF(RIGHT(TEXT(AM63,"0.#"),1)=".",FALSE,TRUE)</formula>
    </cfRule>
    <cfRule type="expression" dxfId="1184" priority="494">
      <formula>IF(RIGHT(TEXT(AM63,"0.#"),1)=".",TRUE,FALSE)</formula>
    </cfRule>
  </conditionalFormatting>
  <conditionalFormatting sqref="AQ61:AQ63">
    <cfRule type="expression" dxfId="1183" priority="491">
      <formula>IF(RIGHT(TEXT(AQ61,"0.#"),1)=".",FALSE,TRUE)</formula>
    </cfRule>
    <cfRule type="expression" dxfId="1182" priority="492">
      <formula>IF(RIGHT(TEXT(AQ61,"0.#"),1)=".",TRUE,FALSE)</formula>
    </cfRule>
  </conditionalFormatting>
  <conditionalFormatting sqref="AU61:AU63">
    <cfRule type="expression" dxfId="1181" priority="489">
      <formula>IF(RIGHT(TEXT(AU61,"0.#"),1)=".",FALSE,TRUE)</formula>
    </cfRule>
    <cfRule type="expression" dxfId="1180" priority="490">
      <formula>IF(RIGHT(TEXT(AU61,"0.#"),1)=".",TRUE,FALSE)</formula>
    </cfRule>
  </conditionalFormatting>
  <conditionalFormatting sqref="AE95">
    <cfRule type="expression" dxfId="1179" priority="487">
      <formula>IF(RIGHT(TEXT(AE95,"0.#"),1)=".",FALSE,TRUE)</formula>
    </cfRule>
    <cfRule type="expression" dxfId="1178" priority="488">
      <formula>IF(RIGHT(TEXT(AE95,"0.#"),1)=".",TRUE,FALSE)</formula>
    </cfRule>
  </conditionalFormatting>
  <conditionalFormatting sqref="AE96">
    <cfRule type="expression" dxfId="1177" priority="485">
      <formula>IF(RIGHT(TEXT(AE96,"0.#"),1)=".",FALSE,TRUE)</formula>
    </cfRule>
    <cfRule type="expression" dxfId="1176" priority="486">
      <formula>IF(RIGHT(TEXT(AE96,"0.#"),1)=".",TRUE,FALSE)</formula>
    </cfRule>
  </conditionalFormatting>
  <conditionalFormatting sqref="AM95">
    <cfRule type="expression" dxfId="1175" priority="475">
      <formula>IF(RIGHT(TEXT(AM95,"0.#"),1)=".",FALSE,TRUE)</formula>
    </cfRule>
    <cfRule type="expression" dxfId="1174" priority="476">
      <formula>IF(RIGHT(TEXT(AM95,"0.#"),1)=".",TRUE,FALSE)</formula>
    </cfRule>
  </conditionalFormatting>
  <conditionalFormatting sqref="AE97">
    <cfRule type="expression" dxfId="1173" priority="483">
      <formula>IF(RIGHT(TEXT(AE97,"0.#"),1)=".",FALSE,TRUE)</formula>
    </cfRule>
    <cfRule type="expression" dxfId="1172" priority="484">
      <formula>IF(RIGHT(TEXT(AE97,"0.#"),1)=".",TRUE,FALSE)</formula>
    </cfRule>
  </conditionalFormatting>
  <conditionalFormatting sqref="AI97">
    <cfRule type="expression" dxfId="1171" priority="481">
      <formula>IF(RIGHT(TEXT(AI97,"0.#"),1)=".",FALSE,TRUE)</formula>
    </cfRule>
    <cfRule type="expression" dxfId="1170" priority="482">
      <formula>IF(RIGHT(TEXT(AI97,"0.#"),1)=".",TRUE,FALSE)</formula>
    </cfRule>
  </conditionalFormatting>
  <conditionalFormatting sqref="AI96">
    <cfRule type="expression" dxfId="1169" priority="479">
      <formula>IF(RIGHT(TEXT(AI96,"0.#"),1)=".",FALSE,TRUE)</formula>
    </cfRule>
    <cfRule type="expression" dxfId="1168" priority="480">
      <formula>IF(RIGHT(TEXT(AI96,"0.#"),1)=".",TRUE,FALSE)</formula>
    </cfRule>
  </conditionalFormatting>
  <conditionalFormatting sqref="AI95">
    <cfRule type="expression" dxfId="1167" priority="477">
      <formula>IF(RIGHT(TEXT(AI95,"0.#"),1)=".",FALSE,TRUE)</formula>
    </cfRule>
    <cfRule type="expression" dxfId="1166" priority="478">
      <formula>IF(RIGHT(TEXT(AI95,"0.#"),1)=".",TRUE,FALSE)</formula>
    </cfRule>
  </conditionalFormatting>
  <conditionalFormatting sqref="AM96">
    <cfRule type="expression" dxfId="1165" priority="473">
      <formula>IF(RIGHT(TEXT(AM96,"0.#"),1)=".",FALSE,TRUE)</formula>
    </cfRule>
    <cfRule type="expression" dxfId="1164" priority="474">
      <formula>IF(RIGHT(TEXT(AM96,"0.#"),1)=".",TRUE,FALSE)</formula>
    </cfRule>
  </conditionalFormatting>
  <conditionalFormatting sqref="AM97">
    <cfRule type="expression" dxfId="1163" priority="471">
      <formula>IF(RIGHT(TEXT(AM97,"0.#"),1)=".",FALSE,TRUE)</formula>
    </cfRule>
    <cfRule type="expression" dxfId="1162" priority="472">
      <formula>IF(RIGHT(TEXT(AM97,"0.#"),1)=".",TRUE,FALSE)</formula>
    </cfRule>
  </conditionalFormatting>
  <conditionalFormatting sqref="AQ95:AQ97">
    <cfRule type="expression" dxfId="1161" priority="469">
      <formula>IF(RIGHT(TEXT(AQ95,"0.#"),1)=".",FALSE,TRUE)</formula>
    </cfRule>
    <cfRule type="expression" dxfId="1160" priority="470">
      <formula>IF(RIGHT(TEXT(AQ95,"0.#"),1)=".",TRUE,FALSE)</formula>
    </cfRule>
  </conditionalFormatting>
  <conditionalFormatting sqref="AU95:AU97">
    <cfRule type="expression" dxfId="1159" priority="467">
      <formula>IF(RIGHT(TEXT(AU95,"0.#"),1)=".",FALSE,TRUE)</formula>
    </cfRule>
    <cfRule type="expression" dxfId="1158" priority="468">
      <formula>IF(RIGHT(TEXT(AU95,"0.#"),1)=".",TRUE,FALSE)</formula>
    </cfRule>
  </conditionalFormatting>
  <conditionalFormatting sqref="AE129">
    <cfRule type="expression" dxfId="1157" priority="465">
      <formula>IF(RIGHT(TEXT(AE129,"0.#"),1)=".",FALSE,TRUE)</formula>
    </cfRule>
    <cfRule type="expression" dxfId="1156" priority="466">
      <formula>IF(RIGHT(TEXT(AE129,"0.#"),1)=".",TRUE,FALSE)</formula>
    </cfRule>
  </conditionalFormatting>
  <conditionalFormatting sqref="AE130">
    <cfRule type="expression" dxfId="1155" priority="463">
      <formula>IF(RIGHT(TEXT(AE130,"0.#"),1)=".",FALSE,TRUE)</formula>
    </cfRule>
    <cfRule type="expression" dxfId="1154" priority="464">
      <formula>IF(RIGHT(TEXT(AE130,"0.#"),1)=".",TRUE,FALSE)</formula>
    </cfRule>
  </conditionalFormatting>
  <conditionalFormatting sqref="AM129">
    <cfRule type="expression" dxfId="1153" priority="453">
      <formula>IF(RIGHT(TEXT(AM129,"0.#"),1)=".",FALSE,TRUE)</formula>
    </cfRule>
    <cfRule type="expression" dxfId="1152" priority="454">
      <formula>IF(RIGHT(TEXT(AM129,"0.#"),1)=".",TRUE,FALSE)</formula>
    </cfRule>
  </conditionalFormatting>
  <conditionalFormatting sqref="AE131">
    <cfRule type="expression" dxfId="1151" priority="461">
      <formula>IF(RIGHT(TEXT(AE131,"0.#"),1)=".",FALSE,TRUE)</formula>
    </cfRule>
    <cfRule type="expression" dxfId="1150" priority="462">
      <formula>IF(RIGHT(TEXT(AE131,"0.#"),1)=".",TRUE,FALSE)</formula>
    </cfRule>
  </conditionalFormatting>
  <conditionalFormatting sqref="AI131">
    <cfRule type="expression" dxfId="1149" priority="459">
      <formula>IF(RIGHT(TEXT(AI131,"0.#"),1)=".",FALSE,TRUE)</formula>
    </cfRule>
    <cfRule type="expression" dxfId="1148" priority="460">
      <formula>IF(RIGHT(TEXT(AI131,"0.#"),1)=".",TRUE,FALSE)</formula>
    </cfRule>
  </conditionalFormatting>
  <conditionalFormatting sqref="AI130">
    <cfRule type="expression" dxfId="1147" priority="457">
      <formula>IF(RIGHT(TEXT(AI130,"0.#"),1)=".",FALSE,TRUE)</formula>
    </cfRule>
    <cfRule type="expression" dxfId="1146" priority="458">
      <formula>IF(RIGHT(TEXT(AI130,"0.#"),1)=".",TRUE,FALSE)</formula>
    </cfRule>
  </conditionalFormatting>
  <conditionalFormatting sqref="AI129">
    <cfRule type="expression" dxfId="1145" priority="455">
      <formula>IF(RIGHT(TEXT(AI129,"0.#"),1)=".",FALSE,TRUE)</formula>
    </cfRule>
    <cfRule type="expression" dxfId="1144" priority="456">
      <formula>IF(RIGHT(TEXT(AI129,"0.#"),1)=".",TRUE,FALSE)</formula>
    </cfRule>
  </conditionalFormatting>
  <conditionalFormatting sqref="AM130">
    <cfRule type="expression" dxfId="1143" priority="451">
      <formula>IF(RIGHT(TEXT(AM130,"0.#"),1)=".",FALSE,TRUE)</formula>
    </cfRule>
    <cfRule type="expression" dxfId="1142" priority="452">
      <formula>IF(RIGHT(TEXT(AM130,"0.#"),1)=".",TRUE,FALSE)</formula>
    </cfRule>
  </conditionalFormatting>
  <conditionalFormatting sqref="AM131">
    <cfRule type="expression" dxfId="1141" priority="449">
      <formula>IF(RIGHT(TEXT(AM131,"0.#"),1)=".",FALSE,TRUE)</formula>
    </cfRule>
    <cfRule type="expression" dxfId="1140" priority="450">
      <formula>IF(RIGHT(TEXT(AM131,"0.#"),1)=".",TRUE,FALSE)</formula>
    </cfRule>
  </conditionalFormatting>
  <conditionalFormatting sqref="AQ129:AQ131">
    <cfRule type="expression" dxfId="1139" priority="447">
      <formula>IF(RIGHT(TEXT(AQ129,"0.#"),1)=".",FALSE,TRUE)</formula>
    </cfRule>
    <cfRule type="expression" dxfId="1138" priority="448">
      <formula>IF(RIGHT(TEXT(AQ129,"0.#"),1)=".",TRUE,FALSE)</formula>
    </cfRule>
  </conditionalFormatting>
  <conditionalFormatting sqref="AU129:AU131">
    <cfRule type="expression" dxfId="1137" priority="445">
      <formula>IF(RIGHT(TEXT(AU129,"0.#"),1)=".",FALSE,TRUE)</formula>
    </cfRule>
    <cfRule type="expression" dxfId="1136" priority="446">
      <formula>IF(RIGHT(TEXT(AU129,"0.#"),1)=".",TRUE,FALSE)</formula>
    </cfRule>
  </conditionalFormatting>
  <conditionalFormatting sqref="AE163">
    <cfRule type="expression" dxfId="1135" priority="443">
      <formula>IF(RIGHT(TEXT(AE163,"0.#"),1)=".",FALSE,TRUE)</formula>
    </cfRule>
    <cfRule type="expression" dxfId="1134" priority="444">
      <formula>IF(RIGHT(TEXT(AE163,"0.#"),1)=".",TRUE,FALSE)</formula>
    </cfRule>
  </conditionalFormatting>
  <conditionalFormatting sqref="AE164">
    <cfRule type="expression" dxfId="1133" priority="441">
      <formula>IF(RIGHT(TEXT(AE164,"0.#"),1)=".",FALSE,TRUE)</formula>
    </cfRule>
    <cfRule type="expression" dxfId="1132" priority="442">
      <formula>IF(RIGHT(TEXT(AE164,"0.#"),1)=".",TRUE,FALSE)</formula>
    </cfRule>
  </conditionalFormatting>
  <conditionalFormatting sqref="AM163">
    <cfRule type="expression" dxfId="1131" priority="431">
      <formula>IF(RIGHT(TEXT(AM163,"0.#"),1)=".",FALSE,TRUE)</formula>
    </cfRule>
    <cfRule type="expression" dxfId="1130" priority="432">
      <formula>IF(RIGHT(TEXT(AM163,"0.#"),1)=".",TRUE,FALSE)</formula>
    </cfRule>
  </conditionalFormatting>
  <conditionalFormatting sqref="AE165">
    <cfRule type="expression" dxfId="1129" priority="439">
      <formula>IF(RIGHT(TEXT(AE165,"0.#"),1)=".",FALSE,TRUE)</formula>
    </cfRule>
    <cfRule type="expression" dxfId="1128" priority="440">
      <formula>IF(RIGHT(TEXT(AE165,"0.#"),1)=".",TRUE,FALSE)</formula>
    </cfRule>
  </conditionalFormatting>
  <conditionalFormatting sqref="AI165">
    <cfRule type="expression" dxfId="1127" priority="437">
      <formula>IF(RIGHT(TEXT(AI165,"0.#"),1)=".",FALSE,TRUE)</formula>
    </cfRule>
    <cfRule type="expression" dxfId="1126" priority="438">
      <formula>IF(RIGHT(TEXT(AI165,"0.#"),1)=".",TRUE,FALSE)</formula>
    </cfRule>
  </conditionalFormatting>
  <conditionalFormatting sqref="AI164">
    <cfRule type="expression" dxfId="1125" priority="435">
      <formula>IF(RIGHT(TEXT(AI164,"0.#"),1)=".",FALSE,TRUE)</formula>
    </cfRule>
    <cfRule type="expression" dxfId="1124" priority="436">
      <formula>IF(RIGHT(TEXT(AI164,"0.#"),1)=".",TRUE,FALSE)</formula>
    </cfRule>
  </conditionalFormatting>
  <conditionalFormatting sqref="AI163">
    <cfRule type="expression" dxfId="1123" priority="433">
      <formula>IF(RIGHT(TEXT(AI163,"0.#"),1)=".",FALSE,TRUE)</formula>
    </cfRule>
    <cfRule type="expression" dxfId="1122" priority="434">
      <formula>IF(RIGHT(TEXT(AI163,"0.#"),1)=".",TRUE,FALSE)</formula>
    </cfRule>
  </conditionalFormatting>
  <conditionalFormatting sqref="AM164">
    <cfRule type="expression" dxfId="1121" priority="429">
      <formula>IF(RIGHT(TEXT(AM164,"0.#"),1)=".",FALSE,TRUE)</formula>
    </cfRule>
    <cfRule type="expression" dxfId="1120" priority="430">
      <formula>IF(RIGHT(TEXT(AM164,"0.#"),1)=".",TRUE,FALSE)</formula>
    </cfRule>
  </conditionalFormatting>
  <conditionalFormatting sqref="AM165">
    <cfRule type="expression" dxfId="1119" priority="427">
      <formula>IF(RIGHT(TEXT(AM165,"0.#"),1)=".",FALSE,TRUE)</formula>
    </cfRule>
    <cfRule type="expression" dxfId="1118" priority="428">
      <formula>IF(RIGHT(TEXT(AM165,"0.#"),1)=".",TRUE,FALSE)</formula>
    </cfRule>
  </conditionalFormatting>
  <conditionalFormatting sqref="AQ163:AQ165">
    <cfRule type="expression" dxfId="1117" priority="425">
      <formula>IF(RIGHT(TEXT(AQ163,"0.#"),1)=".",FALSE,TRUE)</formula>
    </cfRule>
    <cfRule type="expression" dxfId="1116" priority="426">
      <formula>IF(RIGHT(TEXT(AQ163,"0.#"),1)=".",TRUE,FALSE)</formula>
    </cfRule>
  </conditionalFormatting>
  <conditionalFormatting sqref="AU163:AU165">
    <cfRule type="expression" dxfId="1115" priority="423">
      <formula>IF(RIGHT(TEXT(AU163,"0.#"),1)=".",FALSE,TRUE)</formula>
    </cfRule>
    <cfRule type="expression" dxfId="1114" priority="424">
      <formula>IF(RIGHT(TEXT(AU163,"0.#"),1)=".",TRUE,FALSE)</formula>
    </cfRule>
  </conditionalFormatting>
  <conditionalFormatting sqref="AE197">
    <cfRule type="expression" dxfId="1113" priority="421">
      <formula>IF(RIGHT(TEXT(AE197,"0.#"),1)=".",FALSE,TRUE)</formula>
    </cfRule>
    <cfRule type="expression" dxfId="1112" priority="422">
      <formula>IF(RIGHT(TEXT(AE197,"0.#"),1)=".",TRUE,FALSE)</formula>
    </cfRule>
  </conditionalFormatting>
  <conditionalFormatting sqref="AE198">
    <cfRule type="expression" dxfId="1111" priority="419">
      <formula>IF(RIGHT(TEXT(AE198,"0.#"),1)=".",FALSE,TRUE)</formula>
    </cfRule>
    <cfRule type="expression" dxfId="1110" priority="420">
      <formula>IF(RIGHT(TEXT(AE198,"0.#"),1)=".",TRUE,FALSE)</formula>
    </cfRule>
  </conditionalFormatting>
  <conditionalFormatting sqref="AM197">
    <cfRule type="expression" dxfId="1109" priority="409">
      <formula>IF(RIGHT(TEXT(AM197,"0.#"),1)=".",FALSE,TRUE)</formula>
    </cfRule>
    <cfRule type="expression" dxfId="1108" priority="410">
      <formula>IF(RIGHT(TEXT(AM197,"0.#"),1)=".",TRUE,FALSE)</formula>
    </cfRule>
  </conditionalFormatting>
  <conditionalFormatting sqref="AE199">
    <cfRule type="expression" dxfId="1107" priority="417">
      <formula>IF(RIGHT(TEXT(AE199,"0.#"),1)=".",FALSE,TRUE)</formula>
    </cfRule>
    <cfRule type="expression" dxfId="1106" priority="418">
      <formula>IF(RIGHT(TEXT(AE199,"0.#"),1)=".",TRUE,FALSE)</formula>
    </cfRule>
  </conditionalFormatting>
  <conditionalFormatting sqref="AI199">
    <cfRule type="expression" dxfId="1105" priority="415">
      <formula>IF(RIGHT(TEXT(AI199,"0.#"),1)=".",FALSE,TRUE)</formula>
    </cfRule>
    <cfRule type="expression" dxfId="1104" priority="416">
      <formula>IF(RIGHT(TEXT(AI199,"0.#"),1)=".",TRUE,FALSE)</formula>
    </cfRule>
  </conditionalFormatting>
  <conditionalFormatting sqref="AI198">
    <cfRule type="expression" dxfId="1103" priority="413">
      <formula>IF(RIGHT(TEXT(AI198,"0.#"),1)=".",FALSE,TRUE)</formula>
    </cfRule>
    <cfRule type="expression" dxfId="1102" priority="414">
      <formula>IF(RIGHT(TEXT(AI198,"0.#"),1)=".",TRUE,FALSE)</formula>
    </cfRule>
  </conditionalFormatting>
  <conditionalFormatting sqref="AI197">
    <cfRule type="expression" dxfId="1101" priority="411">
      <formula>IF(RIGHT(TEXT(AI197,"0.#"),1)=".",FALSE,TRUE)</formula>
    </cfRule>
    <cfRule type="expression" dxfId="1100" priority="412">
      <formula>IF(RIGHT(TEXT(AI197,"0.#"),1)=".",TRUE,FALSE)</formula>
    </cfRule>
  </conditionalFormatting>
  <conditionalFormatting sqref="AM198">
    <cfRule type="expression" dxfId="1099" priority="407">
      <formula>IF(RIGHT(TEXT(AM198,"0.#"),1)=".",FALSE,TRUE)</formula>
    </cfRule>
    <cfRule type="expression" dxfId="1098" priority="408">
      <formula>IF(RIGHT(TEXT(AM198,"0.#"),1)=".",TRUE,FALSE)</formula>
    </cfRule>
  </conditionalFormatting>
  <conditionalFormatting sqref="AM199">
    <cfRule type="expression" dxfId="1097" priority="405">
      <formula>IF(RIGHT(TEXT(AM199,"0.#"),1)=".",FALSE,TRUE)</formula>
    </cfRule>
    <cfRule type="expression" dxfId="1096" priority="406">
      <formula>IF(RIGHT(TEXT(AM199,"0.#"),1)=".",TRUE,FALSE)</formula>
    </cfRule>
  </conditionalFormatting>
  <conditionalFormatting sqref="AQ197:AQ199">
    <cfRule type="expression" dxfId="1095" priority="403">
      <formula>IF(RIGHT(TEXT(AQ197,"0.#"),1)=".",FALSE,TRUE)</formula>
    </cfRule>
    <cfRule type="expression" dxfId="1094" priority="404">
      <formula>IF(RIGHT(TEXT(AQ197,"0.#"),1)=".",TRUE,FALSE)</formula>
    </cfRule>
  </conditionalFormatting>
  <conditionalFormatting sqref="AU197:AU199">
    <cfRule type="expression" dxfId="1093" priority="401">
      <formula>IF(RIGHT(TEXT(AU197,"0.#"),1)=".",FALSE,TRUE)</formula>
    </cfRule>
    <cfRule type="expression" dxfId="1092" priority="402">
      <formula>IF(RIGHT(TEXT(AU197,"0.#"),1)=".",TRUE,FALSE)</formula>
    </cfRule>
  </conditionalFormatting>
  <conditionalFormatting sqref="AE134 AQ134">
    <cfRule type="expression" dxfId="1091" priority="399">
      <formula>IF(RIGHT(TEXT(AE134,"0.#"),1)=".",FALSE,TRUE)</formula>
    </cfRule>
    <cfRule type="expression" dxfId="1090" priority="400">
      <formula>IF(RIGHT(TEXT(AE134,"0.#"),1)=".",TRUE,FALSE)</formula>
    </cfRule>
  </conditionalFormatting>
  <conditionalFormatting sqref="AI134">
    <cfRule type="expression" dxfId="1089" priority="397">
      <formula>IF(RIGHT(TEXT(AI134,"0.#"),1)=".",FALSE,TRUE)</formula>
    </cfRule>
    <cfRule type="expression" dxfId="1088" priority="398">
      <formula>IF(RIGHT(TEXT(AI134,"0.#"),1)=".",TRUE,FALSE)</formula>
    </cfRule>
  </conditionalFormatting>
  <conditionalFormatting sqref="AM134">
    <cfRule type="expression" dxfId="1087" priority="395">
      <formula>IF(RIGHT(TEXT(AM134,"0.#"),1)=".",FALSE,TRUE)</formula>
    </cfRule>
    <cfRule type="expression" dxfId="1086" priority="396">
      <formula>IF(RIGHT(TEXT(AM134,"0.#"),1)=".",TRUE,FALSE)</formula>
    </cfRule>
  </conditionalFormatting>
  <conditionalFormatting sqref="AE135">
    <cfRule type="expression" dxfId="1085" priority="393">
      <formula>IF(RIGHT(TEXT(AE135,"0.#"),1)=".",FALSE,TRUE)</formula>
    </cfRule>
    <cfRule type="expression" dxfId="1084" priority="394">
      <formula>IF(RIGHT(TEXT(AE135,"0.#"),1)=".",TRUE,FALSE)</formula>
    </cfRule>
  </conditionalFormatting>
  <conditionalFormatting sqref="AI135">
    <cfRule type="expression" dxfId="1083" priority="391">
      <formula>IF(RIGHT(TEXT(AI135,"0.#"),1)=".",FALSE,TRUE)</formula>
    </cfRule>
    <cfRule type="expression" dxfId="1082" priority="392">
      <formula>IF(RIGHT(TEXT(AI135,"0.#"),1)=".",TRUE,FALSE)</formula>
    </cfRule>
  </conditionalFormatting>
  <conditionalFormatting sqref="AM135">
    <cfRule type="expression" dxfId="1081" priority="389">
      <formula>IF(RIGHT(TEXT(AM135,"0.#"),1)=".",FALSE,TRUE)</formula>
    </cfRule>
    <cfRule type="expression" dxfId="1080" priority="390">
      <formula>IF(RIGHT(TEXT(AM135,"0.#"),1)=".",TRUE,FALSE)</formula>
    </cfRule>
  </conditionalFormatting>
  <conditionalFormatting sqref="AQ135">
    <cfRule type="expression" dxfId="1079" priority="387">
      <formula>IF(RIGHT(TEXT(AQ135,"0.#"),1)=".",FALSE,TRUE)</formula>
    </cfRule>
    <cfRule type="expression" dxfId="1078" priority="388">
      <formula>IF(RIGHT(TEXT(AQ135,"0.#"),1)=".",TRUE,FALSE)</formula>
    </cfRule>
  </conditionalFormatting>
  <conditionalFormatting sqref="AU134">
    <cfRule type="expression" dxfId="1077" priority="385">
      <formula>IF(RIGHT(TEXT(AU134,"0.#"),1)=".",FALSE,TRUE)</formula>
    </cfRule>
    <cfRule type="expression" dxfId="1076" priority="386">
      <formula>IF(RIGHT(TEXT(AU134,"0.#"),1)=".",TRUE,FALSE)</formula>
    </cfRule>
  </conditionalFormatting>
  <conditionalFormatting sqref="AU135">
    <cfRule type="expression" dxfId="1075" priority="383">
      <formula>IF(RIGHT(TEXT(AU135,"0.#"),1)=".",FALSE,TRUE)</formula>
    </cfRule>
    <cfRule type="expression" dxfId="1074" priority="384">
      <formula>IF(RIGHT(TEXT(AU135,"0.#"),1)=".",TRUE,FALSE)</formula>
    </cfRule>
  </conditionalFormatting>
  <conditionalFormatting sqref="AE168 AQ168">
    <cfRule type="expression" dxfId="1073" priority="381">
      <formula>IF(RIGHT(TEXT(AE168,"0.#"),1)=".",FALSE,TRUE)</formula>
    </cfRule>
    <cfRule type="expression" dxfId="1072" priority="382">
      <formula>IF(RIGHT(TEXT(AE168,"0.#"),1)=".",TRUE,FALSE)</formula>
    </cfRule>
  </conditionalFormatting>
  <conditionalFormatting sqref="AI168">
    <cfRule type="expression" dxfId="1071" priority="379">
      <formula>IF(RIGHT(TEXT(AI168,"0.#"),1)=".",FALSE,TRUE)</formula>
    </cfRule>
    <cfRule type="expression" dxfId="1070" priority="380">
      <formula>IF(RIGHT(TEXT(AI168,"0.#"),1)=".",TRUE,FALSE)</formula>
    </cfRule>
  </conditionalFormatting>
  <conditionalFormatting sqref="AM168">
    <cfRule type="expression" dxfId="1069" priority="377">
      <formula>IF(RIGHT(TEXT(AM168,"0.#"),1)=".",FALSE,TRUE)</formula>
    </cfRule>
    <cfRule type="expression" dxfId="1068" priority="378">
      <formula>IF(RIGHT(TEXT(AM168,"0.#"),1)=".",TRUE,FALSE)</formula>
    </cfRule>
  </conditionalFormatting>
  <conditionalFormatting sqref="AE169">
    <cfRule type="expression" dxfId="1067" priority="375">
      <formula>IF(RIGHT(TEXT(AE169,"0.#"),1)=".",FALSE,TRUE)</formula>
    </cfRule>
    <cfRule type="expression" dxfId="1066" priority="376">
      <formula>IF(RIGHT(TEXT(AE169,"0.#"),1)=".",TRUE,FALSE)</formula>
    </cfRule>
  </conditionalFormatting>
  <conditionalFormatting sqref="AI169">
    <cfRule type="expression" dxfId="1065" priority="373">
      <formula>IF(RIGHT(TEXT(AI169,"0.#"),1)=".",FALSE,TRUE)</formula>
    </cfRule>
    <cfRule type="expression" dxfId="1064" priority="374">
      <formula>IF(RIGHT(TEXT(AI169,"0.#"),1)=".",TRUE,FALSE)</formula>
    </cfRule>
  </conditionalFormatting>
  <conditionalFormatting sqref="AM169">
    <cfRule type="expression" dxfId="1063" priority="371">
      <formula>IF(RIGHT(TEXT(AM169,"0.#"),1)=".",FALSE,TRUE)</formula>
    </cfRule>
    <cfRule type="expression" dxfId="1062" priority="372">
      <formula>IF(RIGHT(TEXT(AM169,"0.#"),1)=".",TRUE,FALSE)</formula>
    </cfRule>
  </conditionalFormatting>
  <conditionalFormatting sqref="AQ169">
    <cfRule type="expression" dxfId="1061" priority="369">
      <formula>IF(RIGHT(TEXT(AQ169,"0.#"),1)=".",FALSE,TRUE)</formula>
    </cfRule>
    <cfRule type="expression" dxfId="1060" priority="370">
      <formula>IF(RIGHT(TEXT(AQ169,"0.#"),1)=".",TRUE,FALSE)</formula>
    </cfRule>
  </conditionalFormatting>
  <conditionalFormatting sqref="AU168">
    <cfRule type="expression" dxfId="1059" priority="367">
      <formula>IF(RIGHT(TEXT(AU168,"0.#"),1)=".",FALSE,TRUE)</formula>
    </cfRule>
    <cfRule type="expression" dxfId="1058" priority="368">
      <formula>IF(RIGHT(TEXT(AU168,"0.#"),1)=".",TRUE,FALSE)</formula>
    </cfRule>
  </conditionalFormatting>
  <conditionalFormatting sqref="AU169">
    <cfRule type="expression" dxfId="1057" priority="365">
      <formula>IF(RIGHT(TEXT(AU169,"0.#"),1)=".",FALSE,TRUE)</formula>
    </cfRule>
    <cfRule type="expression" dxfId="1056" priority="366">
      <formula>IF(RIGHT(TEXT(AU169,"0.#"),1)=".",TRUE,FALSE)</formula>
    </cfRule>
  </conditionalFormatting>
  <conditionalFormatting sqref="AE90">
    <cfRule type="expression" dxfId="1055" priority="363">
      <formula>IF(RIGHT(TEXT(AE90,"0.#"),1)=".",FALSE,TRUE)</formula>
    </cfRule>
    <cfRule type="expression" dxfId="1054" priority="364">
      <formula>IF(RIGHT(TEXT(AE90,"0.#"),1)=".",TRUE,FALSE)</formula>
    </cfRule>
  </conditionalFormatting>
  <conditionalFormatting sqref="AE91">
    <cfRule type="expression" dxfId="1053" priority="361">
      <formula>IF(RIGHT(TEXT(AE91,"0.#"),1)=".",FALSE,TRUE)</formula>
    </cfRule>
    <cfRule type="expression" dxfId="1052" priority="362">
      <formula>IF(RIGHT(TEXT(AE91,"0.#"),1)=".",TRUE,FALSE)</formula>
    </cfRule>
  </conditionalFormatting>
  <conditionalFormatting sqref="AM90">
    <cfRule type="expression" dxfId="1051" priority="351">
      <formula>IF(RIGHT(TEXT(AM90,"0.#"),1)=".",FALSE,TRUE)</formula>
    </cfRule>
    <cfRule type="expression" dxfId="1050" priority="352">
      <formula>IF(RIGHT(TEXT(AM90,"0.#"),1)=".",TRUE,FALSE)</formula>
    </cfRule>
  </conditionalFormatting>
  <conditionalFormatting sqref="AE92">
    <cfRule type="expression" dxfId="1049" priority="359">
      <formula>IF(RIGHT(TEXT(AE92,"0.#"),1)=".",FALSE,TRUE)</formula>
    </cfRule>
    <cfRule type="expression" dxfId="1048" priority="360">
      <formula>IF(RIGHT(TEXT(AE92,"0.#"),1)=".",TRUE,FALSE)</formula>
    </cfRule>
  </conditionalFormatting>
  <conditionalFormatting sqref="AI92">
    <cfRule type="expression" dxfId="1047" priority="357">
      <formula>IF(RIGHT(TEXT(AI92,"0.#"),1)=".",FALSE,TRUE)</formula>
    </cfRule>
    <cfRule type="expression" dxfId="1046" priority="358">
      <formula>IF(RIGHT(TEXT(AI92,"0.#"),1)=".",TRUE,FALSE)</formula>
    </cfRule>
  </conditionalFormatting>
  <conditionalFormatting sqref="AI91">
    <cfRule type="expression" dxfId="1045" priority="355">
      <formula>IF(RIGHT(TEXT(AI91,"0.#"),1)=".",FALSE,TRUE)</formula>
    </cfRule>
    <cfRule type="expression" dxfId="1044" priority="356">
      <formula>IF(RIGHT(TEXT(AI91,"0.#"),1)=".",TRUE,FALSE)</formula>
    </cfRule>
  </conditionalFormatting>
  <conditionalFormatting sqref="AI90">
    <cfRule type="expression" dxfId="1043" priority="353">
      <formula>IF(RIGHT(TEXT(AI90,"0.#"),1)=".",FALSE,TRUE)</formula>
    </cfRule>
    <cfRule type="expression" dxfId="1042" priority="354">
      <formula>IF(RIGHT(TEXT(AI90,"0.#"),1)=".",TRUE,FALSE)</formula>
    </cfRule>
  </conditionalFormatting>
  <conditionalFormatting sqref="AM91">
    <cfRule type="expression" dxfId="1041" priority="349">
      <formula>IF(RIGHT(TEXT(AM91,"0.#"),1)=".",FALSE,TRUE)</formula>
    </cfRule>
    <cfRule type="expression" dxfId="1040" priority="350">
      <formula>IF(RIGHT(TEXT(AM91,"0.#"),1)=".",TRUE,FALSE)</formula>
    </cfRule>
  </conditionalFormatting>
  <conditionalFormatting sqref="AM92">
    <cfRule type="expression" dxfId="1039" priority="347">
      <formula>IF(RIGHT(TEXT(AM92,"0.#"),1)=".",FALSE,TRUE)</formula>
    </cfRule>
    <cfRule type="expression" dxfId="1038" priority="348">
      <formula>IF(RIGHT(TEXT(AM92,"0.#"),1)=".",TRUE,FALSE)</formula>
    </cfRule>
  </conditionalFormatting>
  <conditionalFormatting sqref="AQ90:AQ92">
    <cfRule type="expression" dxfId="1037" priority="345">
      <formula>IF(RIGHT(TEXT(AQ90,"0.#"),1)=".",FALSE,TRUE)</formula>
    </cfRule>
    <cfRule type="expression" dxfId="1036" priority="346">
      <formula>IF(RIGHT(TEXT(AQ90,"0.#"),1)=".",TRUE,FALSE)</formula>
    </cfRule>
  </conditionalFormatting>
  <conditionalFormatting sqref="AU90:AU92">
    <cfRule type="expression" dxfId="1035" priority="343">
      <formula>IF(RIGHT(TEXT(AU90,"0.#"),1)=".",FALSE,TRUE)</formula>
    </cfRule>
    <cfRule type="expression" dxfId="1034" priority="344">
      <formula>IF(RIGHT(TEXT(AU90,"0.#"),1)=".",TRUE,FALSE)</formula>
    </cfRule>
  </conditionalFormatting>
  <conditionalFormatting sqref="AE85">
    <cfRule type="expression" dxfId="1033" priority="341">
      <formula>IF(RIGHT(TEXT(AE85,"0.#"),1)=".",FALSE,TRUE)</formula>
    </cfRule>
    <cfRule type="expression" dxfId="1032" priority="342">
      <formula>IF(RIGHT(TEXT(AE85,"0.#"),1)=".",TRUE,FALSE)</formula>
    </cfRule>
  </conditionalFormatting>
  <conditionalFormatting sqref="AE86">
    <cfRule type="expression" dxfId="1031" priority="339">
      <formula>IF(RIGHT(TEXT(AE86,"0.#"),1)=".",FALSE,TRUE)</formula>
    </cfRule>
    <cfRule type="expression" dxfId="1030" priority="340">
      <formula>IF(RIGHT(TEXT(AE86,"0.#"),1)=".",TRUE,FALSE)</formula>
    </cfRule>
  </conditionalFormatting>
  <conditionalFormatting sqref="AM85">
    <cfRule type="expression" dxfId="1029" priority="329">
      <formula>IF(RIGHT(TEXT(AM85,"0.#"),1)=".",FALSE,TRUE)</formula>
    </cfRule>
    <cfRule type="expression" dxfId="1028" priority="330">
      <formula>IF(RIGHT(TEXT(AM85,"0.#"),1)=".",TRUE,FALSE)</formula>
    </cfRule>
  </conditionalFormatting>
  <conditionalFormatting sqref="AE87">
    <cfRule type="expression" dxfId="1027" priority="337">
      <formula>IF(RIGHT(TEXT(AE87,"0.#"),1)=".",FALSE,TRUE)</formula>
    </cfRule>
    <cfRule type="expression" dxfId="1026" priority="338">
      <formula>IF(RIGHT(TEXT(AE87,"0.#"),1)=".",TRUE,FALSE)</formula>
    </cfRule>
  </conditionalFormatting>
  <conditionalFormatting sqref="AI87">
    <cfRule type="expression" dxfId="1025" priority="335">
      <formula>IF(RIGHT(TEXT(AI87,"0.#"),1)=".",FALSE,TRUE)</formula>
    </cfRule>
    <cfRule type="expression" dxfId="1024" priority="336">
      <formula>IF(RIGHT(TEXT(AI87,"0.#"),1)=".",TRUE,FALSE)</formula>
    </cfRule>
  </conditionalFormatting>
  <conditionalFormatting sqref="AI86">
    <cfRule type="expression" dxfId="1023" priority="333">
      <formula>IF(RIGHT(TEXT(AI86,"0.#"),1)=".",FALSE,TRUE)</formula>
    </cfRule>
    <cfRule type="expression" dxfId="1022" priority="334">
      <formula>IF(RIGHT(TEXT(AI86,"0.#"),1)=".",TRUE,FALSE)</formula>
    </cfRule>
  </conditionalFormatting>
  <conditionalFormatting sqref="AI85">
    <cfRule type="expression" dxfId="1021" priority="331">
      <formula>IF(RIGHT(TEXT(AI85,"0.#"),1)=".",FALSE,TRUE)</formula>
    </cfRule>
    <cfRule type="expression" dxfId="1020" priority="332">
      <formula>IF(RIGHT(TEXT(AI85,"0.#"),1)=".",TRUE,FALSE)</formula>
    </cfRule>
  </conditionalFormatting>
  <conditionalFormatting sqref="AM86">
    <cfRule type="expression" dxfId="1019" priority="327">
      <formula>IF(RIGHT(TEXT(AM86,"0.#"),1)=".",FALSE,TRUE)</formula>
    </cfRule>
    <cfRule type="expression" dxfId="1018" priority="328">
      <formula>IF(RIGHT(TEXT(AM86,"0.#"),1)=".",TRUE,FALSE)</formula>
    </cfRule>
  </conditionalFormatting>
  <conditionalFormatting sqref="AM87">
    <cfRule type="expression" dxfId="1017" priority="325">
      <formula>IF(RIGHT(TEXT(AM87,"0.#"),1)=".",FALSE,TRUE)</formula>
    </cfRule>
    <cfRule type="expression" dxfId="1016" priority="326">
      <formula>IF(RIGHT(TEXT(AM87,"0.#"),1)=".",TRUE,FALSE)</formula>
    </cfRule>
  </conditionalFormatting>
  <conditionalFormatting sqref="AQ85:AQ87">
    <cfRule type="expression" dxfId="1015" priority="323">
      <formula>IF(RIGHT(TEXT(AQ85,"0.#"),1)=".",FALSE,TRUE)</formula>
    </cfRule>
    <cfRule type="expression" dxfId="1014" priority="324">
      <formula>IF(RIGHT(TEXT(AQ85,"0.#"),1)=".",TRUE,FALSE)</formula>
    </cfRule>
  </conditionalFormatting>
  <conditionalFormatting sqref="AU85:AU87">
    <cfRule type="expression" dxfId="1013" priority="321">
      <formula>IF(RIGHT(TEXT(AU85,"0.#"),1)=".",FALSE,TRUE)</formula>
    </cfRule>
    <cfRule type="expression" dxfId="1012" priority="322">
      <formula>IF(RIGHT(TEXT(AU85,"0.#"),1)=".",TRUE,FALSE)</formula>
    </cfRule>
  </conditionalFormatting>
  <conditionalFormatting sqref="AE124">
    <cfRule type="expression" dxfId="1011" priority="319">
      <formula>IF(RIGHT(TEXT(AE124,"0.#"),1)=".",FALSE,TRUE)</formula>
    </cfRule>
    <cfRule type="expression" dxfId="1010" priority="320">
      <formula>IF(RIGHT(TEXT(AE124,"0.#"),1)=".",TRUE,FALSE)</formula>
    </cfRule>
  </conditionalFormatting>
  <conditionalFormatting sqref="AE125">
    <cfRule type="expression" dxfId="1009" priority="317">
      <formula>IF(RIGHT(TEXT(AE125,"0.#"),1)=".",FALSE,TRUE)</formula>
    </cfRule>
    <cfRule type="expression" dxfId="1008" priority="318">
      <formula>IF(RIGHT(TEXT(AE125,"0.#"),1)=".",TRUE,FALSE)</formula>
    </cfRule>
  </conditionalFormatting>
  <conditionalFormatting sqref="AM124">
    <cfRule type="expression" dxfId="1007" priority="307">
      <formula>IF(RIGHT(TEXT(AM124,"0.#"),1)=".",FALSE,TRUE)</formula>
    </cfRule>
    <cfRule type="expression" dxfId="1006" priority="308">
      <formula>IF(RIGHT(TEXT(AM124,"0.#"),1)=".",TRUE,FALSE)</formula>
    </cfRule>
  </conditionalFormatting>
  <conditionalFormatting sqref="AE126">
    <cfRule type="expression" dxfId="1005" priority="315">
      <formula>IF(RIGHT(TEXT(AE126,"0.#"),1)=".",FALSE,TRUE)</formula>
    </cfRule>
    <cfRule type="expression" dxfId="1004" priority="316">
      <formula>IF(RIGHT(TEXT(AE126,"0.#"),1)=".",TRUE,FALSE)</formula>
    </cfRule>
  </conditionalFormatting>
  <conditionalFormatting sqref="AI126">
    <cfRule type="expression" dxfId="1003" priority="313">
      <formula>IF(RIGHT(TEXT(AI126,"0.#"),1)=".",FALSE,TRUE)</formula>
    </cfRule>
    <cfRule type="expression" dxfId="1002" priority="314">
      <formula>IF(RIGHT(TEXT(AI126,"0.#"),1)=".",TRUE,FALSE)</formula>
    </cfRule>
  </conditionalFormatting>
  <conditionalFormatting sqref="AI125">
    <cfRule type="expression" dxfId="1001" priority="311">
      <formula>IF(RIGHT(TEXT(AI125,"0.#"),1)=".",FALSE,TRUE)</formula>
    </cfRule>
    <cfRule type="expression" dxfId="1000" priority="312">
      <formula>IF(RIGHT(TEXT(AI125,"0.#"),1)=".",TRUE,FALSE)</formula>
    </cfRule>
  </conditionalFormatting>
  <conditionalFormatting sqref="AI124">
    <cfRule type="expression" dxfId="999" priority="309">
      <formula>IF(RIGHT(TEXT(AI124,"0.#"),1)=".",FALSE,TRUE)</formula>
    </cfRule>
    <cfRule type="expression" dxfId="998" priority="310">
      <formula>IF(RIGHT(TEXT(AI124,"0.#"),1)=".",TRUE,FALSE)</formula>
    </cfRule>
  </conditionalFormatting>
  <conditionalFormatting sqref="AM125">
    <cfRule type="expression" dxfId="997" priority="305">
      <formula>IF(RIGHT(TEXT(AM125,"0.#"),1)=".",FALSE,TRUE)</formula>
    </cfRule>
    <cfRule type="expression" dxfId="996" priority="306">
      <formula>IF(RIGHT(TEXT(AM125,"0.#"),1)=".",TRUE,FALSE)</formula>
    </cfRule>
  </conditionalFormatting>
  <conditionalFormatting sqref="AM126">
    <cfRule type="expression" dxfId="995" priority="303">
      <formula>IF(RIGHT(TEXT(AM126,"0.#"),1)=".",FALSE,TRUE)</formula>
    </cfRule>
    <cfRule type="expression" dxfId="994" priority="304">
      <formula>IF(RIGHT(TEXT(AM126,"0.#"),1)=".",TRUE,FALSE)</formula>
    </cfRule>
  </conditionalFormatting>
  <conditionalFormatting sqref="AQ124:AQ126">
    <cfRule type="expression" dxfId="993" priority="301">
      <formula>IF(RIGHT(TEXT(AQ124,"0.#"),1)=".",FALSE,TRUE)</formula>
    </cfRule>
    <cfRule type="expression" dxfId="992" priority="302">
      <formula>IF(RIGHT(TEXT(AQ124,"0.#"),1)=".",TRUE,FALSE)</formula>
    </cfRule>
  </conditionalFormatting>
  <conditionalFormatting sqref="AU124:AU126">
    <cfRule type="expression" dxfId="991" priority="299">
      <formula>IF(RIGHT(TEXT(AU124,"0.#"),1)=".",FALSE,TRUE)</formula>
    </cfRule>
    <cfRule type="expression" dxfId="990" priority="300">
      <formula>IF(RIGHT(TEXT(AU124,"0.#"),1)=".",TRUE,FALSE)</formula>
    </cfRule>
  </conditionalFormatting>
  <conditionalFormatting sqref="AE119">
    <cfRule type="expression" dxfId="989" priority="297">
      <formula>IF(RIGHT(TEXT(AE119,"0.#"),1)=".",FALSE,TRUE)</formula>
    </cfRule>
    <cfRule type="expression" dxfId="988" priority="298">
      <formula>IF(RIGHT(TEXT(AE119,"0.#"),1)=".",TRUE,FALSE)</formula>
    </cfRule>
  </conditionalFormatting>
  <conditionalFormatting sqref="AE120">
    <cfRule type="expression" dxfId="987" priority="295">
      <formula>IF(RIGHT(TEXT(AE120,"0.#"),1)=".",FALSE,TRUE)</formula>
    </cfRule>
    <cfRule type="expression" dxfId="986" priority="296">
      <formula>IF(RIGHT(TEXT(AE120,"0.#"),1)=".",TRUE,FALSE)</formula>
    </cfRule>
  </conditionalFormatting>
  <conditionalFormatting sqref="AM119">
    <cfRule type="expression" dxfId="985" priority="285">
      <formula>IF(RIGHT(TEXT(AM119,"0.#"),1)=".",FALSE,TRUE)</formula>
    </cfRule>
    <cfRule type="expression" dxfId="984" priority="286">
      <formula>IF(RIGHT(TEXT(AM119,"0.#"),1)=".",TRUE,FALSE)</formula>
    </cfRule>
  </conditionalFormatting>
  <conditionalFormatting sqref="AE121">
    <cfRule type="expression" dxfId="983" priority="293">
      <formula>IF(RIGHT(TEXT(AE121,"0.#"),1)=".",FALSE,TRUE)</formula>
    </cfRule>
    <cfRule type="expression" dxfId="982" priority="294">
      <formula>IF(RIGHT(TEXT(AE121,"0.#"),1)=".",TRUE,FALSE)</formula>
    </cfRule>
  </conditionalFormatting>
  <conditionalFormatting sqref="AI121">
    <cfRule type="expression" dxfId="981" priority="291">
      <formula>IF(RIGHT(TEXT(AI121,"0.#"),1)=".",FALSE,TRUE)</formula>
    </cfRule>
    <cfRule type="expression" dxfId="980" priority="292">
      <formula>IF(RIGHT(TEXT(AI121,"0.#"),1)=".",TRUE,FALSE)</formula>
    </cfRule>
  </conditionalFormatting>
  <conditionalFormatting sqref="AI120">
    <cfRule type="expression" dxfId="979" priority="289">
      <formula>IF(RIGHT(TEXT(AI120,"0.#"),1)=".",FALSE,TRUE)</formula>
    </cfRule>
    <cfRule type="expression" dxfId="978" priority="290">
      <formula>IF(RIGHT(TEXT(AI120,"0.#"),1)=".",TRUE,FALSE)</formula>
    </cfRule>
  </conditionalFormatting>
  <conditionalFormatting sqref="AI119">
    <cfRule type="expression" dxfId="977" priority="287">
      <formula>IF(RIGHT(TEXT(AI119,"0.#"),1)=".",FALSE,TRUE)</formula>
    </cfRule>
    <cfRule type="expression" dxfId="976" priority="288">
      <formula>IF(RIGHT(TEXT(AI119,"0.#"),1)=".",TRUE,FALSE)</formula>
    </cfRule>
  </conditionalFormatting>
  <conditionalFormatting sqref="AM120">
    <cfRule type="expression" dxfId="975" priority="283">
      <formula>IF(RIGHT(TEXT(AM120,"0.#"),1)=".",FALSE,TRUE)</formula>
    </cfRule>
    <cfRule type="expression" dxfId="974" priority="284">
      <formula>IF(RIGHT(TEXT(AM120,"0.#"),1)=".",TRUE,FALSE)</formula>
    </cfRule>
  </conditionalFormatting>
  <conditionalFormatting sqref="AM121">
    <cfRule type="expression" dxfId="973" priority="281">
      <formula>IF(RIGHT(TEXT(AM121,"0.#"),1)=".",FALSE,TRUE)</formula>
    </cfRule>
    <cfRule type="expression" dxfId="972" priority="282">
      <formula>IF(RIGHT(TEXT(AM121,"0.#"),1)=".",TRUE,FALSE)</formula>
    </cfRule>
  </conditionalFormatting>
  <conditionalFormatting sqref="AQ119:AQ121">
    <cfRule type="expression" dxfId="971" priority="279">
      <formula>IF(RIGHT(TEXT(AQ119,"0.#"),1)=".",FALSE,TRUE)</formula>
    </cfRule>
    <cfRule type="expression" dxfId="970" priority="280">
      <formula>IF(RIGHT(TEXT(AQ119,"0.#"),1)=".",TRUE,FALSE)</formula>
    </cfRule>
  </conditionalFormatting>
  <conditionalFormatting sqref="AU119:AU121">
    <cfRule type="expression" dxfId="969" priority="277">
      <formula>IF(RIGHT(TEXT(AU119,"0.#"),1)=".",FALSE,TRUE)</formula>
    </cfRule>
    <cfRule type="expression" dxfId="968" priority="278">
      <formula>IF(RIGHT(TEXT(AU119,"0.#"),1)=".",TRUE,FALSE)</formula>
    </cfRule>
  </conditionalFormatting>
  <conditionalFormatting sqref="AE158">
    <cfRule type="expression" dxfId="967" priority="275">
      <formula>IF(RIGHT(TEXT(AE158,"0.#"),1)=".",FALSE,TRUE)</formula>
    </cfRule>
    <cfRule type="expression" dxfId="966" priority="276">
      <formula>IF(RIGHT(TEXT(AE158,"0.#"),1)=".",TRUE,FALSE)</formula>
    </cfRule>
  </conditionalFormatting>
  <conditionalFormatting sqref="AE159">
    <cfRule type="expression" dxfId="965" priority="273">
      <formula>IF(RIGHT(TEXT(AE159,"0.#"),1)=".",FALSE,TRUE)</formula>
    </cfRule>
    <cfRule type="expression" dxfId="964" priority="274">
      <formula>IF(RIGHT(TEXT(AE159,"0.#"),1)=".",TRUE,FALSE)</formula>
    </cfRule>
  </conditionalFormatting>
  <conditionalFormatting sqref="AM158">
    <cfRule type="expression" dxfId="963" priority="263">
      <formula>IF(RIGHT(TEXT(AM158,"0.#"),1)=".",FALSE,TRUE)</formula>
    </cfRule>
    <cfRule type="expression" dxfId="962" priority="264">
      <formula>IF(RIGHT(TEXT(AM158,"0.#"),1)=".",TRUE,FALSE)</formula>
    </cfRule>
  </conditionalFormatting>
  <conditionalFormatting sqref="AE160">
    <cfRule type="expression" dxfId="961" priority="271">
      <formula>IF(RIGHT(TEXT(AE160,"0.#"),1)=".",FALSE,TRUE)</formula>
    </cfRule>
    <cfRule type="expression" dxfId="960" priority="272">
      <formula>IF(RIGHT(TEXT(AE160,"0.#"),1)=".",TRUE,FALSE)</formula>
    </cfRule>
  </conditionalFormatting>
  <conditionalFormatting sqref="AI160">
    <cfRule type="expression" dxfId="959" priority="269">
      <formula>IF(RIGHT(TEXT(AI160,"0.#"),1)=".",FALSE,TRUE)</formula>
    </cfRule>
    <cfRule type="expression" dxfId="958" priority="270">
      <formula>IF(RIGHT(TEXT(AI160,"0.#"),1)=".",TRUE,FALSE)</formula>
    </cfRule>
  </conditionalFormatting>
  <conditionalFormatting sqref="AI159">
    <cfRule type="expression" dxfId="957" priority="267">
      <formula>IF(RIGHT(TEXT(AI159,"0.#"),1)=".",FALSE,TRUE)</formula>
    </cfRule>
    <cfRule type="expression" dxfId="956" priority="268">
      <formula>IF(RIGHT(TEXT(AI159,"0.#"),1)=".",TRUE,FALSE)</formula>
    </cfRule>
  </conditionalFormatting>
  <conditionalFormatting sqref="AI158">
    <cfRule type="expression" dxfId="955" priority="265">
      <formula>IF(RIGHT(TEXT(AI158,"0.#"),1)=".",FALSE,TRUE)</formula>
    </cfRule>
    <cfRule type="expression" dxfId="954" priority="266">
      <formula>IF(RIGHT(TEXT(AI158,"0.#"),1)=".",TRUE,FALSE)</formula>
    </cfRule>
  </conditionalFormatting>
  <conditionalFormatting sqref="AM159">
    <cfRule type="expression" dxfId="953" priority="261">
      <formula>IF(RIGHT(TEXT(AM159,"0.#"),1)=".",FALSE,TRUE)</formula>
    </cfRule>
    <cfRule type="expression" dxfId="952" priority="262">
      <formula>IF(RIGHT(TEXT(AM159,"0.#"),1)=".",TRUE,FALSE)</formula>
    </cfRule>
  </conditionalFormatting>
  <conditionalFormatting sqref="AM160">
    <cfRule type="expression" dxfId="951" priority="259">
      <formula>IF(RIGHT(TEXT(AM160,"0.#"),1)=".",FALSE,TRUE)</formula>
    </cfRule>
    <cfRule type="expression" dxfId="950" priority="260">
      <formula>IF(RIGHT(TEXT(AM160,"0.#"),1)=".",TRUE,FALSE)</formula>
    </cfRule>
  </conditionalFormatting>
  <conditionalFormatting sqref="AQ158:AQ160">
    <cfRule type="expression" dxfId="949" priority="257">
      <formula>IF(RIGHT(TEXT(AQ158,"0.#"),1)=".",FALSE,TRUE)</formula>
    </cfRule>
    <cfRule type="expression" dxfId="948" priority="258">
      <formula>IF(RIGHT(TEXT(AQ158,"0.#"),1)=".",TRUE,FALSE)</formula>
    </cfRule>
  </conditionalFormatting>
  <conditionalFormatting sqref="AU158:AU160">
    <cfRule type="expression" dxfId="947" priority="255">
      <formula>IF(RIGHT(TEXT(AU158,"0.#"),1)=".",FALSE,TRUE)</formula>
    </cfRule>
    <cfRule type="expression" dxfId="946" priority="256">
      <formula>IF(RIGHT(TEXT(AU158,"0.#"),1)=".",TRUE,FALSE)</formula>
    </cfRule>
  </conditionalFormatting>
  <conditionalFormatting sqref="AE153">
    <cfRule type="expression" dxfId="945" priority="253">
      <formula>IF(RIGHT(TEXT(AE153,"0.#"),1)=".",FALSE,TRUE)</formula>
    </cfRule>
    <cfRule type="expression" dxfId="944" priority="254">
      <formula>IF(RIGHT(TEXT(AE153,"0.#"),1)=".",TRUE,FALSE)</formula>
    </cfRule>
  </conditionalFormatting>
  <conditionalFormatting sqref="AE154">
    <cfRule type="expression" dxfId="943" priority="251">
      <formula>IF(RIGHT(TEXT(AE154,"0.#"),1)=".",FALSE,TRUE)</formula>
    </cfRule>
    <cfRule type="expression" dxfId="942" priority="252">
      <formula>IF(RIGHT(TEXT(AE154,"0.#"),1)=".",TRUE,FALSE)</formula>
    </cfRule>
  </conditionalFormatting>
  <conditionalFormatting sqref="AM153">
    <cfRule type="expression" dxfId="941" priority="241">
      <formula>IF(RIGHT(TEXT(AM153,"0.#"),1)=".",FALSE,TRUE)</formula>
    </cfRule>
    <cfRule type="expression" dxfId="940" priority="242">
      <formula>IF(RIGHT(TEXT(AM153,"0.#"),1)=".",TRUE,FALSE)</formula>
    </cfRule>
  </conditionalFormatting>
  <conditionalFormatting sqref="AE155">
    <cfRule type="expression" dxfId="939" priority="249">
      <formula>IF(RIGHT(TEXT(AE155,"0.#"),1)=".",FALSE,TRUE)</formula>
    </cfRule>
    <cfRule type="expression" dxfId="938" priority="250">
      <formula>IF(RIGHT(TEXT(AE155,"0.#"),1)=".",TRUE,FALSE)</formula>
    </cfRule>
  </conditionalFormatting>
  <conditionalFormatting sqref="AI155">
    <cfRule type="expression" dxfId="937" priority="247">
      <formula>IF(RIGHT(TEXT(AI155,"0.#"),1)=".",FALSE,TRUE)</formula>
    </cfRule>
    <cfRule type="expression" dxfId="936" priority="248">
      <formula>IF(RIGHT(TEXT(AI155,"0.#"),1)=".",TRUE,FALSE)</formula>
    </cfRule>
  </conditionalFormatting>
  <conditionalFormatting sqref="AI154">
    <cfRule type="expression" dxfId="935" priority="245">
      <formula>IF(RIGHT(TEXT(AI154,"0.#"),1)=".",FALSE,TRUE)</formula>
    </cfRule>
    <cfRule type="expression" dxfId="934" priority="246">
      <formula>IF(RIGHT(TEXT(AI154,"0.#"),1)=".",TRUE,FALSE)</formula>
    </cfRule>
  </conditionalFormatting>
  <conditionalFormatting sqref="AI153">
    <cfRule type="expression" dxfId="933" priority="243">
      <formula>IF(RIGHT(TEXT(AI153,"0.#"),1)=".",FALSE,TRUE)</formula>
    </cfRule>
    <cfRule type="expression" dxfId="932" priority="244">
      <formula>IF(RIGHT(TEXT(AI153,"0.#"),1)=".",TRUE,FALSE)</formula>
    </cfRule>
  </conditionalFormatting>
  <conditionalFormatting sqref="AM154">
    <cfRule type="expression" dxfId="931" priority="239">
      <formula>IF(RIGHT(TEXT(AM154,"0.#"),1)=".",FALSE,TRUE)</formula>
    </cfRule>
    <cfRule type="expression" dxfId="930" priority="240">
      <formula>IF(RIGHT(TEXT(AM154,"0.#"),1)=".",TRUE,FALSE)</formula>
    </cfRule>
  </conditionalFormatting>
  <conditionalFormatting sqref="AM155">
    <cfRule type="expression" dxfId="929" priority="237">
      <formula>IF(RIGHT(TEXT(AM155,"0.#"),1)=".",FALSE,TRUE)</formula>
    </cfRule>
    <cfRule type="expression" dxfId="928" priority="238">
      <formula>IF(RIGHT(TEXT(AM155,"0.#"),1)=".",TRUE,FALSE)</formula>
    </cfRule>
  </conditionalFormatting>
  <conditionalFormatting sqref="AQ153:AQ155">
    <cfRule type="expression" dxfId="927" priority="235">
      <formula>IF(RIGHT(TEXT(AQ153,"0.#"),1)=".",FALSE,TRUE)</formula>
    </cfRule>
    <cfRule type="expression" dxfId="926" priority="236">
      <formula>IF(RIGHT(TEXT(AQ153,"0.#"),1)=".",TRUE,FALSE)</formula>
    </cfRule>
  </conditionalFormatting>
  <conditionalFormatting sqref="AU153:AU155">
    <cfRule type="expression" dxfId="925" priority="233">
      <formula>IF(RIGHT(TEXT(AU153,"0.#"),1)=".",FALSE,TRUE)</formula>
    </cfRule>
    <cfRule type="expression" dxfId="924" priority="234">
      <formula>IF(RIGHT(TEXT(AU153,"0.#"),1)=".",TRUE,FALSE)</formula>
    </cfRule>
  </conditionalFormatting>
  <conditionalFormatting sqref="AE192">
    <cfRule type="expression" dxfId="923" priority="231">
      <formula>IF(RIGHT(TEXT(AE192,"0.#"),1)=".",FALSE,TRUE)</formula>
    </cfRule>
    <cfRule type="expression" dxfId="922" priority="232">
      <formula>IF(RIGHT(TEXT(AE192,"0.#"),1)=".",TRUE,FALSE)</formula>
    </cfRule>
  </conditionalFormatting>
  <conditionalFormatting sqref="AE193">
    <cfRule type="expression" dxfId="921" priority="229">
      <formula>IF(RIGHT(TEXT(AE193,"0.#"),1)=".",FALSE,TRUE)</formula>
    </cfRule>
    <cfRule type="expression" dxfId="920" priority="230">
      <formula>IF(RIGHT(TEXT(AE193,"0.#"),1)=".",TRUE,FALSE)</formula>
    </cfRule>
  </conditionalFormatting>
  <conditionalFormatting sqref="AM192">
    <cfRule type="expression" dxfId="919" priority="219">
      <formula>IF(RIGHT(TEXT(AM192,"0.#"),1)=".",FALSE,TRUE)</formula>
    </cfRule>
    <cfRule type="expression" dxfId="918" priority="220">
      <formula>IF(RIGHT(TEXT(AM192,"0.#"),1)=".",TRUE,FALSE)</formula>
    </cfRule>
  </conditionalFormatting>
  <conditionalFormatting sqref="AE194">
    <cfRule type="expression" dxfId="917" priority="227">
      <formula>IF(RIGHT(TEXT(AE194,"0.#"),1)=".",FALSE,TRUE)</formula>
    </cfRule>
    <cfRule type="expression" dxfId="916" priority="228">
      <formula>IF(RIGHT(TEXT(AE194,"0.#"),1)=".",TRUE,FALSE)</formula>
    </cfRule>
  </conditionalFormatting>
  <conditionalFormatting sqref="AI194">
    <cfRule type="expression" dxfId="915" priority="225">
      <formula>IF(RIGHT(TEXT(AI194,"0.#"),1)=".",FALSE,TRUE)</formula>
    </cfRule>
    <cfRule type="expression" dxfId="914" priority="226">
      <formula>IF(RIGHT(TEXT(AI194,"0.#"),1)=".",TRUE,FALSE)</formula>
    </cfRule>
  </conditionalFormatting>
  <conditionalFormatting sqref="AI193">
    <cfRule type="expression" dxfId="913" priority="223">
      <formula>IF(RIGHT(TEXT(AI193,"0.#"),1)=".",FALSE,TRUE)</formula>
    </cfRule>
    <cfRule type="expression" dxfId="912" priority="224">
      <formula>IF(RIGHT(TEXT(AI193,"0.#"),1)=".",TRUE,FALSE)</formula>
    </cfRule>
  </conditionalFormatting>
  <conditionalFormatting sqref="AI192">
    <cfRule type="expression" dxfId="911" priority="221">
      <formula>IF(RIGHT(TEXT(AI192,"0.#"),1)=".",FALSE,TRUE)</formula>
    </cfRule>
    <cfRule type="expression" dxfId="910" priority="222">
      <formula>IF(RIGHT(TEXT(AI192,"0.#"),1)=".",TRUE,FALSE)</formula>
    </cfRule>
  </conditionalFormatting>
  <conditionalFormatting sqref="AM193">
    <cfRule type="expression" dxfId="909" priority="217">
      <formula>IF(RIGHT(TEXT(AM193,"0.#"),1)=".",FALSE,TRUE)</formula>
    </cfRule>
    <cfRule type="expression" dxfId="908" priority="218">
      <formula>IF(RIGHT(TEXT(AM193,"0.#"),1)=".",TRUE,FALSE)</formula>
    </cfRule>
  </conditionalFormatting>
  <conditionalFormatting sqref="AM194">
    <cfRule type="expression" dxfId="907" priority="215">
      <formula>IF(RIGHT(TEXT(AM194,"0.#"),1)=".",FALSE,TRUE)</formula>
    </cfRule>
    <cfRule type="expression" dxfId="906" priority="216">
      <formula>IF(RIGHT(TEXT(AM194,"0.#"),1)=".",TRUE,FALSE)</formula>
    </cfRule>
  </conditionalFormatting>
  <conditionalFormatting sqref="AQ192:AQ194">
    <cfRule type="expression" dxfId="905" priority="213">
      <formula>IF(RIGHT(TEXT(AQ192,"0.#"),1)=".",FALSE,TRUE)</formula>
    </cfRule>
    <cfRule type="expression" dxfId="904" priority="214">
      <formula>IF(RIGHT(TEXT(AQ192,"0.#"),1)=".",TRUE,FALSE)</formula>
    </cfRule>
  </conditionalFormatting>
  <conditionalFormatting sqref="AU192:AU194">
    <cfRule type="expression" dxfId="903" priority="211">
      <formula>IF(RIGHT(TEXT(AU192,"0.#"),1)=".",FALSE,TRUE)</formula>
    </cfRule>
    <cfRule type="expression" dxfId="902" priority="212">
      <formula>IF(RIGHT(TEXT(AU192,"0.#"),1)=".",TRUE,FALSE)</formula>
    </cfRule>
  </conditionalFormatting>
  <conditionalFormatting sqref="AE187">
    <cfRule type="expression" dxfId="901" priority="209">
      <formula>IF(RIGHT(TEXT(AE187,"0.#"),1)=".",FALSE,TRUE)</formula>
    </cfRule>
    <cfRule type="expression" dxfId="900" priority="210">
      <formula>IF(RIGHT(TEXT(AE187,"0.#"),1)=".",TRUE,FALSE)</formula>
    </cfRule>
  </conditionalFormatting>
  <conditionalFormatting sqref="AE188">
    <cfRule type="expression" dxfId="899" priority="207">
      <formula>IF(RIGHT(TEXT(AE188,"0.#"),1)=".",FALSE,TRUE)</formula>
    </cfRule>
    <cfRule type="expression" dxfId="898" priority="208">
      <formula>IF(RIGHT(TEXT(AE188,"0.#"),1)=".",TRUE,FALSE)</formula>
    </cfRule>
  </conditionalFormatting>
  <conditionalFormatting sqref="AM187">
    <cfRule type="expression" dxfId="897" priority="197">
      <formula>IF(RIGHT(TEXT(AM187,"0.#"),1)=".",FALSE,TRUE)</formula>
    </cfRule>
    <cfRule type="expression" dxfId="896" priority="198">
      <formula>IF(RIGHT(TEXT(AM187,"0.#"),1)=".",TRUE,FALSE)</formula>
    </cfRule>
  </conditionalFormatting>
  <conditionalFormatting sqref="AE189">
    <cfRule type="expression" dxfId="895" priority="205">
      <formula>IF(RIGHT(TEXT(AE189,"0.#"),1)=".",FALSE,TRUE)</formula>
    </cfRule>
    <cfRule type="expression" dxfId="894" priority="206">
      <formula>IF(RIGHT(TEXT(AE189,"0.#"),1)=".",TRUE,FALSE)</formula>
    </cfRule>
  </conditionalFormatting>
  <conditionalFormatting sqref="AI189">
    <cfRule type="expression" dxfId="893" priority="203">
      <formula>IF(RIGHT(TEXT(AI189,"0.#"),1)=".",FALSE,TRUE)</formula>
    </cfRule>
    <cfRule type="expression" dxfId="892" priority="204">
      <formula>IF(RIGHT(TEXT(AI189,"0.#"),1)=".",TRUE,FALSE)</formula>
    </cfRule>
  </conditionalFormatting>
  <conditionalFormatting sqref="AI188">
    <cfRule type="expression" dxfId="891" priority="201">
      <formula>IF(RIGHT(TEXT(AI188,"0.#"),1)=".",FALSE,TRUE)</formula>
    </cfRule>
    <cfRule type="expression" dxfId="890" priority="202">
      <formula>IF(RIGHT(TEXT(AI188,"0.#"),1)=".",TRUE,FALSE)</formula>
    </cfRule>
  </conditionalFormatting>
  <conditionalFormatting sqref="AI187">
    <cfRule type="expression" dxfId="889" priority="199">
      <formula>IF(RIGHT(TEXT(AI187,"0.#"),1)=".",FALSE,TRUE)</formula>
    </cfRule>
    <cfRule type="expression" dxfId="888" priority="200">
      <formula>IF(RIGHT(TEXT(AI187,"0.#"),1)=".",TRUE,FALSE)</formula>
    </cfRule>
  </conditionalFormatting>
  <conditionalFormatting sqref="AM188">
    <cfRule type="expression" dxfId="887" priority="195">
      <formula>IF(RIGHT(TEXT(AM188,"0.#"),1)=".",FALSE,TRUE)</formula>
    </cfRule>
    <cfRule type="expression" dxfId="886" priority="196">
      <formula>IF(RIGHT(TEXT(AM188,"0.#"),1)=".",TRUE,FALSE)</formula>
    </cfRule>
  </conditionalFormatting>
  <conditionalFormatting sqref="AM189">
    <cfRule type="expression" dxfId="885" priority="193">
      <formula>IF(RIGHT(TEXT(AM189,"0.#"),1)=".",FALSE,TRUE)</formula>
    </cfRule>
    <cfRule type="expression" dxfId="884" priority="194">
      <formula>IF(RIGHT(TEXT(AM189,"0.#"),1)=".",TRUE,FALSE)</formula>
    </cfRule>
  </conditionalFormatting>
  <conditionalFormatting sqref="AQ187:AQ189">
    <cfRule type="expression" dxfId="883" priority="191">
      <formula>IF(RIGHT(TEXT(AQ187,"0.#"),1)=".",FALSE,TRUE)</formula>
    </cfRule>
    <cfRule type="expression" dxfId="882" priority="192">
      <formula>IF(RIGHT(TEXT(AQ187,"0.#"),1)=".",TRUE,FALSE)</formula>
    </cfRule>
  </conditionalFormatting>
  <conditionalFormatting sqref="AU187:AU189">
    <cfRule type="expression" dxfId="881" priority="189">
      <formula>IF(RIGHT(TEXT(AU187,"0.#"),1)=".",FALSE,TRUE)</formula>
    </cfRule>
    <cfRule type="expression" dxfId="880" priority="190">
      <formula>IF(RIGHT(TEXT(AU187,"0.#"),1)=".",TRUE,FALSE)</formula>
    </cfRule>
  </conditionalFormatting>
  <conditionalFormatting sqref="AE56">
    <cfRule type="expression" dxfId="879" priority="187">
      <formula>IF(RIGHT(TEXT(AE56,"0.#"),1)=".",FALSE,TRUE)</formula>
    </cfRule>
    <cfRule type="expression" dxfId="878" priority="188">
      <formula>IF(RIGHT(TEXT(AE56,"0.#"),1)=".",TRUE,FALSE)</formula>
    </cfRule>
  </conditionalFormatting>
  <conditionalFormatting sqref="AE57">
    <cfRule type="expression" dxfId="877" priority="185">
      <formula>IF(RIGHT(TEXT(AE57,"0.#"),1)=".",FALSE,TRUE)</formula>
    </cfRule>
    <cfRule type="expression" dxfId="876" priority="186">
      <formula>IF(RIGHT(TEXT(AE57,"0.#"),1)=".",TRUE,FALSE)</formula>
    </cfRule>
  </conditionalFormatting>
  <conditionalFormatting sqref="AM56">
    <cfRule type="expression" dxfId="875" priority="175">
      <formula>IF(RIGHT(TEXT(AM56,"0.#"),1)=".",FALSE,TRUE)</formula>
    </cfRule>
    <cfRule type="expression" dxfId="874" priority="176">
      <formula>IF(RIGHT(TEXT(AM56,"0.#"),1)=".",TRUE,FALSE)</formula>
    </cfRule>
  </conditionalFormatting>
  <conditionalFormatting sqref="AE58">
    <cfRule type="expression" dxfId="873" priority="183">
      <formula>IF(RIGHT(TEXT(AE58,"0.#"),1)=".",FALSE,TRUE)</formula>
    </cfRule>
    <cfRule type="expression" dxfId="872" priority="184">
      <formula>IF(RIGHT(TEXT(AE58,"0.#"),1)=".",TRUE,FALSE)</formula>
    </cfRule>
  </conditionalFormatting>
  <conditionalFormatting sqref="AI58">
    <cfRule type="expression" dxfId="871" priority="181">
      <formula>IF(RIGHT(TEXT(AI58,"0.#"),1)=".",FALSE,TRUE)</formula>
    </cfRule>
    <cfRule type="expression" dxfId="870" priority="182">
      <formula>IF(RIGHT(TEXT(AI58,"0.#"),1)=".",TRUE,FALSE)</formula>
    </cfRule>
  </conditionalFormatting>
  <conditionalFormatting sqref="AI57">
    <cfRule type="expression" dxfId="869" priority="179">
      <formula>IF(RIGHT(TEXT(AI57,"0.#"),1)=".",FALSE,TRUE)</formula>
    </cfRule>
    <cfRule type="expression" dxfId="868" priority="180">
      <formula>IF(RIGHT(TEXT(AI57,"0.#"),1)=".",TRUE,FALSE)</formula>
    </cfRule>
  </conditionalFormatting>
  <conditionalFormatting sqref="AI56">
    <cfRule type="expression" dxfId="867" priority="177">
      <formula>IF(RIGHT(TEXT(AI56,"0.#"),1)=".",FALSE,TRUE)</formula>
    </cfRule>
    <cfRule type="expression" dxfId="866" priority="178">
      <formula>IF(RIGHT(TEXT(AI56,"0.#"),1)=".",TRUE,FALSE)</formula>
    </cfRule>
  </conditionalFormatting>
  <conditionalFormatting sqref="AM57">
    <cfRule type="expression" dxfId="865" priority="173">
      <formula>IF(RIGHT(TEXT(AM57,"0.#"),1)=".",FALSE,TRUE)</formula>
    </cfRule>
    <cfRule type="expression" dxfId="864" priority="174">
      <formula>IF(RIGHT(TEXT(AM57,"0.#"),1)=".",TRUE,FALSE)</formula>
    </cfRule>
  </conditionalFormatting>
  <conditionalFormatting sqref="AM58">
    <cfRule type="expression" dxfId="863" priority="171">
      <formula>IF(RIGHT(TEXT(AM58,"0.#"),1)=".",FALSE,TRUE)</formula>
    </cfRule>
    <cfRule type="expression" dxfId="862" priority="172">
      <formula>IF(RIGHT(TEXT(AM58,"0.#"),1)=".",TRUE,FALSE)</formula>
    </cfRule>
  </conditionalFormatting>
  <conditionalFormatting sqref="AQ56:AQ58">
    <cfRule type="expression" dxfId="861" priority="169">
      <formula>IF(RIGHT(TEXT(AQ56,"0.#"),1)=".",FALSE,TRUE)</formula>
    </cfRule>
    <cfRule type="expression" dxfId="860" priority="170">
      <formula>IF(RIGHT(TEXT(AQ56,"0.#"),1)=".",TRUE,FALSE)</formula>
    </cfRule>
  </conditionalFormatting>
  <conditionalFormatting sqref="AU56:AU58">
    <cfRule type="expression" dxfId="859" priority="167">
      <formula>IF(RIGHT(TEXT(AU56,"0.#"),1)=".",FALSE,TRUE)</formula>
    </cfRule>
    <cfRule type="expression" dxfId="858" priority="168">
      <formula>IF(RIGHT(TEXT(AU56,"0.#"),1)=".",TRUE,FALSE)</formula>
    </cfRule>
  </conditionalFormatting>
  <conditionalFormatting sqref="AE51">
    <cfRule type="expression" dxfId="857" priority="165">
      <formula>IF(RIGHT(TEXT(AE51,"0.#"),1)=".",FALSE,TRUE)</formula>
    </cfRule>
    <cfRule type="expression" dxfId="856" priority="166">
      <formula>IF(RIGHT(TEXT(AE51,"0.#"),1)=".",TRUE,FALSE)</formula>
    </cfRule>
  </conditionalFormatting>
  <conditionalFormatting sqref="AE52">
    <cfRule type="expression" dxfId="855" priority="163">
      <formula>IF(RIGHT(TEXT(AE52,"0.#"),1)=".",FALSE,TRUE)</formula>
    </cfRule>
    <cfRule type="expression" dxfId="854" priority="164">
      <formula>IF(RIGHT(TEXT(AE52,"0.#"),1)=".",TRUE,FALSE)</formula>
    </cfRule>
  </conditionalFormatting>
  <conditionalFormatting sqref="AE53">
    <cfRule type="expression" dxfId="853" priority="161">
      <formula>IF(RIGHT(TEXT(AE53,"0.#"),1)=".",FALSE,TRUE)</formula>
    </cfRule>
    <cfRule type="expression" dxfId="852" priority="162">
      <formula>IF(RIGHT(TEXT(AE53,"0.#"),1)=".",TRUE,FALSE)</formula>
    </cfRule>
  </conditionalFormatting>
  <conditionalFormatting sqref="AI53 AM53">
    <cfRule type="expression" dxfId="851" priority="159">
      <formula>IF(RIGHT(TEXT(AI53,"0.#"),1)=".",FALSE,TRUE)</formula>
    </cfRule>
    <cfRule type="expression" dxfId="850" priority="160">
      <formula>IF(RIGHT(TEXT(AI53,"0.#"),1)=".",TRUE,FALSE)</formula>
    </cfRule>
  </conditionalFormatting>
  <conditionalFormatting sqref="AI52">
    <cfRule type="expression" dxfId="849" priority="157">
      <formula>IF(RIGHT(TEXT(AI52,"0.#"),1)=".",FALSE,TRUE)</formula>
    </cfRule>
    <cfRule type="expression" dxfId="848" priority="158">
      <formula>IF(RIGHT(TEXT(AI52,"0.#"),1)=".",TRUE,FALSE)</formula>
    </cfRule>
  </conditionalFormatting>
  <conditionalFormatting sqref="AI51">
    <cfRule type="expression" dxfId="847" priority="155">
      <formula>IF(RIGHT(TEXT(AI51,"0.#"),1)=".",FALSE,TRUE)</formula>
    </cfRule>
    <cfRule type="expression" dxfId="846" priority="156">
      <formula>IF(RIGHT(TEXT(AI51,"0.#"),1)=".",TRUE,FALSE)</formula>
    </cfRule>
  </conditionalFormatting>
  <conditionalFormatting sqref="AM52">
    <cfRule type="expression" dxfId="845" priority="151">
      <formula>IF(RIGHT(TEXT(AM52,"0.#"),1)=".",FALSE,TRUE)</formula>
    </cfRule>
    <cfRule type="expression" dxfId="844" priority="152">
      <formula>IF(RIGHT(TEXT(AM52,"0.#"),1)=".",TRUE,FALSE)</formula>
    </cfRule>
  </conditionalFormatting>
  <conditionalFormatting sqref="AQ51:AQ53">
    <cfRule type="expression" dxfId="843" priority="147">
      <formula>IF(RIGHT(TEXT(AQ51,"0.#"),1)=".",FALSE,TRUE)</formula>
    </cfRule>
    <cfRule type="expression" dxfId="842" priority="148">
      <formula>IF(RIGHT(TEXT(AQ51,"0.#"),1)=".",TRUE,FALSE)</formula>
    </cfRule>
  </conditionalFormatting>
  <conditionalFormatting sqref="AU51:AU53">
    <cfRule type="expression" dxfId="841" priority="145">
      <formula>IF(RIGHT(TEXT(AU51,"0.#"),1)=".",FALSE,TRUE)</formula>
    </cfRule>
    <cfRule type="expression" dxfId="840" priority="146">
      <formula>IF(RIGHT(TEXT(AU51,"0.#"),1)=".",TRUE,FALSE)</formula>
    </cfRule>
  </conditionalFormatting>
  <conditionalFormatting sqref="AK14:AQ14">
    <cfRule type="expression" dxfId="839" priority="143">
      <formula>IF(RIGHT(TEXT(AK14,"0.#"),1)=".",FALSE,TRUE)</formula>
    </cfRule>
    <cfRule type="expression" dxfId="838" priority="144">
      <formula>IF(RIGHT(TEXT(AK14,"0.#"),1)=".",TRUE,FALSE)</formula>
    </cfRule>
  </conditionalFormatting>
  <conditionalFormatting sqref="AK15:AQ17">
    <cfRule type="expression" dxfId="837" priority="141">
      <formula>IF(RIGHT(TEXT(AK15,"0.#"),1)=".",FALSE,TRUE)</formula>
    </cfRule>
    <cfRule type="expression" dxfId="836" priority="142">
      <formula>IF(RIGHT(TEXT(AK15,"0.#"),1)=".",TRUE,FALSE)</formula>
    </cfRule>
  </conditionalFormatting>
  <conditionalFormatting sqref="AM32">
    <cfRule type="expression" dxfId="835" priority="139">
      <formula>IF(RIGHT(TEXT(AM32,"0.#"),1)=".",FALSE,TRUE)</formula>
    </cfRule>
    <cfRule type="expression" dxfId="834" priority="140">
      <formula>IF(RIGHT(TEXT(AM32,"0.#"),1)=".",TRUE,FALSE)</formula>
    </cfRule>
  </conditionalFormatting>
  <conditionalFormatting sqref="AM33">
    <cfRule type="expression" dxfId="833" priority="137">
      <formula>IF(RIGHT(TEXT(AM33,"0.#"),1)=".",FALSE,TRUE)</formula>
    </cfRule>
    <cfRule type="expression" dxfId="832" priority="138">
      <formula>IF(RIGHT(TEXT(AM33,"0.#"),1)=".",TRUE,FALSE)</formula>
    </cfRule>
  </conditionalFormatting>
  <conditionalFormatting sqref="AM35">
    <cfRule type="expression" dxfId="831" priority="135">
      <formula>IF(RIGHT(TEXT(AM35,"0.#"),1)=".",FALSE,TRUE)</formula>
    </cfRule>
    <cfRule type="expression" dxfId="830" priority="136">
      <formula>IF(RIGHT(TEXT(AM35,"0.#"),1)=".",TRUE,FALSE)</formula>
    </cfRule>
  </conditionalFormatting>
  <conditionalFormatting sqref="AM36">
    <cfRule type="expression" dxfId="829" priority="133">
      <formula>IF(RIGHT(TEXT(AM36,"0.#"),1)=".",FALSE,TRUE)</formula>
    </cfRule>
    <cfRule type="expression" dxfId="828" priority="134">
      <formula>IF(RIGHT(TEXT(AM36,"0.#"),1)=".",TRUE,FALSE)</formula>
    </cfRule>
  </conditionalFormatting>
  <conditionalFormatting sqref="AM39:AM41">
    <cfRule type="expression" dxfId="827" priority="131">
      <formula>IF(RIGHT(TEXT(AM39,"0.#"),1)=".",FALSE,TRUE)</formula>
    </cfRule>
    <cfRule type="expression" dxfId="826" priority="132">
      <formula>IF(RIGHT(TEXT(AM39,"0.#"),1)=".",TRUE,FALSE)</formula>
    </cfRule>
  </conditionalFormatting>
  <conditionalFormatting sqref="AM51">
    <cfRule type="expression" dxfId="825" priority="129">
      <formula>IF(RIGHT(TEXT(AM51,"0.#"),1)=".",FALSE,TRUE)</formula>
    </cfRule>
    <cfRule type="expression" dxfId="824" priority="130">
      <formula>IF(RIGHT(TEXT(AM51,"0.#"),1)=".",TRUE,FALSE)</formula>
    </cfRule>
  </conditionalFormatting>
  <conditionalFormatting sqref="Y400">
    <cfRule type="expression" dxfId="823" priority="127">
      <formula>IF(RIGHT(TEXT(Y400,"0.#"),1)=".",FALSE,TRUE)</formula>
    </cfRule>
    <cfRule type="expression" dxfId="822" priority="128">
      <formula>IF(RIGHT(TEXT(Y400,"0.#"),1)=".",TRUE,FALSE)</formula>
    </cfRule>
  </conditionalFormatting>
  <conditionalFormatting sqref="Y401">
    <cfRule type="expression" dxfId="821" priority="125">
      <formula>IF(RIGHT(TEXT(Y401,"0.#"),1)=".",FALSE,TRUE)</formula>
    </cfRule>
    <cfRule type="expression" dxfId="820" priority="126">
      <formula>IF(RIGHT(TEXT(Y401,"0.#"),1)=".",TRUE,FALSE)</formula>
    </cfRule>
  </conditionalFormatting>
  <conditionalFormatting sqref="AR13:AX13">
    <cfRule type="expression" dxfId="819" priority="123">
      <formula>IF(RIGHT(TEXT(AR13,"0.#"),1)=".",FALSE,TRUE)</formula>
    </cfRule>
    <cfRule type="expression" dxfId="818" priority="124">
      <formula>IF(RIGHT(TEXT(AR13,"0.#"),1)=".",TRUE,FALSE)</formula>
    </cfRule>
  </conditionalFormatting>
  <conditionalFormatting sqref="AR15:AX15">
    <cfRule type="expression" dxfId="817" priority="121">
      <formula>IF(RIGHT(TEXT(AR15,"0.#"),1)=".",FALSE,TRUE)</formula>
    </cfRule>
    <cfRule type="expression" dxfId="816" priority="122">
      <formula>IF(RIGHT(TEXT(AR15,"0.#"),1)=".",TRUE,FALSE)</formula>
    </cfRule>
  </conditionalFormatting>
  <conditionalFormatting sqref="AL367:AO367">
    <cfRule type="expression" dxfId="815" priority="117">
      <formula>IF(AND(AL367&gt;=0, RIGHT(TEXT(AL367,"0.#"),1)&lt;&gt;"."),TRUE,FALSE)</formula>
    </cfRule>
    <cfRule type="expression" dxfId="814" priority="118">
      <formula>IF(AND(AL367&gt;=0, RIGHT(TEXT(AL367,"0.#"),1)="."),TRUE,FALSE)</formula>
    </cfRule>
    <cfRule type="expression" dxfId="813" priority="119">
      <formula>IF(AND(AL367&lt;0, RIGHT(TEXT(AL367,"0.#"),1)&lt;&gt;"."),TRUE,FALSE)</formula>
    </cfRule>
    <cfRule type="expression" dxfId="812" priority="120">
      <formula>IF(AND(AL367&lt;0, RIGHT(TEXT(AL367,"0.#"),1)="."),TRUE,FALSE)</formula>
    </cfRule>
  </conditionalFormatting>
  <conditionalFormatting sqref="AL368:AO368">
    <cfRule type="expression" dxfId="811" priority="113">
      <formula>IF(AND(AL368&gt;=0, RIGHT(TEXT(AL368,"0.#"),1)&lt;&gt;"."),TRUE,FALSE)</formula>
    </cfRule>
    <cfRule type="expression" dxfId="810" priority="114">
      <formula>IF(AND(AL368&gt;=0, RIGHT(TEXT(AL368,"0.#"),1)="."),TRUE,FALSE)</formula>
    </cfRule>
    <cfRule type="expression" dxfId="809" priority="115">
      <formula>IF(AND(AL368&lt;0, RIGHT(TEXT(AL368,"0.#"),1)&lt;&gt;"."),TRUE,FALSE)</formula>
    </cfRule>
    <cfRule type="expression" dxfId="808" priority="116">
      <formula>IF(AND(AL368&lt;0, RIGHT(TEXT(AL368,"0.#"),1)="."),TRUE,FALSE)</formula>
    </cfRule>
  </conditionalFormatting>
  <conditionalFormatting sqref="AL369:AO369">
    <cfRule type="expression" dxfId="807" priority="109">
      <formula>IF(AND(AL369&gt;=0, RIGHT(TEXT(AL369,"0.#"),1)&lt;&gt;"."),TRUE,FALSE)</formula>
    </cfRule>
    <cfRule type="expression" dxfId="806" priority="110">
      <formula>IF(AND(AL369&gt;=0, RIGHT(TEXT(AL369,"0.#"),1)="."),TRUE,FALSE)</formula>
    </cfRule>
    <cfRule type="expression" dxfId="805" priority="111">
      <formula>IF(AND(AL369&lt;0, RIGHT(TEXT(AL369,"0.#"),1)&lt;&gt;"."),TRUE,FALSE)</formula>
    </cfRule>
    <cfRule type="expression" dxfId="804" priority="112">
      <formula>IF(AND(AL369&lt;0, RIGHT(TEXT(AL369,"0.#"),1)="."),TRUE,FALSE)</formula>
    </cfRule>
  </conditionalFormatting>
  <conditionalFormatting sqref="AL370:AO370">
    <cfRule type="expression" dxfId="803" priority="105">
      <formula>IF(AND(AL370&gt;=0, RIGHT(TEXT(AL370,"0.#"),1)&lt;&gt;"."),TRUE,FALSE)</formula>
    </cfRule>
    <cfRule type="expression" dxfId="802" priority="106">
      <formula>IF(AND(AL370&gt;=0, RIGHT(TEXT(AL370,"0.#"),1)="."),TRUE,FALSE)</formula>
    </cfRule>
    <cfRule type="expression" dxfId="801" priority="107">
      <formula>IF(AND(AL370&lt;0, RIGHT(TEXT(AL370,"0.#"),1)&lt;&gt;"."),TRUE,FALSE)</formula>
    </cfRule>
    <cfRule type="expression" dxfId="800" priority="108">
      <formula>IF(AND(AL370&lt;0, RIGHT(TEXT(AL370,"0.#"),1)="."),TRUE,FALSE)</formula>
    </cfRule>
  </conditionalFormatting>
  <conditionalFormatting sqref="AL371:AO371">
    <cfRule type="expression" dxfId="799" priority="101">
      <formula>IF(AND(AL371&gt;=0, RIGHT(TEXT(AL371,"0.#"),1)&lt;&gt;"."),TRUE,FALSE)</formula>
    </cfRule>
    <cfRule type="expression" dxfId="798" priority="102">
      <formula>IF(AND(AL371&gt;=0, RIGHT(TEXT(AL371,"0.#"),1)="."),TRUE,FALSE)</formula>
    </cfRule>
    <cfRule type="expression" dxfId="797" priority="103">
      <formula>IF(AND(AL371&lt;0, RIGHT(TEXT(AL371,"0.#"),1)&lt;&gt;"."),TRUE,FALSE)</formula>
    </cfRule>
    <cfRule type="expression" dxfId="796" priority="104">
      <formula>IF(AND(AL371&lt;0, RIGHT(TEXT(AL371,"0.#"),1)="."),TRUE,FALSE)</formula>
    </cfRule>
  </conditionalFormatting>
  <conditionalFormatting sqref="AL372:AO372">
    <cfRule type="expression" dxfId="795" priority="93">
      <formula>IF(AND(AL372&gt;=0, RIGHT(TEXT(AL372,"0.#"),1)&lt;&gt;"."),TRUE,FALSE)</formula>
    </cfRule>
    <cfRule type="expression" dxfId="794" priority="94">
      <formula>IF(AND(AL372&gt;=0, RIGHT(TEXT(AL372,"0.#"),1)="."),TRUE,FALSE)</formula>
    </cfRule>
    <cfRule type="expression" dxfId="793" priority="95">
      <formula>IF(AND(AL372&lt;0, RIGHT(TEXT(AL372,"0.#"),1)&lt;&gt;"."),TRUE,FALSE)</formula>
    </cfRule>
    <cfRule type="expression" dxfId="792" priority="96">
      <formula>IF(AND(AL372&lt;0, RIGHT(TEXT(AL372,"0.#"),1)="."),TRUE,FALSE)</formula>
    </cfRule>
  </conditionalFormatting>
  <conditionalFormatting sqref="AL373:AO373">
    <cfRule type="expression" dxfId="791" priority="89">
      <formula>IF(AND(AL373&gt;=0, RIGHT(TEXT(AL373,"0.#"),1)&lt;&gt;"."),TRUE,FALSE)</formula>
    </cfRule>
    <cfRule type="expression" dxfId="790" priority="90">
      <formula>IF(AND(AL373&gt;=0, RIGHT(TEXT(AL373,"0.#"),1)="."),TRUE,FALSE)</formula>
    </cfRule>
    <cfRule type="expression" dxfId="789" priority="91">
      <formula>IF(AND(AL373&lt;0, RIGHT(TEXT(AL373,"0.#"),1)&lt;&gt;"."),TRUE,FALSE)</formula>
    </cfRule>
    <cfRule type="expression" dxfId="788" priority="92">
      <formula>IF(AND(AL373&lt;0, RIGHT(TEXT(AL373,"0.#"),1)="."),TRUE,FALSE)</formula>
    </cfRule>
  </conditionalFormatting>
  <conditionalFormatting sqref="AL374:AO374">
    <cfRule type="expression" dxfId="787" priority="85">
      <formula>IF(AND(AL374&gt;=0, RIGHT(TEXT(AL374,"0.#"),1)&lt;&gt;"."),TRUE,FALSE)</formula>
    </cfRule>
    <cfRule type="expression" dxfId="786" priority="86">
      <formula>IF(AND(AL374&gt;=0, RIGHT(TEXT(AL374,"0.#"),1)="."),TRUE,FALSE)</formula>
    </cfRule>
    <cfRule type="expression" dxfId="785" priority="87">
      <formula>IF(AND(AL374&lt;0, RIGHT(TEXT(AL374,"0.#"),1)&lt;&gt;"."),TRUE,FALSE)</formula>
    </cfRule>
    <cfRule type="expression" dxfId="784" priority="88">
      <formula>IF(AND(AL374&lt;0, RIGHT(TEXT(AL374,"0.#"),1)="."),TRUE,FALSE)</formula>
    </cfRule>
  </conditionalFormatting>
  <conditionalFormatting sqref="AL375:AO375">
    <cfRule type="expression" dxfId="783" priority="81">
      <formula>IF(AND(AL375&gt;=0, RIGHT(TEXT(AL375,"0.#"),1)&lt;&gt;"."),TRUE,FALSE)</formula>
    </cfRule>
    <cfRule type="expression" dxfId="782" priority="82">
      <formula>IF(AND(AL375&gt;=0, RIGHT(TEXT(AL375,"0.#"),1)="."),TRUE,FALSE)</formula>
    </cfRule>
    <cfRule type="expression" dxfId="781" priority="83">
      <formula>IF(AND(AL375&lt;0, RIGHT(TEXT(AL375,"0.#"),1)&lt;&gt;"."),TRUE,FALSE)</formula>
    </cfRule>
    <cfRule type="expression" dxfId="780" priority="84">
      <formula>IF(AND(AL375&lt;0, RIGHT(TEXT(AL375,"0.#"),1)="."),TRUE,FALSE)</formula>
    </cfRule>
  </conditionalFormatting>
  <conditionalFormatting sqref="AL399:AO399">
    <cfRule type="expression" dxfId="779" priority="77">
      <formula>IF(AND(AL399&gt;=0, RIGHT(TEXT(AL399,"0.#"),1)&lt;&gt;"."),TRUE,FALSE)</formula>
    </cfRule>
    <cfRule type="expression" dxfId="778" priority="78">
      <formula>IF(AND(AL399&gt;=0, RIGHT(TEXT(AL399,"0.#"),1)="."),TRUE,FALSE)</formula>
    </cfRule>
    <cfRule type="expression" dxfId="777" priority="79">
      <formula>IF(AND(AL399&lt;0, RIGHT(TEXT(AL399,"0.#"),1)&lt;&gt;"."),TRUE,FALSE)</formula>
    </cfRule>
    <cfRule type="expression" dxfId="776" priority="80">
      <formula>IF(AND(AL399&lt;0, RIGHT(TEXT(AL399,"0.#"),1)="."),TRUE,FALSE)</formula>
    </cfRule>
  </conditionalFormatting>
  <conditionalFormatting sqref="AL400:AO400">
    <cfRule type="expression" dxfId="775" priority="73">
      <formula>IF(AND(AL400&gt;=0, RIGHT(TEXT(AL400,"0.#"),1)&lt;&gt;"."),TRUE,FALSE)</formula>
    </cfRule>
    <cfRule type="expression" dxfId="774" priority="74">
      <formula>IF(AND(AL400&gt;=0, RIGHT(TEXT(AL400,"0.#"),1)="."),TRUE,FALSE)</formula>
    </cfRule>
    <cfRule type="expression" dxfId="773" priority="75">
      <formula>IF(AND(AL400&lt;0, RIGHT(TEXT(AL400,"0.#"),1)&lt;&gt;"."),TRUE,FALSE)</formula>
    </cfRule>
    <cfRule type="expression" dxfId="772" priority="76">
      <formula>IF(AND(AL400&lt;0, RIGHT(TEXT(AL400,"0.#"),1)="."),TRUE,FALSE)</formula>
    </cfRule>
  </conditionalFormatting>
  <conditionalFormatting sqref="AL401:AO401">
    <cfRule type="expression" dxfId="771" priority="69">
      <formula>IF(AND(AL401&gt;=0, RIGHT(TEXT(AL401,"0.#"),1)&lt;&gt;"."),TRUE,FALSE)</formula>
    </cfRule>
    <cfRule type="expression" dxfId="770" priority="70">
      <formula>IF(AND(AL401&gt;=0, RIGHT(TEXT(AL401,"0.#"),1)="."),TRUE,FALSE)</formula>
    </cfRule>
    <cfRule type="expression" dxfId="769" priority="71">
      <formula>IF(AND(AL401&lt;0, RIGHT(TEXT(AL401,"0.#"),1)&lt;&gt;"."),TRUE,FALSE)</formula>
    </cfRule>
    <cfRule type="expression" dxfId="768" priority="72">
      <formula>IF(AND(AL401&lt;0, RIGHT(TEXT(AL401,"0.#"),1)="."),TRUE,FALSE)</formula>
    </cfRule>
  </conditionalFormatting>
  <conditionalFormatting sqref="AL402:AO402">
    <cfRule type="expression" dxfId="767" priority="65">
      <formula>IF(AND(AL402&gt;=0, RIGHT(TEXT(AL402,"0.#"),1)&lt;&gt;"."),TRUE,FALSE)</formula>
    </cfRule>
    <cfRule type="expression" dxfId="766" priority="66">
      <formula>IF(AND(AL402&gt;=0, RIGHT(TEXT(AL402,"0.#"),1)="."),TRUE,FALSE)</formula>
    </cfRule>
    <cfRule type="expression" dxfId="765" priority="67">
      <formula>IF(AND(AL402&lt;0, RIGHT(TEXT(AL402,"0.#"),1)&lt;&gt;"."),TRUE,FALSE)</formula>
    </cfRule>
    <cfRule type="expression" dxfId="764" priority="68">
      <formula>IF(AND(AL402&lt;0, RIGHT(TEXT(AL402,"0.#"),1)="."),TRUE,FALSE)</formula>
    </cfRule>
  </conditionalFormatting>
  <conditionalFormatting sqref="AL403:AO403">
    <cfRule type="expression" dxfId="763" priority="61">
      <formula>IF(AND(AL403&gt;=0, RIGHT(TEXT(AL403,"0.#"),1)&lt;&gt;"."),TRUE,FALSE)</formula>
    </cfRule>
    <cfRule type="expression" dxfId="762" priority="62">
      <formula>IF(AND(AL403&gt;=0, RIGHT(TEXT(AL403,"0.#"),1)="."),TRUE,FALSE)</formula>
    </cfRule>
    <cfRule type="expression" dxfId="761" priority="63">
      <formula>IF(AND(AL403&lt;0, RIGHT(TEXT(AL403,"0.#"),1)&lt;&gt;"."),TRUE,FALSE)</formula>
    </cfRule>
    <cfRule type="expression" dxfId="760" priority="64">
      <formula>IF(AND(AL403&lt;0, RIGHT(TEXT(AL403,"0.#"),1)="."),TRUE,FALSE)</formula>
    </cfRule>
  </conditionalFormatting>
  <conditionalFormatting sqref="AL404:AO404">
    <cfRule type="expression" dxfId="759" priority="57">
      <formula>IF(AND(AL404&gt;=0, RIGHT(TEXT(AL404,"0.#"),1)&lt;&gt;"."),TRUE,FALSE)</formula>
    </cfRule>
    <cfRule type="expression" dxfId="758" priority="58">
      <formula>IF(AND(AL404&gt;=0, RIGHT(TEXT(AL404,"0.#"),1)="."),TRUE,FALSE)</formula>
    </cfRule>
    <cfRule type="expression" dxfId="757" priority="59">
      <formula>IF(AND(AL404&lt;0, RIGHT(TEXT(AL404,"0.#"),1)&lt;&gt;"."),TRUE,FALSE)</formula>
    </cfRule>
    <cfRule type="expression" dxfId="756" priority="60">
      <formula>IF(AND(AL404&lt;0, RIGHT(TEXT(AL404,"0.#"),1)="."),TRUE,FALSE)</formula>
    </cfRule>
  </conditionalFormatting>
  <conditionalFormatting sqref="AL405:AO405">
    <cfRule type="expression" dxfId="755" priority="53">
      <formula>IF(AND(AL405&gt;=0, RIGHT(TEXT(AL405,"0.#"),1)&lt;&gt;"."),TRUE,FALSE)</formula>
    </cfRule>
    <cfRule type="expression" dxfId="754" priority="54">
      <formula>IF(AND(AL405&gt;=0, RIGHT(TEXT(AL405,"0.#"),1)="."),TRUE,FALSE)</formula>
    </cfRule>
    <cfRule type="expression" dxfId="753" priority="55">
      <formula>IF(AND(AL405&lt;0, RIGHT(TEXT(AL405,"0.#"),1)&lt;&gt;"."),TRUE,FALSE)</formula>
    </cfRule>
    <cfRule type="expression" dxfId="752" priority="56">
      <formula>IF(AND(AL405&lt;0, RIGHT(TEXT(AL405,"0.#"),1)="."),TRUE,FALSE)</formula>
    </cfRule>
  </conditionalFormatting>
  <conditionalFormatting sqref="AL406:AO406">
    <cfRule type="expression" dxfId="751" priority="49">
      <formula>IF(AND(AL406&gt;=0, RIGHT(TEXT(AL406,"0.#"),1)&lt;&gt;"."),TRUE,FALSE)</formula>
    </cfRule>
    <cfRule type="expression" dxfId="750" priority="50">
      <formula>IF(AND(AL406&gt;=0, RIGHT(TEXT(AL406,"0.#"),1)="."),TRUE,FALSE)</formula>
    </cfRule>
    <cfRule type="expression" dxfId="749" priority="51">
      <formula>IF(AND(AL406&lt;0, RIGHT(TEXT(AL406,"0.#"),1)&lt;&gt;"."),TRUE,FALSE)</formula>
    </cfRule>
    <cfRule type="expression" dxfId="748" priority="52">
      <formula>IF(AND(AL406&lt;0, RIGHT(TEXT(AL406,"0.#"),1)="."),TRUE,FALSE)</formula>
    </cfRule>
  </conditionalFormatting>
  <conditionalFormatting sqref="AL407:AO407">
    <cfRule type="expression" dxfId="747" priority="45">
      <formula>IF(AND(AL407&gt;=0, RIGHT(TEXT(AL407,"0.#"),1)&lt;&gt;"."),TRUE,FALSE)</formula>
    </cfRule>
    <cfRule type="expression" dxfId="746" priority="46">
      <formula>IF(AND(AL407&gt;=0, RIGHT(TEXT(AL407,"0.#"),1)="."),TRUE,FALSE)</formula>
    </cfRule>
    <cfRule type="expression" dxfId="745" priority="47">
      <formula>IF(AND(AL407&lt;0, RIGHT(TEXT(AL407,"0.#"),1)&lt;&gt;"."),TRUE,FALSE)</formula>
    </cfRule>
    <cfRule type="expression" dxfId="744" priority="48">
      <formula>IF(AND(AL407&lt;0, RIGHT(TEXT(AL407,"0.#"),1)="."),TRUE,FALSE)</formula>
    </cfRule>
  </conditionalFormatting>
  <conditionalFormatting sqref="AL408:AO408">
    <cfRule type="expression" dxfId="743" priority="41">
      <formula>IF(AND(AL408&gt;=0, RIGHT(TEXT(AL408,"0.#"),1)&lt;&gt;"."),TRUE,FALSE)</formula>
    </cfRule>
    <cfRule type="expression" dxfId="742" priority="42">
      <formula>IF(AND(AL408&gt;=0, RIGHT(TEXT(AL408,"0.#"),1)="."),TRUE,FALSE)</formula>
    </cfRule>
    <cfRule type="expression" dxfId="741" priority="43">
      <formula>IF(AND(AL408&lt;0, RIGHT(TEXT(AL408,"0.#"),1)&lt;&gt;"."),TRUE,FALSE)</formula>
    </cfRule>
    <cfRule type="expression" dxfId="740" priority="44">
      <formula>IF(AND(AL408&lt;0, RIGHT(TEXT(AL408,"0.#"),1)="."),TRUE,FALSE)</formula>
    </cfRule>
  </conditionalFormatting>
  <conditionalFormatting sqref="AL432:AO432">
    <cfRule type="expression" dxfId="739" priority="37">
      <formula>IF(AND(AL432&gt;=0, RIGHT(TEXT(AL432,"0.#"),1)&lt;&gt;"."),TRUE,FALSE)</formula>
    </cfRule>
    <cfRule type="expression" dxfId="738" priority="38">
      <formula>IF(AND(AL432&gt;=0, RIGHT(TEXT(AL432,"0.#"),1)="."),TRUE,FALSE)</formula>
    </cfRule>
    <cfRule type="expression" dxfId="737" priority="39">
      <formula>IF(AND(AL432&lt;0, RIGHT(TEXT(AL432,"0.#"),1)&lt;&gt;"."),TRUE,FALSE)</formula>
    </cfRule>
    <cfRule type="expression" dxfId="736" priority="40">
      <formula>IF(AND(AL432&lt;0, RIGHT(TEXT(AL432,"0.#"),1)="."),TRUE,FALSE)</formula>
    </cfRule>
  </conditionalFormatting>
  <conditionalFormatting sqref="AL433:AO433">
    <cfRule type="expression" dxfId="735" priority="33">
      <formula>IF(AND(AL433&gt;=0, RIGHT(TEXT(AL433,"0.#"),1)&lt;&gt;"."),TRUE,FALSE)</formula>
    </cfRule>
    <cfRule type="expression" dxfId="734" priority="34">
      <formula>IF(AND(AL433&gt;=0, RIGHT(TEXT(AL433,"0.#"),1)="."),TRUE,FALSE)</formula>
    </cfRule>
    <cfRule type="expression" dxfId="733" priority="35">
      <formula>IF(AND(AL433&lt;0, RIGHT(TEXT(AL433,"0.#"),1)&lt;&gt;"."),TRUE,FALSE)</formula>
    </cfRule>
    <cfRule type="expression" dxfId="732" priority="36">
      <formula>IF(AND(AL433&lt;0, RIGHT(TEXT(AL433,"0.#"),1)="."),TRUE,FALSE)</formula>
    </cfRule>
  </conditionalFormatting>
  <conditionalFormatting sqref="AL435:AO435">
    <cfRule type="expression" dxfId="731" priority="29">
      <formula>IF(AND(AL435&gt;=0, RIGHT(TEXT(AL435,"0.#"),1)&lt;&gt;"."),TRUE,FALSE)</formula>
    </cfRule>
    <cfRule type="expression" dxfId="730" priority="30">
      <formula>IF(AND(AL435&gt;=0, RIGHT(TEXT(AL435,"0.#"),1)="."),TRUE,FALSE)</formula>
    </cfRule>
    <cfRule type="expression" dxfId="729" priority="31">
      <formula>IF(AND(AL435&lt;0, RIGHT(TEXT(AL435,"0.#"),1)&lt;&gt;"."),TRUE,FALSE)</formula>
    </cfRule>
    <cfRule type="expression" dxfId="728" priority="32">
      <formula>IF(AND(AL435&lt;0, RIGHT(TEXT(AL435,"0.#"),1)="."),TRUE,FALSE)</formula>
    </cfRule>
  </conditionalFormatting>
  <conditionalFormatting sqref="AL437:AO437">
    <cfRule type="expression" dxfId="727" priority="25">
      <formula>IF(AND(AL437&gt;=0, RIGHT(TEXT(AL437,"0.#"),1)&lt;&gt;"."),TRUE,FALSE)</formula>
    </cfRule>
    <cfRule type="expression" dxfId="726" priority="26">
      <formula>IF(AND(AL437&gt;=0, RIGHT(TEXT(AL437,"0.#"),1)="."),TRUE,FALSE)</formula>
    </cfRule>
    <cfRule type="expression" dxfId="725" priority="27">
      <formula>IF(AND(AL437&lt;0, RIGHT(TEXT(AL437,"0.#"),1)&lt;&gt;"."),TRUE,FALSE)</formula>
    </cfRule>
    <cfRule type="expression" dxfId="724" priority="28">
      <formula>IF(AND(AL437&lt;0, RIGHT(TEXT(AL437,"0.#"),1)="."),TRUE,FALSE)</formula>
    </cfRule>
  </conditionalFormatting>
  <conditionalFormatting sqref="AL439:AO439">
    <cfRule type="expression" dxfId="723" priority="21">
      <formula>IF(AND(AL439&gt;=0, RIGHT(TEXT(AL439,"0.#"),1)&lt;&gt;"."),TRUE,FALSE)</formula>
    </cfRule>
    <cfRule type="expression" dxfId="722" priority="22">
      <formula>IF(AND(AL439&gt;=0, RIGHT(TEXT(AL439,"0.#"),1)="."),TRUE,FALSE)</formula>
    </cfRule>
    <cfRule type="expression" dxfId="721" priority="23">
      <formula>IF(AND(AL439&lt;0, RIGHT(TEXT(AL439,"0.#"),1)&lt;&gt;"."),TRUE,FALSE)</formula>
    </cfRule>
    <cfRule type="expression" dxfId="720" priority="24">
      <formula>IF(AND(AL439&lt;0, RIGHT(TEXT(AL439,"0.#"),1)="."),TRUE,FALSE)</formula>
    </cfRule>
  </conditionalFormatting>
  <conditionalFormatting sqref="AL434:AO434">
    <cfRule type="expression" dxfId="719" priority="17">
      <formula>IF(AND(AL434&gt;=0, RIGHT(TEXT(AL434,"0.#"),1)&lt;&gt;"."),TRUE,FALSE)</formula>
    </cfRule>
    <cfRule type="expression" dxfId="718" priority="18">
      <formula>IF(AND(AL434&gt;=0, RIGHT(TEXT(AL434,"0.#"),1)="."),TRUE,FALSE)</formula>
    </cfRule>
    <cfRule type="expression" dxfId="717" priority="19">
      <formula>IF(AND(AL434&lt;0, RIGHT(TEXT(AL434,"0.#"),1)&lt;&gt;"."),TRUE,FALSE)</formula>
    </cfRule>
    <cfRule type="expression" dxfId="716" priority="20">
      <formula>IF(AND(AL434&lt;0, RIGHT(TEXT(AL434,"0.#"),1)="."),TRUE,FALSE)</formula>
    </cfRule>
  </conditionalFormatting>
  <conditionalFormatting sqref="AL436:AO436">
    <cfRule type="expression" dxfId="715" priority="13">
      <formula>IF(AND(AL436&gt;=0, RIGHT(TEXT(AL436,"0.#"),1)&lt;&gt;"."),TRUE,FALSE)</formula>
    </cfRule>
    <cfRule type="expression" dxfId="714" priority="14">
      <formula>IF(AND(AL436&gt;=0, RIGHT(TEXT(AL436,"0.#"),1)="."),TRUE,FALSE)</formula>
    </cfRule>
    <cfRule type="expression" dxfId="713" priority="15">
      <formula>IF(AND(AL436&lt;0, RIGHT(TEXT(AL436,"0.#"),1)&lt;&gt;"."),TRUE,FALSE)</formula>
    </cfRule>
    <cfRule type="expression" dxfId="712" priority="16">
      <formula>IF(AND(AL436&lt;0, RIGHT(TEXT(AL436,"0.#"),1)="."),TRUE,FALSE)</formula>
    </cfRule>
  </conditionalFormatting>
  <conditionalFormatting sqref="AL438:AO438">
    <cfRule type="expression" dxfId="711" priority="9">
      <formula>IF(AND(AL438&gt;=0, RIGHT(TEXT(AL438,"0.#"),1)&lt;&gt;"."),TRUE,FALSE)</formula>
    </cfRule>
    <cfRule type="expression" dxfId="710" priority="10">
      <formula>IF(AND(AL438&gt;=0, RIGHT(TEXT(AL438,"0.#"),1)="."),TRUE,FALSE)</formula>
    </cfRule>
    <cfRule type="expression" dxfId="709" priority="11">
      <formula>IF(AND(AL438&lt;0, RIGHT(TEXT(AL438,"0.#"),1)&lt;&gt;"."),TRUE,FALSE)</formula>
    </cfRule>
    <cfRule type="expression" dxfId="708" priority="12">
      <formula>IF(AND(AL438&lt;0, RIGHT(TEXT(AL438,"0.#"),1)="."),TRUE,FALSE)</formula>
    </cfRule>
  </conditionalFormatting>
  <conditionalFormatting sqref="AL441:AO441">
    <cfRule type="expression" dxfId="707" priority="5">
      <formula>IF(AND(AL441&gt;=0, RIGHT(TEXT(AL441,"0.#"),1)&lt;&gt;"."),TRUE,FALSE)</formula>
    </cfRule>
    <cfRule type="expression" dxfId="706" priority="6">
      <formula>IF(AND(AL441&gt;=0, RIGHT(TEXT(AL441,"0.#"),1)="."),TRUE,FALSE)</formula>
    </cfRule>
    <cfRule type="expression" dxfId="705" priority="7">
      <formula>IF(AND(AL441&lt;0, RIGHT(TEXT(AL441,"0.#"),1)&lt;&gt;"."),TRUE,FALSE)</formula>
    </cfRule>
    <cfRule type="expression" dxfId="704" priority="8">
      <formula>IF(AND(AL441&lt;0, RIGHT(TEXT(AL441,"0.#"),1)="."),TRUE,FALSE)</formula>
    </cfRule>
  </conditionalFormatting>
  <conditionalFormatting sqref="AL440:AO440">
    <cfRule type="expression" dxfId="703" priority="1">
      <formula>IF(AND(AL440&gt;=0, RIGHT(TEXT(AL440,"0.#"),1)&lt;&gt;"."),TRUE,FALSE)</formula>
    </cfRule>
    <cfRule type="expression" dxfId="702" priority="2">
      <formula>IF(AND(AL440&gt;=0, RIGHT(TEXT(AL440,"0.#"),1)="."),TRUE,FALSE)</formula>
    </cfRule>
    <cfRule type="expression" dxfId="701" priority="3">
      <formula>IF(AND(AL440&lt;0, RIGHT(TEXT(AL440,"0.#"),1)&lt;&gt;"."),TRUE,FALSE)</formula>
    </cfRule>
    <cfRule type="expression" dxfId="700" priority="4">
      <formula>IF(AND(AL440&lt;0, RIGHT(TEXT(AL440,"0.#"),1)="."),TRUE,FALSE)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720</v>
      </c>
      <c r="R5" s="13" t="str">
        <f t="shared" si="3"/>
        <v>負担</v>
      </c>
      <c r="S5" s="13" t="str">
        <f t="shared" si="4"/>
        <v>負担</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負担</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負担</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負担</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720</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社会保障</v>
      </c>
      <c r="O10" s="13"/>
      <c r="P10" s="13" t="str">
        <f>S8</f>
        <v>負担</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t="s">
        <v>720</v>
      </c>
      <c r="C13" s="13" t="str">
        <f t="shared" si="9"/>
        <v>少子化社会対策</v>
      </c>
      <c r="D13" s="13" t="str">
        <f t="shared" si="8"/>
        <v>高齢社会対策、少子化社会対策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高齢社会対策、少子化社会対策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高齢社会対策、少子化社会対策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高齢社会対策、少子化社会対策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高齢社会対策、少子化社会対策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高齢社会対策、少子化社会対策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高齢社会対策、少子化社会対策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高齢社会対策、少子化社会対策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高齢社会対策、少子化社会対策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高齢社会対策、少子化社会対策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高齢社会対策、少子化社会対策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高齢社会対策、少子化社会対策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315</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370</v>
      </c>
      <c r="AF2" s="960"/>
      <c r="AG2" s="960"/>
      <c r="AH2" s="897"/>
      <c r="AI2" s="960" t="s">
        <v>466</v>
      </c>
      <c r="AJ2" s="960"/>
      <c r="AK2" s="960"/>
      <c r="AL2" s="897"/>
      <c r="AM2" s="960" t="s">
        <v>467</v>
      </c>
      <c r="AN2" s="960"/>
      <c r="AO2" s="960"/>
      <c r="AP2" s="89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3"/>
      <c r="Z3" s="954"/>
      <c r="AA3" s="955"/>
      <c r="AB3" s="95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4"/>
      <c r="I4" s="934"/>
      <c r="J4" s="934"/>
      <c r="K4" s="934"/>
      <c r="L4" s="934"/>
      <c r="M4" s="934"/>
      <c r="N4" s="934"/>
      <c r="O4" s="935"/>
      <c r="P4" s="156"/>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6"/>
      <c r="H5" s="937"/>
      <c r="I5" s="937"/>
      <c r="J5" s="937"/>
      <c r="K5" s="937"/>
      <c r="L5" s="937"/>
      <c r="M5" s="937"/>
      <c r="N5" s="937"/>
      <c r="O5" s="938"/>
      <c r="P5" s="942"/>
      <c r="Q5" s="942"/>
      <c r="R5" s="942"/>
      <c r="S5" s="942"/>
      <c r="T5" s="942"/>
      <c r="U5" s="942"/>
      <c r="V5" s="942"/>
      <c r="W5" s="942"/>
      <c r="X5" s="943"/>
      <c r="Y5" s="239" t="s">
        <v>51</v>
      </c>
      <c r="Z5" s="945"/>
      <c r="AA5" s="946"/>
      <c r="AB5" s="462"/>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342</v>
      </c>
      <c r="B7" s="923"/>
      <c r="C7" s="923"/>
      <c r="D7" s="923"/>
      <c r="E7" s="923"/>
      <c r="F7" s="92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5"/>
      <c r="B8" s="926"/>
      <c r="C8" s="926"/>
      <c r="D8" s="926"/>
      <c r="E8" s="926"/>
      <c r="F8" s="92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315</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370</v>
      </c>
      <c r="AF9" s="960"/>
      <c r="AG9" s="960"/>
      <c r="AH9" s="897"/>
      <c r="AI9" s="960" t="s">
        <v>466</v>
      </c>
      <c r="AJ9" s="960"/>
      <c r="AK9" s="960"/>
      <c r="AL9" s="897"/>
      <c r="AM9" s="960" t="s">
        <v>467</v>
      </c>
      <c r="AN9" s="960"/>
      <c r="AO9" s="960"/>
      <c r="AP9" s="89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4"/>
      <c r="I11" s="934"/>
      <c r="J11" s="934"/>
      <c r="K11" s="934"/>
      <c r="L11" s="934"/>
      <c r="M11" s="934"/>
      <c r="N11" s="934"/>
      <c r="O11" s="935"/>
      <c r="P11" s="156"/>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6"/>
      <c r="H12" s="937"/>
      <c r="I12" s="937"/>
      <c r="J12" s="937"/>
      <c r="K12" s="937"/>
      <c r="L12" s="937"/>
      <c r="M12" s="937"/>
      <c r="N12" s="937"/>
      <c r="O12" s="938"/>
      <c r="P12" s="942"/>
      <c r="Q12" s="942"/>
      <c r="R12" s="942"/>
      <c r="S12" s="942"/>
      <c r="T12" s="942"/>
      <c r="U12" s="942"/>
      <c r="V12" s="942"/>
      <c r="W12" s="942"/>
      <c r="X12" s="943"/>
      <c r="Y12" s="239" t="s">
        <v>51</v>
      </c>
      <c r="Z12" s="945"/>
      <c r="AA12" s="946"/>
      <c r="AB12" s="462"/>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342</v>
      </c>
      <c r="B14" s="923"/>
      <c r="C14" s="923"/>
      <c r="D14" s="923"/>
      <c r="E14" s="923"/>
      <c r="F14" s="92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5"/>
      <c r="B15" s="926"/>
      <c r="C15" s="926"/>
      <c r="D15" s="926"/>
      <c r="E15" s="926"/>
      <c r="F15" s="92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315</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370</v>
      </c>
      <c r="AF16" s="960"/>
      <c r="AG16" s="960"/>
      <c r="AH16" s="897"/>
      <c r="AI16" s="960" t="s">
        <v>466</v>
      </c>
      <c r="AJ16" s="960"/>
      <c r="AK16" s="960"/>
      <c r="AL16" s="897"/>
      <c r="AM16" s="960" t="s">
        <v>467</v>
      </c>
      <c r="AN16" s="960"/>
      <c r="AO16" s="960"/>
      <c r="AP16" s="89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4"/>
      <c r="I18" s="934"/>
      <c r="J18" s="934"/>
      <c r="K18" s="934"/>
      <c r="L18" s="934"/>
      <c r="M18" s="934"/>
      <c r="N18" s="934"/>
      <c r="O18" s="935"/>
      <c r="P18" s="156"/>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6"/>
      <c r="H19" s="937"/>
      <c r="I19" s="937"/>
      <c r="J19" s="937"/>
      <c r="K19" s="937"/>
      <c r="L19" s="937"/>
      <c r="M19" s="937"/>
      <c r="N19" s="937"/>
      <c r="O19" s="938"/>
      <c r="P19" s="942"/>
      <c r="Q19" s="942"/>
      <c r="R19" s="942"/>
      <c r="S19" s="942"/>
      <c r="T19" s="942"/>
      <c r="U19" s="942"/>
      <c r="V19" s="942"/>
      <c r="W19" s="942"/>
      <c r="X19" s="943"/>
      <c r="Y19" s="239" t="s">
        <v>51</v>
      </c>
      <c r="Z19" s="945"/>
      <c r="AA19" s="946"/>
      <c r="AB19" s="462"/>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342</v>
      </c>
      <c r="B21" s="923"/>
      <c r="C21" s="923"/>
      <c r="D21" s="923"/>
      <c r="E21" s="923"/>
      <c r="F21" s="92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5"/>
      <c r="B22" s="926"/>
      <c r="C22" s="926"/>
      <c r="D22" s="926"/>
      <c r="E22" s="926"/>
      <c r="F22" s="92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315</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370</v>
      </c>
      <c r="AF23" s="960"/>
      <c r="AG23" s="960"/>
      <c r="AH23" s="897"/>
      <c r="AI23" s="960" t="s">
        <v>466</v>
      </c>
      <c r="AJ23" s="960"/>
      <c r="AK23" s="960"/>
      <c r="AL23" s="897"/>
      <c r="AM23" s="960" t="s">
        <v>467</v>
      </c>
      <c r="AN23" s="960"/>
      <c r="AO23" s="960"/>
      <c r="AP23" s="89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4"/>
      <c r="I25" s="934"/>
      <c r="J25" s="934"/>
      <c r="K25" s="934"/>
      <c r="L25" s="934"/>
      <c r="M25" s="934"/>
      <c r="N25" s="934"/>
      <c r="O25" s="935"/>
      <c r="P25" s="156"/>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6"/>
      <c r="H26" s="937"/>
      <c r="I26" s="937"/>
      <c r="J26" s="937"/>
      <c r="K26" s="937"/>
      <c r="L26" s="937"/>
      <c r="M26" s="937"/>
      <c r="N26" s="937"/>
      <c r="O26" s="938"/>
      <c r="P26" s="942"/>
      <c r="Q26" s="942"/>
      <c r="R26" s="942"/>
      <c r="S26" s="942"/>
      <c r="T26" s="942"/>
      <c r="U26" s="942"/>
      <c r="V26" s="942"/>
      <c r="W26" s="942"/>
      <c r="X26" s="943"/>
      <c r="Y26" s="239" t="s">
        <v>51</v>
      </c>
      <c r="Z26" s="945"/>
      <c r="AA26" s="946"/>
      <c r="AB26" s="462"/>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342</v>
      </c>
      <c r="B28" s="923"/>
      <c r="C28" s="923"/>
      <c r="D28" s="923"/>
      <c r="E28" s="923"/>
      <c r="F28" s="92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5"/>
      <c r="B29" s="926"/>
      <c r="C29" s="926"/>
      <c r="D29" s="926"/>
      <c r="E29" s="926"/>
      <c r="F29" s="92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315</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370</v>
      </c>
      <c r="AF30" s="960"/>
      <c r="AG30" s="960"/>
      <c r="AH30" s="897"/>
      <c r="AI30" s="960" t="s">
        <v>466</v>
      </c>
      <c r="AJ30" s="960"/>
      <c r="AK30" s="960"/>
      <c r="AL30" s="897"/>
      <c r="AM30" s="960" t="s">
        <v>467</v>
      </c>
      <c r="AN30" s="960"/>
      <c r="AO30" s="960"/>
      <c r="AP30" s="89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4"/>
      <c r="I32" s="934"/>
      <c r="J32" s="934"/>
      <c r="K32" s="934"/>
      <c r="L32" s="934"/>
      <c r="M32" s="934"/>
      <c r="N32" s="934"/>
      <c r="O32" s="935"/>
      <c r="P32" s="156"/>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6"/>
      <c r="H33" s="937"/>
      <c r="I33" s="937"/>
      <c r="J33" s="937"/>
      <c r="K33" s="937"/>
      <c r="L33" s="937"/>
      <c r="M33" s="937"/>
      <c r="N33" s="937"/>
      <c r="O33" s="938"/>
      <c r="P33" s="942"/>
      <c r="Q33" s="942"/>
      <c r="R33" s="942"/>
      <c r="S33" s="942"/>
      <c r="T33" s="942"/>
      <c r="U33" s="942"/>
      <c r="V33" s="942"/>
      <c r="W33" s="942"/>
      <c r="X33" s="943"/>
      <c r="Y33" s="239" t="s">
        <v>51</v>
      </c>
      <c r="Z33" s="945"/>
      <c r="AA33" s="946"/>
      <c r="AB33" s="462"/>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342</v>
      </c>
      <c r="B35" s="923"/>
      <c r="C35" s="923"/>
      <c r="D35" s="923"/>
      <c r="E35" s="923"/>
      <c r="F35" s="92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5"/>
      <c r="B36" s="926"/>
      <c r="C36" s="926"/>
      <c r="D36" s="926"/>
      <c r="E36" s="926"/>
      <c r="F36" s="92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315</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370</v>
      </c>
      <c r="AF37" s="960"/>
      <c r="AG37" s="960"/>
      <c r="AH37" s="897"/>
      <c r="AI37" s="960" t="s">
        <v>466</v>
      </c>
      <c r="AJ37" s="960"/>
      <c r="AK37" s="960"/>
      <c r="AL37" s="897"/>
      <c r="AM37" s="960" t="s">
        <v>467</v>
      </c>
      <c r="AN37" s="960"/>
      <c r="AO37" s="960"/>
      <c r="AP37" s="89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4"/>
      <c r="I39" s="934"/>
      <c r="J39" s="934"/>
      <c r="K39" s="934"/>
      <c r="L39" s="934"/>
      <c r="M39" s="934"/>
      <c r="N39" s="934"/>
      <c r="O39" s="935"/>
      <c r="P39" s="156"/>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6"/>
      <c r="H40" s="937"/>
      <c r="I40" s="937"/>
      <c r="J40" s="937"/>
      <c r="K40" s="937"/>
      <c r="L40" s="937"/>
      <c r="M40" s="937"/>
      <c r="N40" s="937"/>
      <c r="O40" s="938"/>
      <c r="P40" s="942"/>
      <c r="Q40" s="942"/>
      <c r="R40" s="942"/>
      <c r="S40" s="942"/>
      <c r="T40" s="942"/>
      <c r="U40" s="942"/>
      <c r="V40" s="942"/>
      <c r="W40" s="942"/>
      <c r="X40" s="943"/>
      <c r="Y40" s="239" t="s">
        <v>51</v>
      </c>
      <c r="Z40" s="945"/>
      <c r="AA40" s="946"/>
      <c r="AB40" s="462"/>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342</v>
      </c>
      <c r="B42" s="923"/>
      <c r="C42" s="923"/>
      <c r="D42" s="923"/>
      <c r="E42" s="923"/>
      <c r="F42" s="92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5"/>
      <c r="B43" s="926"/>
      <c r="C43" s="926"/>
      <c r="D43" s="926"/>
      <c r="E43" s="926"/>
      <c r="F43" s="92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315</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370</v>
      </c>
      <c r="AF44" s="960"/>
      <c r="AG44" s="960"/>
      <c r="AH44" s="897"/>
      <c r="AI44" s="960" t="s">
        <v>466</v>
      </c>
      <c r="AJ44" s="960"/>
      <c r="AK44" s="960"/>
      <c r="AL44" s="897"/>
      <c r="AM44" s="960" t="s">
        <v>467</v>
      </c>
      <c r="AN44" s="960"/>
      <c r="AO44" s="960"/>
      <c r="AP44" s="89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4"/>
      <c r="I46" s="934"/>
      <c r="J46" s="934"/>
      <c r="K46" s="934"/>
      <c r="L46" s="934"/>
      <c r="M46" s="934"/>
      <c r="N46" s="934"/>
      <c r="O46" s="935"/>
      <c r="P46" s="156"/>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6"/>
      <c r="H47" s="937"/>
      <c r="I47" s="937"/>
      <c r="J47" s="937"/>
      <c r="K47" s="937"/>
      <c r="L47" s="937"/>
      <c r="M47" s="937"/>
      <c r="N47" s="937"/>
      <c r="O47" s="938"/>
      <c r="P47" s="942"/>
      <c r="Q47" s="942"/>
      <c r="R47" s="942"/>
      <c r="S47" s="942"/>
      <c r="T47" s="942"/>
      <c r="U47" s="942"/>
      <c r="V47" s="942"/>
      <c r="W47" s="942"/>
      <c r="X47" s="943"/>
      <c r="Y47" s="239" t="s">
        <v>51</v>
      </c>
      <c r="Z47" s="945"/>
      <c r="AA47" s="946"/>
      <c r="AB47" s="462"/>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342</v>
      </c>
      <c r="B49" s="923"/>
      <c r="C49" s="923"/>
      <c r="D49" s="923"/>
      <c r="E49" s="923"/>
      <c r="F49" s="92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5"/>
      <c r="B50" s="926"/>
      <c r="C50" s="926"/>
      <c r="D50" s="926"/>
      <c r="E50" s="926"/>
      <c r="F50" s="92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315</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370</v>
      </c>
      <c r="AF51" s="960"/>
      <c r="AG51" s="960"/>
      <c r="AH51" s="897"/>
      <c r="AI51" s="960" t="s">
        <v>466</v>
      </c>
      <c r="AJ51" s="960"/>
      <c r="AK51" s="960"/>
      <c r="AL51" s="897"/>
      <c r="AM51" s="960" t="s">
        <v>467</v>
      </c>
      <c r="AN51" s="960"/>
      <c r="AO51" s="960"/>
      <c r="AP51" s="89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4"/>
      <c r="I53" s="934"/>
      <c r="J53" s="934"/>
      <c r="K53" s="934"/>
      <c r="L53" s="934"/>
      <c r="M53" s="934"/>
      <c r="N53" s="934"/>
      <c r="O53" s="935"/>
      <c r="P53" s="156"/>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6"/>
      <c r="H54" s="937"/>
      <c r="I54" s="937"/>
      <c r="J54" s="937"/>
      <c r="K54" s="937"/>
      <c r="L54" s="937"/>
      <c r="M54" s="937"/>
      <c r="N54" s="937"/>
      <c r="O54" s="938"/>
      <c r="P54" s="942"/>
      <c r="Q54" s="942"/>
      <c r="R54" s="942"/>
      <c r="S54" s="942"/>
      <c r="T54" s="942"/>
      <c r="U54" s="942"/>
      <c r="V54" s="942"/>
      <c r="W54" s="942"/>
      <c r="X54" s="943"/>
      <c r="Y54" s="239" t="s">
        <v>51</v>
      </c>
      <c r="Z54" s="945"/>
      <c r="AA54" s="946"/>
      <c r="AB54" s="462"/>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342</v>
      </c>
      <c r="B56" s="923"/>
      <c r="C56" s="923"/>
      <c r="D56" s="923"/>
      <c r="E56" s="923"/>
      <c r="F56" s="92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5"/>
      <c r="B57" s="926"/>
      <c r="C57" s="926"/>
      <c r="D57" s="926"/>
      <c r="E57" s="926"/>
      <c r="F57" s="92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315</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370</v>
      </c>
      <c r="AF58" s="960"/>
      <c r="AG58" s="960"/>
      <c r="AH58" s="897"/>
      <c r="AI58" s="960" t="s">
        <v>466</v>
      </c>
      <c r="AJ58" s="960"/>
      <c r="AK58" s="960"/>
      <c r="AL58" s="897"/>
      <c r="AM58" s="960" t="s">
        <v>467</v>
      </c>
      <c r="AN58" s="960"/>
      <c r="AO58" s="960"/>
      <c r="AP58" s="89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4"/>
      <c r="I60" s="934"/>
      <c r="J60" s="934"/>
      <c r="K60" s="934"/>
      <c r="L60" s="934"/>
      <c r="M60" s="934"/>
      <c r="N60" s="934"/>
      <c r="O60" s="935"/>
      <c r="P60" s="156"/>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6"/>
      <c r="H61" s="937"/>
      <c r="I61" s="937"/>
      <c r="J61" s="937"/>
      <c r="K61" s="937"/>
      <c r="L61" s="937"/>
      <c r="M61" s="937"/>
      <c r="N61" s="937"/>
      <c r="O61" s="938"/>
      <c r="P61" s="942"/>
      <c r="Q61" s="942"/>
      <c r="R61" s="942"/>
      <c r="S61" s="942"/>
      <c r="T61" s="942"/>
      <c r="U61" s="942"/>
      <c r="V61" s="942"/>
      <c r="W61" s="942"/>
      <c r="X61" s="943"/>
      <c r="Y61" s="239" t="s">
        <v>51</v>
      </c>
      <c r="Z61" s="945"/>
      <c r="AA61" s="946"/>
      <c r="AB61" s="462"/>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342</v>
      </c>
      <c r="B63" s="923"/>
      <c r="C63" s="923"/>
      <c r="D63" s="923"/>
      <c r="E63" s="923"/>
      <c r="F63" s="92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5"/>
      <c r="B64" s="926"/>
      <c r="C64" s="926"/>
      <c r="D64" s="926"/>
      <c r="E64" s="926"/>
      <c r="F64" s="92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315</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370</v>
      </c>
      <c r="AF65" s="960"/>
      <c r="AG65" s="960"/>
      <c r="AH65" s="897"/>
      <c r="AI65" s="960" t="s">
        <v>466</v>
      </c>
      <c r="AJ65" s="960"/>
      <c r="AK65" s="960"/>
      <c r="AL65" s="897"/>
      <c r="AM65" s="960" t="s">
        <v>467</v>
      </c>
      <c r="AN65" s="960"/>
      <c r="AO65" s="960"/>
      <c r="AP65" s="89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4"/>
      <c r="I67" s="934"/>
      <c r="J67" s="934"/>
      <c r="K67" s="934"/>
      <c r="L67" s="934"/>
      <c r="M67" s="934"/>
      <c r="N67" s="934"/>
      <c r="O67" s="935"/>
      <c r="P67" s="156"/>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6"/>
      <c r="H68" s="937"/>
      <c r="I68" s="937"/>
      <c r="J68" s="937"/>
      <c r="K68" s="937"/>
      <c r="L68" s="937"/>
      <c r="M68" s="937"/>
      <c r="N68" s="937"/>
      <c r="O68" s="938"/>
      <c r="P68" s="942"/>
      <c r="Q68" s="942"/>
      <c r="R68" s="942"/>
      <c r="S68" s="942"/>
      <c r="T68" s="942"/>
      <c r="U68" s="942"/>
      <c r="V68" s="942"/>
      <c r="W68" s="942"/>
      <c r="X68" s="943"/>
      <c r="Y68" s="239" t="s">
        <v>51</v>
      </c>
      <c r="Z68" s="945"/>
      <c r="AA68" s="946"/>
      <c r="AB68" s="462"/>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9"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342</v>
      </c>
      <c r="B70" s="923"/>
      <c r="C70" s="923"/>
      <c r="D70" s="923"/>
      <c r="E70" s="923"/>
      <c r="F70" s="92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328</v>
      </c>
      <c r="H2" s="815"/>
      <c r="I2" s="815"/>
      <c r="J2" s="815"/>
      <c r="K2" s="815"/>
      <c r="L2" s="815"/>
      <c r="M2" s="815"/>
      <c r="N2" s="815"/>
      <c r="O2" s="815"/>
      <c r="P2" s="815"/>
      <c r="Q2" s="815"/>
      <c r="R2" s="815"/>
      <c r="S2" s="815"/>
      <c r="T2" s="815"/>
      <c r="U2" s="815"/>
      <c r="V2" s="815"/>
      <c r="W2" s="815"/>
      <c r="X2" s="815"/>
      <c r="Y2" s="815"/>
      <c r="Z2" s="815"/>
      <c r="AA2" s="815"/>
      <c r="AB2" s="816"/>
      <c r="AC2" s="814" t="s">
        <v>330</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3" t="s">
        <v>15</v>
      </c>
      <c r="H3" s="818"/>
      <c r="I3" s="818"/>
      <c r="J3" s="818"/>
      <c r="K3" s="818"/>
      <c r="L3" s="819" t="s">
        <v>16</v>
      </c>
      <c r="M3" s="818"/>
      <c r="N3" s="818"/>
      <c r="O3" s="818"/>
      <c r="P3" s="818"/>
      <c r="Q3" s="818"/>
      <c r="R3" s="818"/>
      <c r="S3" s="818"/>
      <c r="T3" s="818"/>
      <c r="U3" s="818"/>
      <c r="V3" s="818"/>
      <c r="W3" s="818"/>
      <c r="X3" s="820"/>
      <c r="Y3" s="831" t="s">
        <v>17</v>
      </c>
      <c r="Z3" s="832"/>
      <c r="AA3" s="832"/>
      <c r="AB3" s="833"/>
      <c r="AC3" s="143"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3"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3"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3"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3"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3"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3"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3"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3"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3"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3"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3"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3"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3"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3"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3"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3"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3"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3"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3"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3"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3"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3"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3"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3"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3"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3"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3"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3"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3"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3"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3"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3"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3"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3"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3"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3"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3"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3"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318</v>
      </c>
      <c r="Z3" s="862"/>
      <c r="AA3" s="862"/>
      <c r="AB3" s="862"/>
      <c r="AC3" s="986" t="s">
        <v>309</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5"/>
      <c r="Q4" s="875"/>
      <c r="R4" s="875"/>
      <c r="S4" s="875"/>
      <c r="T4" s="875"/>
      <c r="U4" s="875"/>
      <c r="V4" s="875"/>
      <c r="W4" s="875"/>
      <c r="X4" s="875"/>
      <c r="Y4" s="876"/>
      <c r="Z4" s="877"/>
      <c r="AA4" s="877"/>
      <c r="AB4" s="878"/>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5"/>
      <c r="Q5" s="875"/>
      <c r="R5" s="875"/>
      <c r="S5" s="875"/>
      <c r="T5" s="875"/>
      <c r="U5" s="875"/>
      <c r="V5" s="875"/>
      <c r="W5" s="875"/>
      <c r="X5" s="875"/>
      <c r="Y5" s="876"/>
      <c r="Z5" s="877"/>
      <c r="AA5" s="877"/>
      <c r="AB5" s="878"/>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5"/>
      <c r="Q6" s="875"/>
      <c r="R6" s="875"/>
      <c r="S6" s="875"/>
      <c r="T6" s="875"/>
      <c r="U6" s="875"/>
      <c r="V6" s="875"/>
      <c r="W6" s="875"/>
      <c r="X6" s="875"/>
      <c r="Y6" s="876"/>
      <c r="Z6" s="877"/>
      <c r="AA6" s="877"/>
      <c r="AB6" s="878"/>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5"/>
      <c r="Q7" s="875"/>
      <c r="R7" s="875"/>
      <c r="S7" s="875"/>
      <c r="T7" s="875"/>
      <c r="U7" s="875"/>
      <c r="V7" s="875"/>
      <c r="W7" s="875"/>
      <c r="X7" s="875"/>
      <c r="Y7" s="876"/>
      <c r="Z7" s="877"/>
      <c r="AA7" s="877"/>
      <c r="AB7" s="878"/>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5"/>
      <c r="Q8" s="875"/>
      <c r="R8" s="875"/>
      <c r="S8" s="875"/>
      <c r="T8" s="875"/>
      <c r="U8" s="875"/>
      <c r="V8" s="875"/>
      <c r="W8" s="875"/>
      <c r="X8" s="875"/>
      <c r="Y8" s="876"/>
      <c r="Z8" s="877"/>
      <c r="AA8" s="877"/>
      <c r="AB8" s="878"/>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5"/>
      <c r="Q9" s="875"/>
      <c r="R9" s="875"/>
      <c r="S9" s="875"/>
      <c r="T9" s="875"/>
      <c r="U9" s="875"/>
      <c r="V9" s="875"/>
      <c r="W9" s="875"/>
      <c r="X9" s="875"/>
      <c r="Y9" s="876"/>
      <c r="Z9" s="877"/>
      <c r="AA9" s="877"/>
      <c r="AB9" s="878"/>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5"/>
      <c r="Q10" s="875"/>
      <c r="R10" s="875"/>
      <c r="S10" s="875"/>
      <c r="T10" s="875"/>
      <c r="U10" s="875"/>
      <c r="V10" s="875"/>
      <c r="W10" s="875"/>
      <c r="X10" s="875"/>
      <c r="Y10" s="876"/>
      <c r="Z10" s="877"/>
      <c r="AA10" s="877"/>
      <c r="AB10" s="878"/>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5"/>
      <c r="Q11" s="875"/>
      <c r="R11" s="875"/>
      <c r="S11" s="875"/>
      <c r="T11" s="875"/>
      <c r="U11" s="875"/>
      <c r="V11" s="875"/>
      <c r="W11" s="875"/>
      <c r="X11" s="875"/>
      <c r="Y11" s="876"/>
      <c r="Z11" s="877"/>
      <c r="AA11" s="877"/>
      <c r="AB11" s="878"/>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5"/>
      <c r="Q12" s="875"/>
      <c r="R12" s="875"/>
      <c r="S12" s="875"/>
      <c r="T12" s="875"/>
      <c r="U12" s="875"/>
      <c r="V12" s="875"/>
      <c r="W12" s="875"/>
      <c r="X12" s="875"/>
      <c r="Y12" s="876"/>
      <c r="Z12" s="877"/>
      <c r="AA12" s="877"/>
      <c r="AB12" s="878"/>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5"/>
      <c r="Q13" s="875"/>
      <c r="R13" s="875"/>
      <c r="S13" s="875"/>
      <c r="T13" s="875"/>
      <c r="U13" s="875"/>
      <c r="V13" s="875"/>
      <c r="W13" s="875"/>
      <c r="X13" s="875"/>
      <c r="Y13" s="876"/>
      <c r="Z13" s="877"/>
      <c r="AA13" s="877"/>
      <c r="AB13" s="878"/>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5"/>
      <c r="Q14" s="875"/>
      <c r="R14" s="875"/>
      <c r="S14" s="875"/>
      <c r="T14" s="875"/>
      <c r="U14" s="875"/>
      <c r="V14" s="875"/>
      <c r="W14" s="875"/>
      <c r="X14" s="875"/>
      <c r="Y14" s="876"/>
      <c r="Z14" s="877"/>
      <c r="AA14" s="877"/>
      <c r="AB14" s="878"/>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5"/>
      <c r="Q15" s="875"/>
      <c r="R15" s="875"/>
      <c r="S15" s="875"/>
      <c r="T15" s="875"/>
      <c r="U15" s="875"/>
      <c r="V15" s="875"/>
      <c r="W15" s="875"/>
      <c r="X15" s="875"/>
      <c r="Y15" s="876"/>
      <c r="Z15" s="877"/>
      <c r="AA15" s="877"/>
      <c r="AB15" s="878"/>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5"/>
      <c r="Q16" s="875"/>
      <c r="R16" s="875"/>
      <c r="S16" s="875"/>
      <c r="T16" s="875"/>
      <c r="U16" s="875"/>
      <c r="V16" s="875"/>
      <c r="W16" s="875"/>
      <c r="X16" s="875"/>
      <c r="Y16" s="876"/>
      <c r="Z16" s="877"/>
      <c r="AA16" s="877"/>
      <c r="AB16" s="878"/>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5"/>
      <c r="Q17" s="875"/>
      <c r="R17" s="875"/>
      <c r="S17" s="875"/>
      <c r="T17" s="875"/>
      <c r="U17" s="875"/>
      <c r="V17" s="875"/>
      <c r="W17" s="875"/>
      <c r="X17" s="875"/>
      <c r="Y17" s="876"/>
      <c r="Z17" s="877"/>
      <c r="AA17" s="877"/>
      <c r="AB17" s="878"/>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5"/>
      <c r="Q18" s="875"/>
      <c r="R18" s="875"/>
      <c r="S18" s="875"/>
      <c r="T18" s="875"/>
      <c r="U18" s="875"/>
      <c r="V18" s="875"/>
      <c r="W18" s="875"/>
      <c r="X18" s="875"/>
      <c r="Y18" s="876"/>
      <c r="Z18" s="877"/>
      <c r="AA18" s="877"/>
      <c r="AB18" s="878"/>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5"/>
      <c r="Q19" s="875"/>
      <c r="R19" s="875"/>
      <c r="S19" s="875"/>
      <c r="T19" s="875"/>
      <c r="U19" s="875"/>
      <c r="V19" s="875"/>
      <c r="W19" s="875"/>
      <c r="X19" s="875"/>
      <c r="Y19" s="876"/>
      <c r="Z19" s="877"/>
      <c r="AA19" s="877"/>
      <c r="AB19" s="878"/>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5"/>
      <c r="Q20" s="875"/>
      <c r="R20" s="875"/>
      <c r="S20" s="875"/>
      <c r="T20" s="875"/>
      <c r="U20" s="875"/>
      <c r="V20" s="875"/>
      <c r="W20" s="875"/>
      <c r="X20" s="875"/>
      <c r="Y20" s="876"/>
      <c r="Z20" s="877"/>
      <c r="AA20" s="877"/>
      <c r="AB20" s="878"/>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5"/>
      <c r="Q21" s="875"/>
      <c r="R21" s="875"/>
      <c r="S21" s="875"/>
      <c r="T21" s="875"/>
      <c r="U21" s="875"/>
      <c r="V21" s="875"/>
      <c r="W21" s="875"/>
      <c r="X21" s="875"/>
      <c r="Y21" s="876"/>
      <c r="Z21" s="877"/>
      <c r="AA21" s="877"/>
      <c r="AB21" s="878"/>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5"/>
      <c r="Q22" s="875"/>
      <c r="R22" s="875"/>
      <c r="S22" s="875"/>
      <c r="T22" s="875"/>
      <c r="U22" s="875"/>
      <c r="V22" s="875"/>
      <c r="W22" s="875"/>
      <c r="X22" s="875"/>
      <c r="Y22" s="876"/>
      <c r="Z22" s="877"/>
      <c r="AA22" s="877"/>
      <c r="AB22" s="878"/>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5"/>
      <c r="Q23" s="875"/>
      <c r="R23" s="875"/>
      <c r="S23" s="875"/>
      <c r="T23" s="875"/>
      <c r="U23" s="875"/>
      <c r="V23" s="875"/>
      <c r="W23" s="875"/>
      <c r="X23" s="875"/>
      <c r="Y23" s="876"/>
      <c r="Z23" s="877"/>
      <c r="AA23" s="877"/>
      <c r="AB23" s="878"/>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5"/>
      <c r="Q24" s="875"/>
      <c r="R24" s="875"/>
      <c r="S24" s="875"/>
      <c r="T24" s="875"/>
      <c r="U24" s="875"/>
      <c r="V24" s="875"/>
      <c r="W24" s="875"/>
      <c r="X24" s="875"/>
      <c r="Y24" s="876"/>
      <c r="Z24" s="877"/>
      <c r="AA24" s="877"/>
      <c r="AB24" s="878"/>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5"/>
      <c r="Q25" s="875"/>
      <c r="R25" s="875"/>
      <c r="S25" s="875"/>
      <c r="T25" s="875"/>
      <c r="U25" s="875"/>
      <c r="V25" s="875"/>
      <c r="W25" s="875"/>
      <c r="X25" s="875"/>
      <c r="Y25" s="876"/>
      <c r="Z25" s="877"/>
      <c r="AA25" s="877"/>
      <c r="AB25" s="878"/>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5"/>
      <c r="Q26" s="875"/>
      <c r="R26" s="875"/>
      <c r="S26" s="875"/>
      <c r="T26" s="875"/>
      <c r="U26" s="875"/>
      <c r="V26" s="875"/>
      <c r="W26" s="875"/>
      <c r="X26" s="875"/>
      <c r="Y26" s="876"/>
      <c r="Z26" s="877"/>
      <c r="AA26" s="877"/>
      <c r="AB26" s="878"/>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5"/>
      <c r="Q27" s="875"/>
      <c r="R27" s="875"/>
      <c r="S27" s="875"/>
      <c r="T27" s="875"/>
      <c r="U27" s="875"/>
      <c r="V27" s="875"/>
      <c r="W27" s="875"/>
      <c r="X27" s="875"/>
      <c r="Y27" s="876"/>
      <c r="Z27" s="877"/>
      <c r="AA27" s="877"/>
      <c r="AB27" s="878"/>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5"/>
      <c r="Q28" s="875"/>
      <c r="R28" s="875"/>
      <c r="S28" s="875"/>
      <c r="T28" s="875"/>
      <c r="U28" s="875"/>
      <c r="V28" s="875"/>
      <c r="W28" s="875"/>
      <c r="X28" s="875"/>
      <c r="Y28" s="876"/>
      <c r="Z28" s="877"/>
      <c r="AA28" s="877"/>
      <c r="AB28" s="878"/>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5"/>
      <c r="Q29" s="875"/>
      <c r="R29" s="875"/>
      <c r="S29" s="875"/>
      <c r="T29" s="875"/>
      <c r="U29" s="875"/>
      <c r="V29" s="875"/>
      <c r="W29" s="875"/>
      <c r="X29" s="875"/>
      <c r="Y29" s="876"/>
      <c r="Z29" s="877"/>
      <c r="AA29" s="877"/>
      <c r="AB29" s="878"/>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5"/>
      <c r="Q30" s="875"/>
      <c r="R30" s="875"/>
      <c r="S30" s="875"/>
      <c r="T30" s="875"/>
      <c r="U30" s="875"/>
      <c r="V30" s="875"/>
      <c r="W30" s="875"/>
      <c r="X30" s="875"/>
      <c r="Y30" s="876"/>
      <c r="Z30" s="877"/>
      <c r="AA30" s="877"/>
      <c r="AB30" s="878"/>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5"/>
      <c r="Q31" s="875"/>
      <c r="R31" s="875"/>
      <c r="S31" s="875"/>
      <c r="T31" s="875"/>
      <c r="U31" s="875"/>
      <c r="V31" s="875"/>
      <c r="W31" s="875"/>
      <c r="X31" s="875"/>
      <c r="Y31" s="876"/>
      <c r="Z31" s="877"/>
      <c r="AA31" s="877"/>
      <c r="AB31" s="878"/>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5"/>
      <c r="Q32" s="875"/>
      <c r="R32" s="875"/>
      <c r="S32" s="875"/>
      <c r="T32" s="875"/>
      <c r="U32" s="875"/>
      <c r="V32" s="875"/>
      <c r="W32" s="875"/>
      <c r="X32" s="875"/>
      <c r="Y32" s="876"/>
      <c r="Z32" s="877"/>
      <c r="AA32" s="877"/>
      <c r="AB32" s="878"/>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5"/>
      <c r="Q33" s="875"/>
      <c r="R33" s="875"/>
      <c r="S33" s="875"/>
      <c r="T33" s="875"/>
      <c r="U33" s="875"/>
      <c r="V33" s="875"/>
      <c r="W33" s="875"/>
      <c r="X33" s="875"/>
      <c r="Y33" s="876"/>
      <c r="Z33" s="877"/>
      <c r="AA33" s="877"/>
      <c r="AB33" s="878"/>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318</v>
      </c>
      <c r="Z36" s="862"/>
      <c r="AA36" s="862"/>
      <c r="AB36" s="862"/>
      <c r="AC36" s="986" t="s">
        <v>309</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5"/>
      <c r="Q37" s="875"/>
      <c r="R37" s="875"/>
      <c r="S37" s="875"/>
      <c r="T37" s="875"/>
      <c r="U37" s="875"/>
      <c r="V37" s="875"/>
      <c r="W37" s="875"/>
      <c r="X37" s="875"/>
      <c r="Y37" s="876"/>
      <c r="Z37" s="877"/>
      <c r="AA37" s="877"/>
      <c r="AB37" s="878"/>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5"/>
      <c r="Q38" s="875"/>
      <c r="R38" s="875"/>
      <c r="S38" s="875"/>
      <c r="T38" s="875"/>
      <c r="U38" s="875"/>
      <c r="V38" s="875"/>
      <c r="W38" s="875"/>
      <c r="X38" s="875"/>
      <c r="Y38" s="876"/>
      <c r="Z38" s="877"/>
      <c r="AA38" s="877"/>
      <c r="AB38" s="878"/>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5"/>
      <c r="Q39" s="875"/>
      <c r="R39" s="875"/>
      <c r="S39" s="875"/>
      <c r="T39" s="875"/>
      <c r="U39" s="875"/>
      <c r="V39" s="875"/>
      <c r="W39" s="875"/>
      <c r="X39" s="875"/>
      <c r="Y39" s="876"/>
      <c r="Z39" s="877"/>
      <c r="AA39" s="877"/>
      <c r="AB39" s="878"/>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5"/>
      <c r="Q40" s="875"/>
      <c r="R40" s="875"/>
      <c r="S40" s="875"/>
      <c r="T40" s="875"/>
      <c r="U40" s="875"/>
      <c r="V40" s="875"/>
      <c r="W40" s="875"/>
      <c r="X40" s="875"/>
      <c r="Y40" s="876"/>
      <c r="Z40" s="877"/>
      <c r="AA40" s="877"/>
      <c r="AB40" s="878"/>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5"/>
      <c r="Q41" s="875"/>
      <c r="R41" s="875"/>
      <c r="S41" s="875"/>
      <c r="T41" s="875"/>
      <c r="U41" s="875"/>
      <c r="V41" s="875"/>
      <c r="W41" s="875"/>
      <c r="X41" s="875"/>
      <c r="Y41" s="876"/>
      <c r="Z41" s="877"/>
      <c r="AA41" s="877"/>
      <c r="AB41" s="878"/>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5"/>
      <c r="Q42" s="875"/>
      <c r="R42" s="875"/>
      <c r="S42" s="875"/>
      <c r="T42" s="875"/>
      <c r="U42" s="875"/>
      <c r="V42" s="875"/>
      <c r="W42" s="875"/>
      <c r="X42" s="875"/>
      <c r="Y42" s="876"/>
      <c r="Z42" s="877"/>
      <c r="AA42" s="877"/>
      <c r="AB42" s="878"/>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5"/>
      <c r="Q43" s="875"/>
      <c r="R43" s="875"/>
      <c r="S43" s="875"/>
      <c r="T43" s="875"/>
      <c r="U43" s="875"/>
      <c r="V43" s="875"/>
      <c r="W43" s="875"/>
      <c r="X43" s="875"/>
      <c r="Y43" s="876"/>
      <c r="Z43" s="877"/>
      <c r="AA43" s="877"/>
      <c r="AB43" s="878"/>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5"/>
      <c r="Q44" s="875"/>
      <c r="R44" s="875"/>
      <c r="S44" s="875"/>
      <c r="T44" s="875"/>
      <c r="U44" s="875"/>
      <c r="V44" s="875"/>
      <c r="W44" s="875"/>
      <c r="X44" s="875"/>
      <c r="Y44" s="876"/>
      <c r="Z44" s="877"/>
      <c r="AA44" s="877"/>
      <c r="AB44" s="878"/>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5"/>
      <c r="Q45" s="875"/>
      <c r="R45" s="875"/>
      <c r="S45" s="875"/>
      <c r="T45" s="875"/>
      <c r="U45" s="875"/>
      <c r="V45" s="875"/>
      <c r="W45" s="875"/>
      <c r="X45" s="875"/>
      <c r="Y45" s="876"/>
      <c r="Z45" s="877"/>
      <c r="AA45" s="877"/>
      <c r="AB45" s="878"/>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5"/>
      <c r="Q46" s="875"/>
      <c r="R46" s="875"/>
      <c r="S46" s="875"/>
      <c r="T46" s="875"/>
      <c r="U46" s="875"/>
      <c r="V46" s="875"/>
      <c r="W46" s="875"/>
      <c r="X46" s="875"/>
      <c r="Y46" s="876"/>
      <c r="Z46" s="877"/>
      <c r="AA46" s="877"/>
      <c r="AB46" s="878"/>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5"/>
      <c r="Q47" s="875"/>
      <c r="R47" s="875"/>
      <c r="S47" s="875"/>
      <c r="T47" s="875"/>
      <c r="U47" s="875"/>
      <c r="V47" s="875"/>
      <c r="W47" s="875"/>
      <c r="X47" s="875"/>
      <c r="Y47" s="876"/>
      <c r="Z47" s="877"/>
      <c r="AA47" s="877"/>
      <c r="AB47" s="878"/>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5"/>
      <c r="Q48" s="875"/>
      <c r="R48" s="875"/>
      <c r="S48" s="875"/>
      <c r="T48" s="875"/>
      <c r="U48" s="875"/>
      <c r="V48" s="875"/>
      <c r="W48" s="875"/>
      <c r="X48" s="875"/>
      <c r="Y48" s="876"/>
      <c r="Z48" s="877"/>
      <c r="AA48" s="877"/>
      <c r="AB48" s="878"/>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5"/>
      <c r="Q49" s="875"/>
      <c r="R49" s="875"/>
      <c r="S49" s="875"/>
      <c r="T49" s="875"/>
      <c r="U49" s="875"/>
      <c r="V49" s="875"/>
      <c r="W49" s="875"/>
      <c r="X49" s="875"/>
      <c r="Y49" s="876"/>
      <c r="Z49" s="877"/>
      <c r="AA49" s="877"/>
      <c r="AB49" s="878"/>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5"/>
      <c r="Q50" s="875"/>
      <c r="R50" s="875"/>
      <c r="S50" s="875"/>
      <c r="T50" s="875"/>
      <c r="U50" s="875"/>
      <c r="V50" s="875"/>
      <c r="W50" s="875"/>
      <c r="X50" s="875"/>
      <c r="Y50" s="876"/>
      <c r="Z50" s="877"/>
      <c r="AA50" s="877"/>
      <c r="AB50" s="878"/>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5"/>
      <c r="Q51" s="875"/>
      <c r="R51" s="875"/>
      <c r="S51" s="875"/>
      <c r="T51" s="875"/>
      <c r="U51" s="875"/>
      <c r="V51" s="875"/>
      <c r="W51" s="875"/>
      <c r="X51" s="875"/>
      <c r="Y51" s="876"/>
      <c r="Z51" s="877"/>
      <c r="AA51" s="877"/>
      <c r="AB51" s="878"/>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5"/>
      <c r="Q52" s="875"/>
      <c r="R52" s="875"/>
      <c r="S52" s="875"/>
      <c r="T52" s="875"/>
      <c r="U52" s="875"/>
      <c r="V52" s="875"/>
      <c r="W52" s="875"/>
      <c r="X52" s="875"/>
      <c r="Y52" s="876"/>
      <c r="Z52" s="877"/>
      <c r="AA52" s="877"/>
      <c r="AB52" s="878"/>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5"/>
      <c r="Q53" s="875"/>
      <c r="R53" s="875"/>
      <c r="S53" s="875"/>
      <c r="T53" s="875"/>
      <c r="U53" s="875"/>
      <c r="V53" s="875"/>
      <c r="W53" s="875"/>
      <c r="X53" s="875"/>
      <c r="Y53" s="876"/>
      <c r="Z53" s="877"/>
      <c r="AA53" s="877"/>
      <c r="AB53" s="878"/>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5"/>
      <c r="Q54" s="875"/>
      <c r="R54" s="875"/>
      <c r="S54" s="875"/>
      <c r="T54" s="875"/>
      <c r="U54" s="875"/>
      <c r="V54" s="875"/>
      <c r="W54" s="875"/>
      <c r="X54" s="875"/>
      <c r="Y54" s="876"/>
      <c r="Z54" s="877"/>
      <c r="AA54" s="877"/>
      <c r="AB54" s="878"/>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5"/>
      <c r="Q55" s="875"/>
      <c r="R55" s="875"/>
      <c r="S55" s="875"/>
      <c r="T55" s="875"/>
      <c r="U55" s="875"/>
      <c r="V55" s="875"/>
      <c r="W55" s="875"/>
      <c r="X55" s="875"/>
      <c r="Y55" s="876"/>
      <c r="Z55" s="877"/>
      <c r="AA55" s="877"/>
      <c r="AB55" s="878"/>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5"/>
      <c r="Q56" s="875"/>
      <c r="R56" s="875"/>
      <c r="S56" s="875"/>
      <c r="T56" s="875"/>
      <c r="U56" s="875"/>
      <c r="V56" s="875"/>
      <c r="W56" s="875"/>
      <c r="X56" s="875"/>
      <c r="Y56" s="876"/>
      <c r="Z56" s="877"/>
      <c r="AA56" s="877"/>
      <c r="AB56" s="878"/>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5"/>
      <c r="Q57" s="875"/>
      <c r="R57" s="875"/>
      <c r="S57" s="875"/>
      <c r="T57" s="875"/>
      <c r="U57" s="875"/>
      <c r="V57" s="875"/>
      <c r="W57" s="875"/>
      <c r="X57" s="875"/>
      <c r="Y57" s="876"/>
      <c r="Z57" s="877"/>
      <c r="AA57" s="877"/>
      <c r="AB57" s="878"/>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5"/>
      <c r="Q58" s="875"/>
      <c r="R58" s="875"/>
      <c r="S58" s="875"/>
      <c r="T58" s="875"/>
      <c r="U58" s="875"/>
      <c r="V58" s="875"/>
      <c r="W58" s="875"/>
      <c r="X58" s="875"/>
      <c r="Y58" s="876"/>
      <c r="Z58" s="877"/>
      <c r="AA58" s="877"/>
      <c r="AB58" s="878"/>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5"/>
      <c r="Q59" s="875"/>
      <c r="R59" s="875"/>
      <c r="S59" s="875"/>
      <c r="T59" s="875"/>
      <c r="U59" s="875"/>
      <c r="V59" s="875"/>
      <c r="W59" s="875"/>
      <c r="X59" s="875"/>
      <c r="Y59" s="876"/>
      <c r="Z59" s="877"/>
      <c r="AA59" s="877"/>
      <c r="AB59" s="878"/>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5"/>
      <c r="Q60" s="875"/>
      <c r="R60" s="875"/>
      <c r="S60" s="875"/>
      <c r="T60" s="875"/>
      <c r="U60" s="875"/>
      <c r="V60" s="875"/>
      <c r="W60" s="875"/>
      <c r="X60" s="875"/>
      <c r="Y60" s="876"/>
      <c r="Z60" s="877"/>
      <c r="AA60" s="877"/>
      <c r="AB60" s="878"/>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5"/>
      <c r="Q61" s="875"/>
      <c r="R61" s="875"/>
      <c r="S61" s="875"/>
      <c r="T61" s="875"/>
      <c r="U61" s="875"/>
      <c r="V61" s="875"/>
      <c r="W61" s="875"/>
      <c r="X61" s="875"/>
      <c r="Y61" s="876"/>
      <c r="Z61" s="877"/>
      <c r="AA61" s="877"/>
      <c r="AB61" s="878"/>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5"/>
      <c r="Q62" s="875"/>
      <c r="R62" s="875"/>
      <c r="S62" s="875"/>
      <c r="T62" s="875"/>
      <c r="U62" s="875"/>
      <c r="V62" s="875"/>
      <c r="W62" s="875"/>
      <c r="X62" s="875"/>
      <c r="Y62" s="876"/>
      <c r="Z62" s="877"/>
      <c r="AA62" s="877"/>
      <c r="AB62" s="878"/>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5"/>
      <c r="Q63" s="875"/>
      <c r="R63" s="875"/>
      <c r="S63" s="875"/>
      <c r="T63" s="875"/>
      <c r="U63" s="875"/>
      <c r="V63" s="875"/>
      <c r="W63" s="875"/>
      <c r="X63" s="875"/>
      <c r="Y63" s="876"/>
      <c r="Z63" s="877"/>
      <c r="AA63" s="877"/>
      <c r="AB63" s="878"/>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5"/>
      <c r="Q64" s="875"/>
      <c r="R64" s="875"/>
      <c r="S64" s="875"/>
      <c r="T64" s="875"/>
      <c r="U64" s="875"/>
      <c r="V64" s="875"/>
      <c r="W64" s="875"/>
      <c r="X64" s="875"/>
      <c r="Y64" s="876"/>
      <c r="Z64" s="877"/>
      <c r="AA64" s="877"/>
      <c r="AB64" s="878"/>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5"/>
      <c r="Q65" s="875"/>
      <c r="R65" s="875"/>
      <c r="S65" s="875"/>
      <c r="T65" s="875"/>
      <c r="U65" s="875"/>
      <c r="V65" s="875"/>
      <c r="W65" s="875"/>
      <c r="X65" s="875"/>
      <c r="Y65" s="876"/>
      <c r="Z65" s="877"/>
      <c r="AA65" s="877"/>
      <c r="AB65" s="878"/>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5"/>
      <c r="Q66" s="875"/>
      <c r="R66" s="875"/>
      <c r="S66" s="875"/>
      <c r="T66" s="875"/>
      <c r="U66" s="875"/>
      <c r="V66" s="875"/>
      <c r="W66" s="875"/>
      <c r="X66" s="875"/>
      <c r="Y66" s="876"/>
      <c r="Z66" s="877"/>
      <c r="AA66" s="877"/>
      <c r="AB66" s="878"/>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318</v>
      </c>
      <c r="Z69" s="862"/>
      <c r="AA69" s="862"/>
      <c r="AB69" s="862"/>
      <c r="AC69" s="986" t="s">
        <v>309</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5"/>
      <c r="Q70" s="875"/>
      <c r="R70" s="875"/>
      <c r="S70" s="875"/>
      <c r="T70" s="875"/>
      <c r="U70" s="875"/>
      <c r="V70" s="875"/>
      <c r="W70" s="875"/>
      <c r="X70" s="875"/>
      <c r="Y70" s="876"/>
      <c r="Z70" s="877"/>
      <c r="AA70" s="877"/>
      <c r="AB70" s="878"/>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5"/>
      <c r="Q71" s="875"/>
      <c r="R71" s="875"/>
      <c r="S71" s="875"/>
      <c r="T71" s="875"/>
      <c r="U71" s="875"/>
      <c r="V71" s="875"/>
      <c r="W71" s="875"/>
      <c r="X71" s="875"/>
      <c r="Y71" s="876"/>
      <c r="Z71" s="877"/>
      <c r="AA71" s="877"/>
      <c r="AB71" s="878"/>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5"/>
      <c r="Q72" s="875"/>
      <c r="R72" s="875"/>
      <c r="S72" s="875"/>
      <c r="T72" s="875"/>
      <c r="U72" s="875"/>
      <c r="V72" s="875"/>
      <c r="W72" s="875"/>
      <c r="X72" s="875"/>
      <c r="Y72" s="876"/>
      <c r="Z72" s="877"/>
      <c r="AA72" s="877"/>
      <c r="AB72" s="878"/>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5"/>
      <c r="Q73" s="875"/>
      <c r="R73" s="875"/>
      <c r="S73" s="875"/>
      <c r="T73" s="875"/>
      <c r="U73" s="875"/>
      <c r="V73" s="875"/>
      <c r="W73" s="875"/>
      <c r="X73" s="875"/>
      <c r="Y73" s="876"/>
      <c r="Z73" s="877"/>
      <c r="AA73" s="877"/>
      <c r="AB73" s="878"/>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5"/>
      <c r="Q74" s="875"/>
      <c r="R74" s="875"/>
      <c r="S74" s="875"/>
      <c r="T74" s="875"/>
      <c r="U74" s="875"/>
      <c r="V74" s="875"/>
      <c r="W74" s="875"/>
      <c r="X74" s="875"/>
      <c r="Y74" s="876"/>
      <c r="Z74" s="877"/>
      <c r="AA74" s="877"/>
      <c r="AB74" s="878"/>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5"/>
      <c r="Q75" s="875"/>
      <c r="R75" s="875"/>
      <c r="S75" s="875"/>
      <c r="T75" s="875"/>
      <c r="U75" s="875"/>
      <c r="V75" s="875"/>
      <c r="W75" s="875"/>
      <c r="X75" s="875"/>
      <c r="Y75" s="876"/>
      <c r="Z75" s="877"/>
      <c r="AA75" s="877"/>
      <c r="AB75" s="878"/>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5"/>
      <c r="Q76" s="875"/>
      <c r="R76" s="875"/>
      <c r="S76" s="875"/>
      <c r="T76" s="875"/>
      <c r="U76" s="875"/>
      <c r="V76" s="875"/>
      <c r="W76" s="875"/>
      <c r="X76" s="875"/>
      <c r="Y76" s="876"/>
      <c r="Z76" s="877"/>
      <c r="AA76" s="877"/>
      <c r="AB76" s="878"/>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5"/>
      <c r="Q77" s="875"/>
      <c r="R77" s="875"/>
      <c r="S77" s="875"/>
      <c r="T77" s="875"/>
      <c r="U77" s="875"/>
      <c r="V77" s="875"/>
      <c r="W77" s="875"/>
      <c r="X77" s="875"/>
      <c r="Y77" s="876"/>
      <c r="Z77" s="877"/>
      <c r="AA77" s="877"/>
      <c r="AB77" s="878"/>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5"/>
      <c r="Q78" s="875"/>
      <c r="R78" s="875"/>
      <c r="S78" s="875"/>
      <c r="T78" s="875"/>
      <c r="U78" s="875"/>
      <c r="V78" s="875"/>
      <c r="W78" s="875"/>
      <c r="X78" s="875"/>
      <c r="Y78" s="876"/>
      <c r="Z78" s="877"/>
      <c r="AA78" s="877"/>
      <c r="AB78" s="878"/>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5"/>
      <c r="Q79" s="875"/>
      <c r="R79" s="875"/>
      <c r="S79" s="875"/>
      <c r="T79" s="875"/>
      <c r="U79" s="875"/>
      <c r="V79" s="875"/>
      <c r="W79" s="875"/>
      <c r="X79" s="875"/>
      <c r="Y79" s="876"/>
      <c r="Z79" s="877"/>
      <c r="AA79" s="877"/>
      <c r="AB79" s="878"/>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5"/>
      <c r="Q80" s="875"/>
      <c r="R80" s="875"/>
      <c r="S80" s="875"/>
      <c r="T80" s="875"/>
      <c r="U80" s="875"/>
      <c r="V80" s="875"/>
      <c r="W80" s="875"/>
      <c r="X80" s="875"/>
      <c r="Y80" s="876"/>
      <c r="Z80" s="877"/>
      <c r="AA80" s="877"/>
      <c r="AB80" s="878"/>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5"/>
      <c r="Q81" s="875"/>
      <c r="R81" s="875"/>
      <c r="S81" s="875"/>
      <c r="T81" s="875"/>
      <c r="U81" s="875"/>
      <c r="V81" s="875"/>
      <c r="W81" s="875"/>
      <c r="X81" s="875"/>
      <c r="Y81" s="876"/>
      <c r="Z81" s="877"/>
      <c r="AA81" s="877"/>
      <c r="AB81" s="878"/>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5"/>
      <c r="Q82" s="875"/>
      <c r="R82" s="875"/>
      <c r="S82" s="875"/>
      <c r="T82" s="875"/>
      <c r="U82" s="875"/>
      <c r="V82" s="875"/>
      <c r="W82" s="875"/>
      <c r="X82" s="875"/>
      <c r="Y82" s="876"/>
      <c r="Z82" s="877"/>
      <c r="AA82" s="877"/>
      <c r="AB82" s="878"/>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5"/>
      <c r="Q83" s="875"/>
      <c r="R83" s="875"/>
      <c r="S83" s="875"/>
      <c r="T83" s="875"/>
      <c r="U83" s="875"/>
      <c r="V83" s="875"/>
      <c r="W83" s="875"/>
      <c r="X83" s="875"/>
      <c r="Y83" s="876"/>
      <c r="Z83" s="877"/>
      <c r="AA83" s="877"/>
      <c r="AB83" s="878"/>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5"/>
      <c r="Q84" s="875"/>
      <c r="R84" s="875"/>
      <c r="S84" s="875"/>
      <c r="T84" s="875"/>
      <c r="U84" s="875"/>
      <c r="V84" s="875"/>
      <c r="W84" s="875"/>
      <c r="X84" s="875"/>
      <c r="Y84" s="876"/>
      <c r="Z84" s="877"/>
      <c r="AA84" s="877"/>
      <c r="AB84" s="878"/>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5"/>
      <c r="Q85" s="875"/>
      <c r="R85" s="875"/>
      <c r="S85" s="875"/>
      <c r="T85" s="875"/>
      <c r="U85" s="875"/>
      <c r="V85" s="875"/>
      <c r="W85" s="875"/>
      <c r="X85" s="875"/>
      <c r="Y85" s="876"/>
      <c r="Z85" s="877"/>
      <c r="AA85" s="877"/>
      <c r="AB85" s="878"/>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5"/>
      <c r="Q86" s="875"/>
      <c r="R86" s="875"/>
      <c r="S86" s="875"/>
      <c r="T86" s="875"/>
      <c r="U86" s="875"/>
      <c r="V86" s="875"/>
      <c r="W86" s="875"/>
      <c r="X86" s="875"/>
      <c r="Y86" s="876"/>
      <c r="Z86" s="877"/>
      <c r="AA86" s="877"/>
      <c r="AB86" s="878"/>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5"/>
      <c r="Q87" s="875"/>
      <c r="R87" s="875"/>
      <c r="S87" s="875"/>
      <c r="T87" s="875"/>
      <c r="U87" s="875"/>
      <c r="V87" s="875"/>
      <c r="W87" s="875"/>
      <c r="X87" s="875"/>
      <c r="Y87" s="876"/>
      <c r="Z87" s="877"/>
      <c r="AA87" s="877"/>
      <c r="AB87" s="878"/>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5"/>
      <c r="Q88" s="875"/>
      <c r="R88" s="875"/>
      <c r="S88" s="875"/>
      <c r="T88" s="875"/>
      <c r="U88" s="875"/>
      <c r="V88" s="875"/>
      <c r="W88" s="875"/>
      <c r="X88" s="875"/>
      <c r="Y88" s="876"/>
      <c r="Z88" s="877"/>
      <c r="AA88" s="877"/>
      <c r="AB88" s="878"/>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5"/>
      <c r="Q89" s="875"/>
      <c r="R89" s="875"/>
      <c r="S89" s="875"/>
      <c r="T89" s="875"/>
      <c r="U89" s="875"/>
      <c r="V89" s="875"/>
      <c r="W89" s="875"/>
      <c r="X89" s="875"/>
      <c r="Y89" s="876"/>
      <c r="Z89" s="877"/>
      <c r="AA89" s="877"/>
      <c r="AB89" s="878"/>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5"/>
      <c r="Q90" s="875"/>
      <c r="R90" s="875"/>
      <c r="S90" s="875"/>
      <c r="T90" s="875"/>
      <c r="U90" s="875"/>
      <c r="V90" s="875"/>
      <c r="W90" s="875"/>
      <c r="X90" s="875"/>
      <c r="Y90" s="876"/>
      <c r="Z90" s="877"/>
      <c r="AA90" s="877"/>
      <c r="AB90" s="878"/>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5"/>
      <c r="Q91" s="875"/>
      <c r="R91" s="875"/>
      <c r="S91" s="875"/>
      <c r="T91" s="875"/>
      <c r="U91" s="875"/>
      <c r="V91" s="875"/>
      <c r="W91" s="875"/>
      <c r="X91" s="875"/>
      <c r="Y91" s="876"/>
      <c r="Z91" s="877"/>
      <c r="AA91" s="877"/>
      <c r="AB91" s="878"/>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5"/>
      <c r="Q92" s="875"/>
      <c r="R92" s="875"/>
      <c r="S92" s="875"/>
      <c r="T92" s="875"/>
      <c r="U92" s="875"/>
      <c r="V92" s="875"/>
      <c r="W92" s="875"/>
      <c r="X92" s="875"/>
      <c r="Y92" s="876"/>
      <c r="Z92" s="877"/>
      <c r="AA92" s="877"/>
      <c r="AB92" s="878"/>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5"/>
      <c r="Q93" s="875"/>
      <c r="R93" s="875"/>
      <c r="S93" s="875"/>
      <c r="T93" s="875"/>
      <c r="U93" s="875"/>
      <c r="V93" s="875"/>
      <c r="W93" s="875"/>
      <c r="X93" s="875"/>
      <c r="Y93" s="876"/>
      <c r="Z93" s="877"/>
      <c r="AA93" s="877"/>
      <c r="AB93" s="878"/>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5"/>
      <c r="Q94" s="875"/>
      <c r="R94" s="875"/>
      <c r="S94" s="875"/>
      <c r="T94" s="875"/>
      <c r="U94" s="875"/>
      <c r="V94" s="875"/>
      <c r="W94" s="875"/>
      <c r="X94" s="875"/>
      <c r="Y94" s="876"/>
      <c r="Z94" s="877"/>
      <c r="AA94" s="877"/>
      <c r="AB94" s="878"/>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5"/>
      <c r="Q95" s="875"/>
      <c r="R95" s="875"/>
      <c r="S95" s="875"/>
      <c r="T95" s="875"/>
      <c r="U95" s="875"/>
      <c r="V95" s="875"/>
      <c r="W95" s="875"/>
      <c r="X95" s="875"/>
      <c r="Y95" s="876"/>
      <c r="Z95" s="877"/>
      <c r="AA95" s="877"/>
      <c r="AB95" s="878"/>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5"/>
      <c r="Q96" s="875"/>
      <c r="R96" s="875"/>
      <c r="S96" s="875"/>
      <c r="T96" s="875"/>
      <c r="U96" s="875"/>
      <c r="V96" s="875"/>
      <c r="W96" s="875"/>
      <c r="X96" s="875"/>
      <c r="Y96" s="876"/>
      <c r="Z96" s="877"/>
      <c r="AA96" s="877"/>
      <c r="AB96" s="878"/>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5"/>
      <c r="Q97" s="875"/>
      <c r="R97" s="875"/>
      <c r="S97" s="875"/>
      <c r="T97" s="875"/>
      <c r="U97" s="875"/>
      <c r="V97" s="875"/>
      <c r="W97" s="875"/>
      <c r="X97" s="875"/>
      <c r="Y97" s="876"/>
      <c r="Z97" s="877"/>
      <c r="AA97" s="877"/>
      <c r="AB97" s="878"/>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5"/>
      <c r="Q98" s="875"/>
      <c r="R98" s="875"/>
      <c r="S98" s="875"/>
      <c r="T98" s="875"/>
      <c r="U98" s="875"/>
      <c r="V98" s="875"/>
      <c r="W98" s="875"/>
      <c r="X98" s="875"/>
      <c r="Y98" s="876"/>
      <c r="Z98" s="877"/>
      <c r="AA98" s="877"/>
      <c r="AB98" s="878"/>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5"/>
      <c r="Q99" s="875"/>
      <c r="R99" s="875"/>
      <c r="S99" s="875"/>
      <c r="T99" s="875"/>
      <c r="U99" s="875"/>
      <c r="V99" s="875"/>
      <c r="W99" s="875"/>
      <c r="X99" s="875"/>
      <c r="Y99" s="876"/>
      <c r="Z99" s="877"/>
      <c r="AA99" s="877"/>
      <c r="AB99" s="878"/>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318</v>
      </c>
      <c r="Z102" s="862"/>
      <c r="AA102" s="862"/>
      <c r="AB102" s="862"/>
      <c r="AC102" s="986" t="s">
        <v>309</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5"/>
      <c r="Q103" s="875"/>
      <c r="R103" s="875"/>
      <c r="S103" s="875"/>
      <c r="T103" s="875"/>
      <c r="U103" s="875"/>
      <c r="V103" s="875"/>
      <c r="W103" s="875"/>
      <c r="X103" s="875"/>
      <c r="Y103" s="876"/>
      <c r="Z103" s="877"/>
      <c r="AA103" s="877"/>
      <c r="AB103" s="878"/>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5"/>
      <c r="Q104" s="875"/>
      <c r="R104" s="875"/>
      <c r="S104" s="875"/>
      <c r="T104" s="875"/>
      <c r="U104" s="875"/>
      <c r="V104" s="875"/>
      <c r="W104" s="875"/>
      <c r="X104" s="875"/>
      <c r="Y104" s="876"/>
      <c r="Z104" s="877"/>
      <c r="AA104" s="877"/>
      <c r="AB104" s="878"/>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5"/>
      <c r="Q105" s="875"/>
      <c r="R105" s="875"/>
      <c r="S105" s="875"/>
      <c r="T105" s="875"/>
      <c r="U105" s="875"/>
      <c r="V105" s="875"/>
      <c r="W105" s="875"/>
      <c r="X105" s="875"/>
      <c r="Y105" s="876"/>
      <c r="Z105" s="877"/>
      <c r="AA105" s="877"/>
      <c r="AB105" s="878"/>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5"/>
      <c r="Q106" s="875"/>
      <c r="R106" s="875"/>
      <c r="S106" s="875"/>
      <c r="T106" s="875"/>
      <c r="U106" s="875"/>
      <c r="V106" s="875"/>
      <c r="W106" s="875"/>
      <c r="X106" s="875"/>
      <c r="Y106" s="876"/>
      <c r="Z106" s="877"/>
      <c r="AA106" s="877"/>
      <c r="AB106" s="878"/>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5"/>
      <c r="Q107" s="875"/>
      <c r="R107" s="875"/>
      <c r="S107" s="875"/>
      <c r="T107" s="875"/>
      <c r="U107" s="875"/>
      <c r="V107" s="875"/>
      <c r="W107" s="875"/>
      <c r="X107" s="875"/>
      <c r="Y107" s="876"/>
      <c r="Z107" s="877"/>
      <c r="AA107" s="877"/>
      <c r="AB107" s="878"/>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5"/>
      <c r="Q108" s="875"/>
      <c r="R108" s="875"/>
      <c r="S108" s="875"/>
      <c r="T108" s="875"/>
      <c r="U108" s="875"/>
      <c r="V108" s="875"/>
      <c r="W108" s="875"/>
      <c r="X108" s="875"/>
      <c r="Y108" s="876"/>
      <c r="Z108" s="877"/>
      <c r="AA108" s="877"/>
      <c r="AB108" s="878"/>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5"/>
      <c r="Q109" s="875"/>
      <c r="R109" s="875"/>
      <c r="S109" s="875"/>
      <c r="T109" s="875"/>
      <c r="U109" s="875"/>
      <c r="V109" s="875"/>
      <c r="W109" s="875"/>
      <c r="X109" s="875"/>
      <c r="Y109" s="876"/>
      <c r="Z109" s="877"/>
      <c r="AA109" s="877"/>
      <c r="AB109" s="878"/>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5"/>
      <c r="Q110" s="875"/>
      <c r="R110" s="875"/>
      <c r="S110" s="875"/>
      <c r="T110" s="875"/>
      <c r="U110" s="875"/>
      <c r="V110" s="875"/>
      <c r="W110" s="875"/>
      <c r="X110" s="875"/>
      <c r="Y110" s="876"/>
      <c r="Z110" s="877"/>
      <c r="AA110" s="877"/>
      <c r="AB110" s="878"/>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5"/>
      <c r="Q111" s="875"/>
      <c r="R111" s="875"/>
      <c r="S111" s="875"/>
      <c r="T111" s="875"/>
      <c r="U111" s="875"/>
      <c r="V111" s="875"/>
      <c r="W111" s="875"/>
      <c r="X111" s="875"/>
      <c r="Y111" s="876"/>
      <c r="Z111" s="877"/>
      <c r="AA111" s="877"/>
      <c r="AB111" s="878"/>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5"/>
      <c r="Q112" s="875"/>
      <c r="R112" s="875"/>
      <c r="S112" s="875"/>
      <c r="T112" s="875"/>
      <c r="U112" s="875"/>
      <c r="V112" s="875"/>
      <c r="W112" s="875"/>
      <c r="X112" s="875"/>
      <c r="Y112" s="876"/>
      <c r="Z112" s="877"/>
      <c r="AA112" s="877"/>
      <c r="AB112" s="878"/>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5"/>
      <c r="Q113" s="875"/>
      <c r="R113" s="875"/>
      <c r="S113" s="875"/>
      <c r="T113" s="875"/>
      <c r="U113" s="875"/>
      <c r="V113" s="875"/>
      <c r="W113" s="875"/>
      <c r="X113" s="875"/>
      <c r="Y113" s="876"/>
      <c r="Z113" s="877"/>
      <c r="AA113" s="877"/>
      <c r="AB113" s="878"/>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5"/>
      <c r="Q114" s="875"/>
      <c r="R114" s="875"/>
      <c r="S114" s="875"/>
      <c r="T114" s="875"/>
      <c r="U114" s="875"/>
      <c r="V114" s="875"/>
      <c r="W114" s="875"/>
      <c r="X114" s="875"/>
      <c r="Y114" s="876"/>
      <c r="Z114" s="877"/>
      <c r="AA114" s="877"/>
      <c r="AB114" s="878"/>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5"/>
      <c r="Q115" s="875"/>
      <c r="R115" s="875"/>
      <c r="S115" s="875"/>
      <c r="T115" s="875"/>
      <c r="U115" s="875"/>
      <c r="V115" s="875"/>
      <c r="W115" s="875"/>
      <c r="X115" s="875"/>
      <c r="Y115" s="876"/>
      <c r="Z115" s="877"/>
      <c r="AA115" s="877"/>
      <c r="AB115" s="878"/>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5"/>
      <c r="Q116" s="875"/>
      <c r="R116" s="875"/>
      <c r="S116" s="875"/>
      <c r="T116" s="875"/>
      <c r="U116" s="875"/>
      <c r="V116" s="875"/>
      <c r="W116" s="875"/>
      <c r="X116" s="875"/>
      <c r="Y116" s="876"/>
      <c r="Z116" s="877"/>
      <c r="AA116" s="877"/>
      <c r="AB116" s="878"/>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5"/>
      <c r="Q117" s="875"/>
      <c r="R117" s="875"/>
      <c r="S117" s="875"/>
      <c r="T117" s="875"/>
      <c r="U117" s="875"/>
      <c r="V117" s="875"/>
      <c r="W117" s="875"/>
      <c r="X117" s="875"/>
      <c r="Y117" s="876"/>
      <c r="Z117" s="877"/>
      <c r="AA117" s="877"/>
      <c r="AB117" s="878"/>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5"/>
      <c r="Q118" s="875"/>
      <c r="R118" s="875"/>
      <c r="S118" s="875"/>
      <c r="T118" s="875"/>
      <c r="U118" s="875"/>
      <c r="V118" s="875"/>
      <c r="W118" s="875"/>
      <c r="X118" s="875"/>
      <c r="Y118" s="876"/>
      <c r="Z118" s="877"/>
      <c r="AA118" s="877"/>
      <c r="AB118" s="878"/>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5"/>
      <c r="Q119" s="875"/>
      <c r="R119" s="875"/>
      <c r="S119" s="875"/>
      <c r="T119" s="875"/>
      <c r="U119" s="875"/>
      <c r="V119" s="875"/>
      <c r="W119" s="875"/>
      <c r="X119" s="875"/>
      <c r="Y119" s="876"/>
      <c r="Z119" s="877"/>
      <c r="AA119" s="877"/>
      <c r="AB119" s="878"/>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5"/>
      <c r="Q120" s="875"/>
      <c r="R120" s="875"/>
      <c r="S120" s="875"/>
      <c r="T120" s="875"/>
      <c r="U120" s="875"/>
      <c r="V120" s="875"/>
      <c r="W120" s="875"/>
      <c r="X120" s="875"/>
      <c r="Y120" s="876"/>
      <c r="Z120" s="877"/>
      <c r="AA120" s="877"/>
      <c r="AB120" s="878"/>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5"/>
      <c r="Q121" s="875"/>
      <c r="R121" s="875"/>
      <c r="S121" s="875"/>
      <c r="T121" s="875"/>
      <c r="U121" s="875"/>
      <c r="V121" s="875"/>
      <c r="W121" s="875"/>
      <c r="X121" s="875"/>
      <c r="Y121" s="876"/>
      <c r="Z121" s="877"/>
      <c r="AA121" s="877"/>
      <c r="AB121" s="878"/>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5"/>
      <c r="Q122" s="875"/>
      <c r="R122" s="875"/>
      <c r="S122" s="875"/>
      <c r="T122" s="875"/>
      <c r="U122" s="875"/>
      <c r="V122" s="875"/>
      <c r="W122" s="875"/>
      <c r="X122" s="875"/>
      <c r="Y122" s="876"/>
      <c r="Z122" s="877"/>
      <c r="AA122" s="877"/>
      <c r="AB122" s="878"/>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5"/>
      <c r="Q123" s="875"/>
      <c r="R123" s="875"/>
      <c r="S123" s="875"/>
      <c r="T123" s="875"/>
      <c r="U123" s="875"/>
      <c r="V123" s="875"/>
      <c r="W123" s="875"/>
      <c r="X123" s="875"/>
      <c r="Y123" s="876"/>
      <c r="Z123" s="877"/>
      <c r="AA123" s="877"/>
      <c r="AB123" s="878"/>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5"/>
      <c r="Q124" s="875"/>
      <c r="R124" s="875"/>
      <c r="S124" s="875"/>
      <c r="T124" s="875"/>
      <c r="U124" s="875"/>
      <c r="V124" s="875"/>
      <c r="W124" s="875"/>
      <c r="X124" s="875"/>
      <c r="Y124" s="876"/>
      <c r="Z124" s="877"/>
      <c r="AA124" s="877"/>
      <c r="AB124" s="878"/>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5"/>
      <c r="Q125" s="875"/>
      <c r="R125" s="875"/>
      <c r="S125" s="875"/>
      <c r="T125" s="875"/>
      <c r="U125" s="875"/>
      <c r="V125" s="875"/>
      <c r="W125" s="875"/>
      <c r="X125" s="875"/>
      <c r="Y125" s="876"/>
      <c r="Z125" s="877"/>
      <c r="AA125" s="877"/>
      <c r="AB125" s="878"/>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5"/>
      <c r="Q126" s="875"/>
      <c r="R126" s="875"/>
      <c r="S126" s="875"/>
      <c r="T126" s="875"/>
      <c r="U126" s="875"/>
      <c r="V126" s="875"/>
      <c r="W126" s="875"/>
      <c r="X126" s="875"/>
      <c r="Y126" s="876"/>
      <c r="Z126" s="877"/>
      <c r="AA126" s="877"/>
      <c r="AB126" s="878"/>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5"/>
      <c r="Q127" s="875"/>
      <c r="R127" s="875"/>
      <c r="S127" s="875"/>
      <c r="T127" s="875"/>
      <c r="U127" s="875"/>
      <c r="V127" s="875"/>
      <c r="W127" s="875"/>
      <c r="X127" s="875"/>
      <c r="Y127" s="876"/>
      <c r="Z127" s="877"/>
      <c r="AA127" s="877"/>
      <c r="AB127" s="878"/>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5"/>
      <c r="Q128" s="875"/>
      <c r="R128" s="875"/>
      <c r="S128" s="875"/>
      <c r="T128" s="875"/>
      <c r="U128" s="875"/>
      <c r="V128" s="875"/>
      <c r="W128" s="875"/>
      <c r="X128" s="875"/>
      <c r="Y128" s="876"/>
      <c r="Z128" s="877"/>
      <c r="AA128" s="877"/>
      <c r="AB128" s="878"/>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5"/>
      <c r="Q129" s="875"/>
      <c r="R129" s="875"/>
      <c r="S129" s="875"/>
      <c r="T129" s="875"/>
      <c r="U129" s="875"/>
      <c r="V129" s="875"/>
      <c r="W129" s="875"/>
      <c r="X129" s="875"/>
      <c r="Y129" s="876"/>
      <c r="Z129" s="877"/>
      <c r="AA129" s="877"/>
      <c r="AB129" s="878"/>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5"/>
      <c r="Q130" s="875"/>
      <c r="R130" s="875"/>
      <c r="S130" s="875"/>
      <c r="T130" s="875"/>
      <c r="U130" s="875"/>
      <c r="V130" s="875"/>
      <c r="W130" s="875"/>
      <c r="X130" s="875"/>
      <c r="Y130" s="876"/>
      <c r="Z130" s="877"/>
      <c r="AA130" s="877"/>
      <c r="AB130" s="878"/>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5"/>
      <c r="Q131" s="875"/>
      <c r="R131" s="875"/>
      <c r="S131" s="875"/>
      <c r="T131" s="875"/>
      <c r="U131" s="875"/>
      <c r="V131" s="875"/>
      <c r="W131" s="875"/>
      <c r="X131" s="875"/>
      <c r="Y131" s="876"/>
      <c r="Z131" s="877"/>
      <c r="AA131" s="877"/>
      <c r="AB131" s="878"/>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5"/>
      <c r="Q132" s="875"/>
      <c r="R132" s="875"/>
      <c r="S132" s="875"/>
      <c r="T132" s="875"/>
      <c r="U132" s="875"/>
      <c r="V132" s="875"/>
      <c r="W132" s="875"/>
      <c r="X132" s="875"/>
      <c r="Y132" s="876"/>
      <c r="Z132" s="877"/>
      <c r="AA132" s="877"/>
      <c r="AB132" s="878"/>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318</v>
      </c>
      <c r="Z135" s="862"/>
      <c r="AA135" s="862"/>
      <c r="AB135" s="862"/>
      <c r="AC135" s="986" t="s">
        <v>309</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5"/>
      <c r="Q136" s="875"/>
      <c r="R136" s="875"/>
      <c r="S136" s="875"/>
      <c r="T136" s="875"/>
      <c r="U136" s="875"/>
      <c r="V136" s="875"/>
      <c r="W136" s="875"/>
      <c r="X136" s="875"/>
      <c r="Y136" s="876"/>
      <c r="Z136" s="877"/>
      <c r="AA136" s="877"/>
      <c r="AB136" s="878"/>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5"/>
      <c r="Q137" s="875"/>
      <c r="R137" s="875"/>
      <c r="S137" s="875"/>
      <c r="T137" s="875"/>
      <c r="U137" s="875"/>
      <c r="V137" s="875"/>
      <c r="W137" s="875"/>
      <c r="X137" s="875"/>
      <c r="Y137" s="876"/>
      <c r="Z137" s="877"/>
      <c r="AA137" s="877"/>
      <c r="AB137" s="878"/>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5"/>
      <c r="Q138" s="875"/>
      <c r="R138" s="875"/>
      <c r="S138" s="875"/>
      <c r="T138" s="875"/>
      <c r="U138" s="875"/>
      <c r="V138" s="875"/>
      <c r="W138" s="875"/>
      <c r="X138" s="875"/>
      <c r="Y138" s="876"/>
      <c r="Z138" s="877"/>
      <c r="AA138" s="877"/>
      <c r="AB138" s="878"/>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5"/>
      <c r="Q139" s="875"/>
      <c r="R139" s="875"/>
      <c r="S139" s="875"/>
      <c r="T139" s="875"/>
      <c r="U139" s="875"/>
      <c r="V139" s="875"/>
      <c r="W139" s="875"/>
      <c r="X139" s="875"/>
      <c r="Y139" s="876"/>
      <c r="Z139" s="877"/>
      <c r="AA139" s="877"/>
      <c r="AB139" s="878"/>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5"/>
      <c r="Q140" s="875"/>
      <c r="R140" s="875"/>
      <c r="S140" s="875"/>
      <c r="T140" s="875"/>
      <c r="U140" s="875"/>
      <c r="V140" s="875"/>
      <c r="W140" s="875"/>
      <c r="X140" s="875"/>
      <c r="Y140" s="876"/>
      <c r="Z140" s="877"/>
      <c r="AA140" s="877"/>
      <c r="AB140" s="878"/>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5"/>
      <c r="Q141" s="875"/>
      <c r="R141" s="875"/>
      <c r="S141" s="875"/>
      <c r="T141" s="875"/>
      <c r="U141" s="875"/>
      <c r="V141" s="875"/>
      <c r="W141" s="875"/>
      <c r="X141" s="875"/>
      <c r="Y141" s="876"/>
      <c r="Z141" s="877"/>
      <c r="AA141" s="877"/>
      <c r="AB141" s="878"/>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5"/>
      <c r="Q142" s="875"/>
      <c r="R142" s="875"/>
      <c r="S142" s="875"/>
      <c r="T142" s="875"/>
      <c r="U142" s="875"/>
      <c r="V142" s="875"/>
      <c r="W142" s="875"/>
      <c r="X142" s="875"/>
      <c r="Y142" s="876"/>
      <c r="Z142" s="877"/>
      <c r="AA142" s="877"/>
      <c r="AB142" s="878"/>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5"/>
      <c r="Q143" s="875"/>
      <c r="R143" s="875"/>
      <c r="S143" s="875"/>
      <c r="T143" s="875"/>
      <c r="U143" s="875"/>
      <c r="V143" s="875"/>
      <c r="W143" s="875"/>
      <c r="X143" s="875"/>
      <c r="Y143" s="876"/>
      <c r="Z143" s="877"/>
      <c r="AA143" s="877"/>
      <c r="AB143" s="878"/>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5"/>
      <c r="Q144" s="875"/>
      <c r="R144" s="875"/>
      <c r="S144" s="875"/>
      <c r="T144" s="875"/>
      <c r="U144" s="875"/>
      <c r="V144" s="875"/>
      <c r="W144" s="875"/>
      <c r="X144" s="875"/>
      <c r="Y144" s="876"/>
      <c r="Z144" s="877"/>
      <c r="AA144" s="877"/>
      <c r="AB144" s="878"/>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5"/>
      <c r="Q145" s="875"/>
      <c r="R145" s="875"/>
      <c r="S145" s="875"/>
      <c r="T145" s="875"/>
      <c r="U145" s="875"/>
      <c r="V145" s="875"/>
      <c r="W145" s="875"/>
      <c r="X145" s="875"/>
      <c r="Y145" s="876"/>
      <c r="Z145" s="877"/>
      <c r="AA145" s="877"/>
      <c r="AB145" s="878"/>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5"/>
      <c r="Q146" s="875"/>
      <c r="R146" s="875"/>
      <c r="S146" s="875"/>
      <c r="T146" s="875"/>
      <c r="U146" s="875"/>
      <c r="V146" s="875"/>
      <c r="W146" s="875"/>
      <c r="X146" s="875"/>
      <c r="Y146" s="876"/>
      <c r="Z146" s="877"/>
      <c r="AA146" s="877"/>
      <c r="AB146" s="878"/>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5"/>
      <c r="Q147" s="875"/>
      <c r="R147" s="875"/>
      <c r="S147" s="875"/>
      <c r="T147" s="875"/>
      <c r="U147" s="875"/>
      <c r="V147" s="875"/>
      <c r="W147" s="875"/>
      <c r="X147" s="875"/>
      <c r="Y147" s="876"/>
      <c r="Z147" s="877"/>
      <c r="AA147" s="877"/>
      <c r="AB147" s="878"/>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5"/>
      <c r="Q148" s="875"/>
      <c r="R148" s="875"/>
      <c r="S148" s="875"/>
      <c r="T148" s="875"/>
      <c r="U148" s="875"/>
      <c r="V148" s="875"/>
      <c r="W148" s="875"/>
      <c r="X148" s="875"/>
      <c r="Y148" s="876"/>
      <c r="Z148" s="877"/>
      <c r="AA148" s="877"/>
      <c r="AB148" s="878"/>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5"/>
      <c r="Q149" s="875"/>
      <c r="R149" s="875"/>
      <c r="S149" s="875"/>
      <c r="T149" s="875"/>
      <c r="U149" s="875"/>
      <c r="V149" s="875"/>
      <c r="W149" s="875"/>
      <c r="X149" s="875"/>
      <c r="Y149" s="876"/>
      <c r="Z149" s="877"/>
      <c r="AA149" s="877"/>
      <c r="AB149" s="878"/>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5"/>
      <c r="Q150" s="875"/>
      <c r="R150" s="875"/>
      <c r="S150" s="875"/>
      <c r="T150" s="875"/>
      <c r="U150" s="875"/>
      <c r="V150" s="875"/>
      <c r="W150" s="875"/>
      <c r="X150" s="875"/>
      <c r="Y150" s="876"/>
      <c r="Z150" s="877"/>
      <c r="AA150" s="877"/>
      <c r="AB150" s="878"/>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5"/>
      <c r="Q151" s="875"/>
      <c r="R151" s="875"/>
      <c r="S151" s="875"/>
      <c r="T151" s="875"/>
      <c r="U151" s="875"/>
      <c r="V151" s="875"/>
      <c r="W151" s="875"/>
      <c r="X151" s="875"/>
      <c r="Y151" s="876"/>
      <c r="Z151" s="877"/>
      <c r="AA151" s="877"/>
      <c r="AB151" s="878"/>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5"/>
      <c r="Q152" s="875"/>
      <c r="R152" s="875"/>
      <c r="S152" s="875"/>
      <c r="T152" s="875"/>
      <c r="U152" s="875"/>
      <c r="V152" s="875"/>
      <c r="W152" s="875"/>
      <c r="X152" s="875"/>
      <c r="Y152" s="876"/>
      <c r="Z152" s="877"/>
      <c r="AA152" s="877"/>
      <c r="AB152" s="878"/>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5"/>
      <c r="Q153" s="875"/>
      <c r="R153" s="875"/>
      <c r="S153" s="875"/>
      <c r="T153" s="875"/>
      <c r="U153" s="875"/>
      <c r="V153" s="875"/>
      <c r="W153" s="875"/>
      <c r="X153" s="875"/>
      <c r="Y153" s="876"/>
      <c r="Z153" s="877"/>
      <c r="AA153" s="877"/>
      <c r="AB153" s="878"/>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5"/>
      <c r="Q154" s="875"/>
      <c r="R154" s="875"/>
      <c r="S154" s="875"/>
      <c r="T154" s="875"/>
      <c r="U154" s="875"/>
      <c r="V154" s="875"/>
      <c r="W154" s="875"/>
      <c r="X154" s="875"/>
      <c r="Y154" s="876"/>
      <c r="Z154" s="877"/>
      <c r="AA154" s="877"/>
      <c r="AB154" s="878"/>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5"/>
      <c r="Q155" s="875"/>
      <c r="R155" s="875"/>
      <c r="S155" s="875"/>
      <c r="T155" s="875"/>
      <c r="U155" s="875"/>
      <c r="V155" s="875"/>
      <c r="W155" s="875"/>
      <c r="X155" s="875"/>
      <c r="Y155" s="876"/>
      <c r="Z155" s="877"/>
      <c r="AA155" s="877"/>
      <c r="AB155" s="878"/>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5"/>
      <c r="Q156" s="875"/>
      <c r="R156" s="875"/>
      <c r="S156" s="875"/>
      <c r="T156" s="875"/>
      <c r="U156" s="875"/>
      <c r="V156" s="875"/>
      <c r="W156" s="875"/>
      <c r="X156" s="875"/>
      <c r="Y156" s="876"/>
      <c r="Z156" s="877"/>
      <c r="AA156" s="877"/>
      <c r="AB156" s="878"/>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5"/>
      <c r="Q157" s="875"/>
      <c r="R157" s="875"/>
      <c r="S157" s="875"/>
      <c r="T157" s="875"/>
      <c r="U157" s="875"/>
      <c r="V157" s="875"/>
      <c r="W157" s="875"/>
      <c r="X157" s="875"/>
      <c r="Y157" s="876"/>
      <c r="Z157" s="877"/>
      <c r="AA157" s="877"/>
      <c r="AB157" s="878"/>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5"/>
      <c r="Q158" s="875"/>
      <c r="R158" s="875"/>
      <c r="S158" s="875"/>
      <c r="T158" s="875"/>
      <c r="U158" s="875"/>
      <c r="V158" s="875"/>
      <c r="W158" s="875"/>
      <c r="X158" s="875"/>
      <c r="Y158" s="876"/>
      <c r="Z158" s="877"/>
      <c r="AA158" s="877"/>
      <c r="AB158" s="878"/>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5"/>
      <c r="Q159" s="875"/>
      <c r="R159" s="875"/>
      <c r="S159" s="875"/>
      <c r="T159" s="875"/>
      <c r="U159" s="875"/>
      <c r="V159" s="875"/>
      <c r="W159" s="875"/>
      <c r="X159" s="875"/>
      <c r="Y159" s="876"/>
      <c r="Z159" s="877"/>
      <c r="AA159" s="877"/>
      <c r="AB159" s="878"/>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5"/>
      <c r="Q160" s="875"/>
      <c r="R160" s="875"/>
      <c r="S160" s="875"/>
      <c r="T160" s="875"/>
      <c r="U160" s="875"/>
      <c r="V160" s="875"/>
      <c r="W160" s="875"/>
      <c r="X160" s="875"/>
      <c r="Y160" s="876"/>
      <c r="Z160" s="877"/>
      <c r="AA160" s="877"/>
      <c r="AB160" s="878"/>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5"/>
      <c r="Q161" s="875"/>
      <c r="R161" s="875"/>
      <c r="S161" s="875"/>
      <c r="T161" s="875"/>
      <c r="U161" s="875"/>
      <c r="V161" s="875"/>
      <c r="W161" s="875"/>
      <c r="X161" s="875"/>
      <c r="Y161" s="876"/>
      <c r="Z161" s="877"/>
      <c r="AA161" s="877"/>
      <c r="AB161" s="878"/>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5"/>
      <c r="Q162" s="875"/>
      <c r="R162" s="875"/>
      <c r="S162" s="875"/>
      <c r="T162" s="875"/>
      <c r="U162" s="875"/>
      <c r="V162" s="875"/>
      <c r="W162" s="875"/>
      <c r="X162" s="875"/>
      <c r="Y162" s="876"/>
      <c r="Z162" s="877"/>
      <c r="AA162" s="877"/>
      <c r="AB162" s="878"/>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5"/>
      <c r="Q163" s="875"/>
      <c r="R163" s="875"/>
      <c r="S163" s="875"/>
      <c r="T163" s="875"/>
      <c r="U163" s="875"/>
      <c r="V163" s="875"/>
      <c r="W163" s="875"/>
      <c r="X163" s="875"/>
      <c r="Y163" s="876"/>
      <c r="Z163" s="877"/>
      <c r="AA163" s="877"/>
      <c r="AB163" s="878"/>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5"/>
      <c r="Q164" s="875"/>
      <c r="R164" s="875"/>
      <c r="S164" s="875"/>
      <c r="T164" s="875"/>
      <c r="U164" s="875"/>
      <c r="V164" s="875"/>
      <c r="W164" s="875"/>
      <c r="X164" s="875"/>
      <c r="Y164" s="876"/>
      <c r="Z164" s="877"/>
      <c r="AA164" s="877"/>
      <c r="AB164" s="878"/>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5"/>
      <c r="Q165" s="875"/>
      <c r="R165" s="875"/>
      <c r="S165" s="875"/>
      <c r="T165" s="875"/>
      <c r="U165" s="875"/>
      <c r="V165" s="875"/>
      <c r="W165" s="875"/>
      <c r="X165" s="875"/>
      <c r="Y165" s="876"/>
      <c r="Z165" s="877"/>
      <c r="AA165" s="877"/>
      <c r="AB165" s="878"/>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318</v>
      </c>
      <c r="Z168" s="862"/>
      <c r="AA168" s="862"/>
      <c r="AB168" s="862"/>
      <c r="AC168" s="986" t="s">
        <v>309</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5"/>
      <c r="Q169" s="875"/>
      <c r="R169" s="875"/>
      <c r="S169" s="875"/>
      <c r="T169" s="875"/>
      <c r="U169" s="875"/>
      <c r="V169" s="875"/>
      <c r="W169" s="875"/>
      <c r="X169" s="875"/>
      <c r="Y169" s="876"/>
      <c r="Z169" s="877"/>
      <c r="AA169" s="877"/>
      <c r="AB169" s="878"/>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5"/>
      <c r="Q170" s="875"/>
      <c r="R170" s="875"/>
      <c r="S170" s="875"/>
      <c r="T170" s="875"/>
      <c r="U170" s="875"/>
      <c r="V170" s="875"/>
      <c r="W170" s="875"/>
      <c r="X170" s="875"/>
      <c r="Y170" s="876"/>
      <c r="Z170" s="877"/>
      <c r="AA170" s="877"/>
      <c r="AB170" s="878"/>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5"/>
      <c r="Q171" s="875"/>
      <c r="R171" s="875"/>
      <c r="S171" s="875"/>
      <c r="T171" s="875"/>
      <c r="U171" s="875"/>
      <c r="V171" s="875"/>
      <c r="W171" s="875"/>
      <c r="X171" s="875"/>
      <c r="Y171" s="876"/>
      <c r="Z171" s="877"/>
      <c r="AA171" s="877"/>
      <c r="AB171" s="878"/>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5"/>
      <c r="Q172" s="875"/>
      <c r="R172" s="875"/>
      <c r="S172" s="875"/>
      <c r="T172" s="875"/>
      <c r="U172" s="875"/>
      <c r="V172" s="875"/>
      <c r="W172" s="875"/>
      <c r="X172" s="875"/>
      <c r="Y172" s="876"/>
      <c r="Z172" s="877"/>
      <c r="AA172" s="877"/>
      <c r="AB172" s="878"/>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5"/>
      <c r="Q173" s="875"/>
      <c r="R173" s="875"/>
      <c r="S173" s="875"/>
      <c r="T173" s="875"/>
      <c r="U173" s="875"/>
      <c r="V173" s="875"/>
      <c r="W173" s="875"/>
      <c r="X173" s="875"/>
      <c r="Y173" s="876"/>
      <c r="Z173" s="877"/>
      <c r="AA173" s="877"/>
      <c r="AB173" s="878"/>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5"/>
      <c r="Q174" s="875"/>
      <c r="R174" s="875"/>
      <c r="S174" s="875"/>
      <c r="T174" s="875"/>
      <c r="U174" s="875"/>
      <c r="V174" s="875"/>
      <c r="W174" s="875"/>
      <c r="X174" s="875"/>
      <c r="Y174" s="876"/>
      <c r="Z174" s="877"/>
      <c r="AA174" s="877"/>
      <c r="AB174" s="878"/>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5"/>
      <c r="Q175" s="875"/>
      <c r="R175" s="875"/>
      <c r="S175" s="875"/>
      <c r="T175" s="875"/>
      <c r="U175" s="875"/>
      <c r="V175" s="875"/>
      <c r="W175" s="875"/>
      <c r="X175" s="875"/>
      <c r="Y175" s="876"/>
      <c r="Z175" s="877"/>
      <c r="AA175" s="877"/>
      <c r="AB175" s="878"/>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5"/>
      <c r="Q176" s="875"/>
      <c r="R176" s="875"/>
      <c r="S176" s="875"/>
      <c r="T176" s="875"/>
      <c r="U176" s="875"/>
      <c r="V176" s="875"/>
      <c r="W176" s="875"/>
      <c r="X176" s="875"/>
      <c r="Y176" s="876"/>
      <c r="Z176" s="877"/>
      <c r="AA176" s="877"/>
      <c r="AB176" s="878"/>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5"/>
      <c r="Q177" s="875"/>
      <c r="R177" s="875"/>
      <c r="S177" s="875"/>
      <c r="T177" s="875"/>
      <c r="U177" s="875"/>
      <c r="V177" s="875"/>
      <c r="W177" s="875"/>
      <c r="X177" s="875"/>
      <c r="Y177" s="876"/>
      <c r="Z177" s="877"/>
      <c r="AA177" s="877"/>
      <c r="AB177" s="878"/>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5"/>
      <c r="Q178" s="875"/>
      <c r="R178" s="875"/>
      <c r="S178" s="875"/>
      <c r="T178" s="875"/>
      <c r="U178" s="875"/>
      <c r="V178" s="875"/>
      <c r="W178" s="875"/>
      <c r="X178" s="875"/>
      <c r="Y178" s="876"/>
      <c r="Z178" s="877"/>
      <c r="AA178" s="877"/>
      <c r="AB178" s="878"/>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5"/>
      <c r="Q179" s="875"/>
      <c r="R179" s="875"/>
      <c r="S179" s="875"/>
      <c r="T179" s="875"/>
      <c r="U179" s="875"/>
      <c r="V179" s="875"/>
      <c r="W179" s="875"/>
      <c r="X179" s="875"/>
      <c r="Y179" s="876"/>
      <c r="Z179" s="877"/>
      <c r="AA179" s="877"/>
      <c r="AB179" s="878"/>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5"/>
      <c r="Q180" s="875"/>
      <c r="R180" s="875"/>
      <c r="S180" s="875"/>
      <c r="T180" s="875"/>
      <c r="U180" s="875"/>
      <c r="V180" s="875"/>
      <c r="W180" s="875"/>
      <c r="X180" s="875"/>
      <c r="Y180" s="876"/>
      <c r="Z180" s="877"/>
      <c r="AA180" s="877"/>
      <c r="AB180" s="878"/>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5"/>
      <c r="Q181" s="875"/>
      <c r="R181" s="875"/>
      <c r="S181" s="875"/>
      <c r="T181" s="875"/>
      <c r="U181" s="875"/>
      <c r="V181" s="875"/>
      <c r="W181" s="875"/>
      <c r="X181" s="875"/>
      <c r="Y181" s="876"/>
      <c r="Z181" s="877"/>
      <c r="AA181" s="877"/>
      <c r="AB181" s="878"/>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5"/>
      <c r="Q182" s="875"/>
      <c r="R182" s="875"/>
      <c r="S182" s="875"/>
      <c r="T182" s="875"/>
      <c r="U182" s="875"/>
      <c r="V182" s="875"/>
      <c r="W182" s="875"/>
      <c r="X182" s="875"/>
      <c r="Y182" s="876"/>
      <c r="Z182" s="877"/>
      <c r="AA182" s="877"/>
      <c r="AB182" s="878"/>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5"/>
      <c r="Q183" s="875"/>
      <c r="R183" s="875"/>
      <c r="S183" s="875"/>
      <c r="T183" s="875"/>
      <c r="U183" s="875"/>
      <c r="V183" s="875"/>
      <c r="W183" s="875"/>
      <c r="X183" s="875"/>
      <c r="Y183" s="876"/>
      <c r="Z183" s="877"/>
      <c r="AA183" s="877"/>
      <c r="AB183" s="878"/>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5"/>
      <c r="Q184" s="875"/>
      <c r="R184" s="875"/>
      <c r="S184" s="875"/>
      <c r="T184" s="875"/>
      <c r="U184" s="875"/>
      <c r="V184" s="875"/>
      <c r="W184" s="875"/>
      <c r="X184" s="875"/>
      <c r="Y184" s="876"/>
      <c r="Z184" s="877"/>
      <c r="AA184" s="877"/>
      <c r="AB184" s="878"/>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5"/>
      <c r="Q185" s="875"/>
      <c r="R185" s="875"/>
      <c r="S185" s="875"/>
      <c r="T185" s="875"/>
      <c r="U185" s="875"/>
      <c r="V185" s="875"/>
      <c r="W185" s="875"/>
      <c r="X185" s="875"/>
      <c r="Y185" s="876"/>
      <c r="Z185" s="877"/>
      <c r="AA185" s="877"/>
      <c r="AB185" s="878"/>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5"/>
      <c r="Q186" s="875"/>
      <c r="R186" s="875"/>
      <c r="S186" s="875"/>
      <c r="T186" s="875"/>
      <c r="U186" s="875"/>
      <c r="V186" s="875"/>
      <c r="W186" s="875"/>
      <c r="X186" s="875"/>
      <c r="Y186" s="876"/>
      <c r="Z186" s="877"/>
      <c r="AA186" s="877"/>
      <c r="AB186" s="878"/>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5"/>
      <c r="Q187" s="875"/>
      <c r="R187" s="875"/>
      <c r="S187" s="875"/>
      <c r="T187" s="875"/>
      <c r="U187" s="875"/>
      <c r="V187" s="875"/>
      <c r="W187" s="875"/>
      <c r="X187" s="875"/>
      <c r="Y187" s="876"/>
      <c r="Z187" s="877"/>
      <c r="AA187" s="877"/>
      <c r="AB187" s="878"/>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5"/>
      <c r="Q188" s="875"/>
      <c r="R188" s="875"/>
      <c r="S188" s="875"/>
      <c r="T188" s="875"/>
      <c r="U188" s="875"/>
      <c r="V188" s="875"/>
      <c r="W188" s="875"/>
      <c r="X188" s="875"/>
      <c r="Y188" s="876"/>
      <c r="Z188" s="877"/>
      <c r="AA188" s="877"/>
      <c r="AB188" s="878"/>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5"/>
      <c r="Q189" s="875"/>
      <c r="R189" s="875"/>
      <c r="S189" s="875"/>
      <c r="T189" s="875"/>
      <c r="U189" s="875"/>
      <c r="V189" s="875"/>
      <c r="W189" s="875"/>
      <c r="X189" s="875"/>
      <c r="Y189" s="876"/>
      <c r="Z189" s="877"/>
      <c r="AA189" s="877"/>
      <c r="AB189" s="878"/>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5"/>
      <c r="Q190" s="875"/>
      <c r="R190" s="875"/>
      <c r="S190" s="875"/>
      <c r="T190" s="875"/>
      <c r="U190" s="875"/>
      <c r="V190" s="875"/>
      <c r="W190" s="875"/>
      <c r="X190" s="875"/>
      <c r="Y190" s="876"/>
      <c r="Z190" s="877"/>
      <c r="AA190" s="877"/>
      <c r="AB190" s="878"/>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5"/>
      <c r="Q191" s="875"/>
      <c r="R191" s="875"/>
      <c r="S191" s="875"/>
      <c r="T191" s="875"/>
      <c r="U191" s="875"/>
      <c r="V191" s="875"/>
      <c r="W191" s="875"/>
      <c r="X191" s="875"/>
      <c r="Y191" s="876"/>
      <c r="Z191" s="877"/>
      <c r="AA191" s="877"/>
      <c r="AB191" s="878"/>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5"/>
      <c r="Q192" s="875"/>
      <c r="R192" s="875"/>
      <c r="S192" s="875"/>
      <c r="T192" s="875"/>
      <c r="U192" s="875"/>
      <c r="V192" s="875"/>
      <c r="W192" s="875"/>
      <c r="X192" s="875"/>
      <c r="Y192" s="876"/>
      <c r="Z192" s="877"/>
      <c r="AA192" s="877"/>
      <c r="AB192" s="878"/>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5"/>
      <c r="Q193" s="875"/>
      <c r="R193" s="875"/>
      <c r="S193" s="875"/>
      <c r="T193" s="875"/>
      <c r="U193" s="875"/>
      <c r="V193" s="875"/>
      <c r="W193" s="875"/>
      <c r="X193" s="875"/>
      <c r="Y193" s="876"/>
      <c r="Z193" s="877"/>
      <c r="AA193" s="877"/>
      <c r="AB193" s="878"/>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5"/>
      <c r="Q194" s="875"/>
      <c r="R194" s="875"/>
      <c r="S194" s="875"/>
      <c r="T194" s="875"/>
      <c r="U194" s="875"/>
      <c r="V194" s="875"/>
      <c r="W194" s="875"/>
      <c r="X194" s="875"/>
      <c r="Y194" s="876"/>
      <c r="Z194" s="877"/>
      <c r="AA194" s="877"/>
      <c r="AB194" s="878"/>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5"/>
      <c r="Q195" s="875"/>
      <c r="R195" s="875"/>
      <c r="S195" s="875"/>
      <c r="T195" s="875"/>
      <c r="U195" s="875"/>
      <c r="V195" s="875"/>
      <c r="W195" s="875"/>
      <c r="X195" s="875"/>
      <c r="Y195" s="876"/>
      <c r="Z195" s="877"/>
      <c r="AA195" s="877"/>
      <c r="AB195" s="878"/>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5"/>
      <c r="Q196" s="875"/>
      <c r="R196" s="875"/>
      <c r="S196" s="875"/>
      <c r="T196" s="875"/>
      <c r="U196" s="875"/>
      <c r="V196" s="875"/>
      <c r="W196" s="875"/>
      <c r="X196" s="875"/>
      <c r="Y196" s="876"/>
      <c r="Z196" s="877"/>
      <c r="AA196" s="877"/>
      <c r="AB196" s="878"/>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5"/>
      <c r="Q197" s="875"/>
      <c r="R197" s="875"/>
      <c r="S197" s="875"/>
      <c r="T197" s="875"/>
      <c r="U197" s="875"/>
      <c r="V197" s="875"/>
      <c r="W197" s="875"/>
      <c r="X197" s="875"/>
      <c r="Y197" s="876"/>
      <c r="Z197" s="877"/>
      <c r="AA197" s="877"/>
      <c r="AB197" s="878"/>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5"/>
      <c r="Q198" s="875"/>
      <c r="R198" s="875"/>
      <c r="S198" s="875"/>
      <c r="T198" s="875"/>
      <c r="U198" s="875"/>
      <c r="V198" s="875"/>
      <c r="W198" s="875"/>
      <c r="X198" s="875"/>
      <c r="Y198" s="876"/>
      <c r="Z198" s="877"/>
      <c r="AA198" s="877"/>
      <c r="AB198" s="878"/>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318</v>
      </c>
      <c r="Z201" s="862"/>
      <c r="AA201" s="862"/>
      <c r="AB201" s="862"/>
      <c r="AC201" s="986" t="s">
        <v>309</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5"/>
      <c r="Q202" s="875"/>
      <c r="R202" s="875"/>
      <c r="S202" s="875"/>
      <c r="T202" s="875"/>
      <c r="U202" s="875"/>
      <c r="V202" s="875"/>
      <c r="W202" s="875"/>
      <c r="X202" s="875"/>
      <c r="Y202" s="876"/>
      <c r="Z202" s="877"/>
      <c r="AA202" s="877"/>
      <c r="AB202" s="878"/>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5"/>
      <c r="Q203" s="875"/>
      <c r="R203" s="875"/>
      <c r="S203" s="875"/>
      <c r="T203" s="875"/>
      <c r="U203" s="875"/>
      <c r="V203" s="875"/>
      <c r="W203" s="875"/>
      <c r="X203" s="875"/>
      <c r="Y203" s="876"/>
      <c r="Z203" s="877"/>
      <c r="AA203" s="877"/>
      <c r="AB203" s="878"/>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5"/>
      <c r="Q204" s="875"/>
      <c r="R204" s="875"/>
      <c r="S204" s="875"/>
      <c r="T204" s="875"/>
      <c r="U204" s="875"/>
      <c r="V204" s="875"/>
      <c r="W204" s="875"/>
      <c r="X204" s="875"/>
      <c r="Y204" s="876"/>
      <c r="Z204" s="877"/>
      <c r="AA204" s="877"/>
      <c r="AB204" s="878"/>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5"/>
      <c r="Q205" s="875"/>
      <c r="R205" s="875"/>
      <c r="S205" s="875"/>
      <c r="T205" s="875"/>
      <c r="U205" s="875"/>
      <c r="V205" s="875"/>
      <c r="W205" s="875"/>
      <c r="X205" s="875"/>
      <c r="Y205" s="876"/>
      <c r="Z205" s="877"/>
      <c r="AA205" s="877"/>
      <c r="AB205" s="878"/>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5"/>
      <c r="Q206" s="875"/>
      <c r="R206" s="875"/>
      <c r="S206" s="875"/>
      <c r="T206" s="875"/>
      <c r="U206" s="875"/>
      <c r="V206" s="875"/>
      <c r="W206" s="875"/>
      <c r="X206" s="875"/>
      <c r="Y206" s="876"/>
      <c r="Z206" s="877"/>
      <c r="AA206" s="877"/>
      <c r="AB206" s="878"/>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5"/>
      <c r="Q207" s="875"/>
      <c r="R207" s="875"/>
      <c r="S207" s="875"/>
      <c r="T207" s="875"/>
      <c r="U207" s="875"/>
      <c r="V207" s="875"/>
      <c r="W207" s="875"/>
      <c r="X207" s="875"/>
      <c r="Y207" s="876"/>
      <c r="Z207" s="877"/>
      <c r="AA207" s="877"/>
      <c r="AB207" s="878"/>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5"/>
      <c r="Q208" s="875"/>
      <c r="R208" s="875"/>
      <c r="S208" s="875"/>
      <c r="T208" s="875"/>
      <c r="U208" s="875"/>
      <c r="V208" s="875"/>
      <c r="W208" s="875"/>
      <c r="X208" s="875"/>
      <c r="Y208" s="876"/>
      <c r="Z208" s="877"/>
      <c r="AA208" s="877"/>
      <c r="AB208" s="878"/>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5"/>
      <c r="Q209" s="875"/>
      <c r="R209" s="875"/>
      <c r="S209" s="875"/>
      <c r="T209" s="875"/>
      <c r="U209" s="875"/>
      <c r="V209" s="875"/>
      <c r="W209" s="875"/>
      <c r="X209" s="875"/>
      <c r="Y209" s="876"/>
      <c r="Z209" s="877"/>
      <c r="AA209" s="877"/>
      <c r="AB209" s="878"/>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5"/>
      <c r="Q210" s="875"/>
      <c r="R210" s="875"/>
      <c r="S210" s="875"/>
      <c r="T210" s="875"/>
      <c r="U210" s="875"/>
      <c r="V210" s="875"/>
      <c r="W210" s="875"/>
      <c r="X210" s="875"/>
      <c r="Y210" s="876"/>
      <c r="Z210" s="877"/>
      <c r="AA210" s="877"/>
      <c r="AB210" s="878"/>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5"/>
      <c r="Q211" s="875"/>
      <c r="R211" s="875"/>
      <c r="S211" s="875"/>
      <c r="T211" s="875"/>
      <c r="U211" s="875"/>
      <c r="V211" s="875"/>
      <c r="W211" s="875"/>
      <c r="X211" s="875"/>
      <c r="Y211" s="876"/>
      <c r="Z211" s="877"/>
      <c r="AA211" s="877"/>
      <c r="AB211" s="878"/>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5"/>
      <c r="Q212" s="875"/>
      <c r="R212" s="875"/>
      <c r="S212" s="875"/>
      <c r="T212" s="875"/>
      <c r="U212" s="875"/>
      <c r="V212" s="875"/>
      <c r="W212" s="875"/>
      <c r="X212" s="875"/>
      <c r="Y212" s="876"/>
      <c r="Z212" s="877"/>
      <c r="AA212" s="877"/>
      <c r="AB212" s="878"/>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5"/>
      <c r="Q213" s="875"/>
      <c r="R213" s="875"/>
      <c r="S213" s="875"/>
      <c r="T213" s="875"/>
      <c r="U213" s="875"/>
      <c r="V213" s="875"/>
      <c r="W213" s="875"/>
      <c r="X213" s="875"/>
      <c r="Y213" s="876"/>
      <c r="Z213" s="877"/>
      <c r="AA213" s="877"/>
      <c r="AB213" s="878"/>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5"/>
      <c r="Q214" s="875"/>
      <c r="R214" s="875"/>
      <c r="S214" s="875"/>
      <c r="T214" s="875"/>
      <c r="U214" s="875"/>
      <c r="V214" s="875"/>
      <c r="W214" s="875"/>
      <c r="X214" s="875"/>
      <c r="Y214" s="876"/>
      <c r="Z214" s="877"/>
      <c r="AA214" s="877"/>
      <c r="AB214" s="878"/>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5"/>
      <c r="Q215" s="875"/>
      <c r="R215" s="875"/>
      <c r="S215" s="875"/>
      <c r="T215" s="875"/>
      <c r="U215" s="875"/>
      <c r="V215" s="875"/>
      <c r="W215" s="875"/>
      <c r="X215" s="875"/>
      <c r="Y215" s="876"/>
      <c r="Z215" s="877"/>
      <c r="AA215" s="877"/>
      <c r="AB215" s="878"/>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5"/>
      <c r="Q216" s="875"/>
      <c r="R216" s="875"/>
      <c r="S216" s="875"/>
      <c r="T216" s="875"/>
      <c r="U216" s="875"/>
      <c r="V216" s="875"/>
      <c r="W216" s="875"/>
      <c r="X216" s="875"/>
      <c r="Y216" s="876"/>
      <c r="Z216" s="877"/>
      <c r="AA216" s="877"/>
      <c r="AB216" s="878"/>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5"/>
      <c r="Q217" s="875"/>
      <c r="R217" s="875"/>
      <c r="S217" s="875"/>
      <c r="T217" s="875"/>
      <c r="U217" s="875"/>
      <c r="V217" s="875"/>
      <c r="W217" s="875"/>
      <c r="X217" s="875"/>
      <c r="Y217" s="876"/>
      <c r="Z217" s="877"/>
      <c r="AA217" s="877"/>
      <c r="AB217" s="878"/>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5"/>
      <c r="Q218" s="875"/>
      <c r="R218" s="875"/>
      <c r="S218" s="875"/>
      <c r="T218" s="875"/>
      <c r="U218" s="875"/>
      <c r="V218" s="875"/>
      <c r="W218" s="875"/>
      <c r="X218" s="875"/>
      <c r="Y218" s="876"/>
      <c r="Z218" s="877"/>
      <c r="AA218" s="877"/>
      <c r="AB218" s="878"/>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5"/>
      <c r="Q219" s="875"/>
      <c r="R219" s="875"/>
      <c r="S219" s="875"/>
      <c r="T219" s="875"/>
      <c r="U219" s="875"/>
      <c r="V219" s="875"/>
      <c r="W219" s="875"/>
      <c r="X219" s="875"/>
      <c r="Y219" s="876"/>
      <c r="Z219" s="877"/>
      <c r="AA219" s="877"/>
      <c r="AB219" s="878"/>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5"/>
      <c r="Q220" s="875"/>
      <c r="R220" s="875"/>
      <c r="S220" s="875"/>
      <c r="T220" s="875"/>
      <c r="U220" s="875"/>
      <c r="V220" s="875"/>
      <c r="W220" s="875"/>
      <c r="X220" s="875"/>
      <c r="Y220" s="876"/>
      <c r="Z220" s="877"/>
      <c r="AA220" s="877"/>
      <c r="AB220" s="878"/>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5"/>
      <c r="Q221" s="875"/>
      <c r="R221" s="875"/>
      <c r="S221" s="875"/>
      <c r="T221" s="875"/>
      <c r="U221" s="875"/>
      <c r="V221" s="875"/>
      <c r="W221" s="875"/>
      <c r="X221" s="875"/>
      <c r="Y221" s="876"/>
      <c r="Z221" s="877"/>
      <c r="AA221" s="877"/>
      <c r="AB221" s="878"/>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5"/>
      <c r="Q222" s="875"/>
      <c r="R222" s="875"/>
      <c r="S222" s="875"/>
      <c r="T222" s="875"/>
      <c r="U222" s="875"/>
      <c r="V222" s="875"/>
      <c r="W222" s="875"/>
      <c r="X222" s="875"/>
      <c r="Y222" s="876"/>
      <c r="Z222" s="877"/>
      <c r="AA222" s="877"/>
      <c r="AB222" s="878"/>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5"/>
      <c r="Q223" s="875"/>
      <c r="R223" s="875"/>
      <c r="S223" s="875"/>
      <c r="T223" s="875"/>
      <c r="U223" s="875"/>
      <c r="V223" s="875"/>
      <c r="W223" s="875"/>
      <c r="X223" s="875"/>
      <c r="Y223" s="876"/>
      <c r="Z223" s="877"/>
      <c r="AA223" s="877"/>
      <c r="AB223" s="878"/>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5"/>
      <c r="Q224" s="875"/>
      <c r="R224" s="875"/>
      <c r="S224" s="875"/>
      <c r="T224" s="875"/>
      <c r="U224" s="875"/>
      <c r="V224" s="875"/>
      <c r="W224" s="875"/>
      <c r="X224" s="875"/>
      <c r="Y224" s="876"/>
      <c r="Z224" s="877"/>
      <c r="AA224" s="877"/>
      <c r="AB224" s="878"/>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5"/>
      <c r="Q225" s="875"/>
      <c r="R225" s="875"/>
      <c r="S225" s="875"/>
      <c r="T225" s="875"/>
      <c r="U225" s="875"/>
      <c r="V225" s="875"/>
      <c r="W225" s="875"/>
      <c r="X225" s="875"/>
      <c r="Y225" s="876"/>
      <c r="Z225" s="877"/>
      <c r="AA225" s="877"/>
      <c r="AB225" s="878"/>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5"/>
      <c r="Q226" s="875"/>
      <c r="R226" s="875"/>
      <c r="S226" s="875"/>
      <c r="T226" s="875"/>
      <c r="U226" s="875"/>
      <c r="V226" s="875"/>
      <c r="W226" s="875"/>
      <c r="X226" s="875"/>
      <c r="Y226" s="876"/>
      <c r="Z226" s="877"/>
      <c r="AA226" s="877"/>
      <c r="AB226" s="878"/>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5"/>
      <c r="Q227" s="875"/>
      <c r="R227" s="875"/>
      <c r="S227" s="875"/>
      <c r="T227" s="875"/>
      <c r="U227" s="875"/>
      <c r="V227" s="875"/>
      <c r="W227" s="875"/>
      <c r="X227" s="875"/>
      <c r="Y227" s="876"/>
      <c r="Z227" s="877"/>
      <c r="AA227" s="877"/>
      <c r="AB227" s="878"/>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5"/>
      <c r="Q228" s="875"/>
      <c r="R228" s="875"/>
      <c r="S228" s="875"/>
      <c r="T228" s="875"/>
      <c r="U228" s="875"/>
      <c r="V228" s="875"/>
      <c r="W228" s="875"/>
      <c r="X228" s="875"/>
      <c r="Y228" s="876"/>
      <c r="Z228" s="877"/>
      <c r="AA228" s="877"/>
      <c r="AB228" s="878"/>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5"/>
      <c r="Q229" s="875"/>
      <c r="R229" s="875"/>
      <c r="S229" s="875"/>
      <c r="T229" s="875"/>
      <c r="U229" s="875"/>
      <c r="V229" s="875"/>
      <c r="W229" s="875"/>
      <c r="X229" s="875"/>
      <c r="Y229" s="876"/>
      <c r="Z229" s="877"/>
      <c r="AA229" s="877"/>
      <c r="AB229" s="878"/>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5"/>
      <c r="Q230" s="875"/>
      <c r="R230" s="875"/>
      <c r="S230" s="875"/>
      <c r="T230" s="875"/>
      <c r="U230" s="875"/>
      <c r="V230" s="875"/>
      <c r="W230" s="875"/>
      <c r="X230" s="875"/>
      <c r="Y230" s="876"/>
      <c r="Z230" s="877"/>
      <c r="AA230" s="877"/>
      <c r="AB230" s="878"/>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5"/>
      <c r="Q231" s="875"/>
      <c r="R231" s="875"/>
      <c r="S231" s="875"/>
      <c r="T231" s="875"/>
      <c r="U231" s="875"/>
      <c r="V231" s="875"/>
      <c r="W231" s="875"/>
      <c r="X231" s="875"/>
      <c r="Y231" s="876"/>
      <c r="Z231" s="877"/>
      <c r="AA231" s="877"/>
      <c r="AB231" s="878"/>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318</v>
      </c>
      <c r="Z234" s="862"/>
      <c r="AA234" s="862"/>
      <c r="AB234" s="862"/>
      <c r="AC234" s="986" t="s">
        <v>309</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5"/>
      <c r="Q235" s="875"/>
      <c r="R235" s="875"/>
      <c r="S235" s="875"/>
      <c r="T235" s="875"/>
      <c r="U235" s="875"/>
      <c r="V235" s="875"/>
      <c r="W235" s="875"/>
      <c r="X235" s="875"/>
      <c r="Y235" s="876"/>
      <c r="Z235" s="877"/>
      <c r="AA235" s="877"/>
      <c r="AB235" s="878"/>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5"/>
      <c r="Q236" s="875"/>
      <c r="R236" s="875"/>
      <c r="S236" s="875"/>
      <c r="T236" s="875"/>
      <c r="U236" s="875"/>
      <c r="V236" s="875"/>
      <c r="W236" s="875"/>
      <c r="X236" s="875"/>
      <c r="Y236" s="876"/>
      <c r="Z236" s="877"/>
      <c r="AA236" s="877"/>
      <c r="AB236" s="878"/>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5"/>
      <c r="Q237" s="875"/>
      <c r="R237" s="875"/>
      <c r="S237" s="875"/>
      <c r="T237" s="875"/>
      <c r="U237" s="875"/>
      <c r="V237" s="875"/>
      <c r="W237" s="875"/>
      <c r="X237" s="875"/>
      <c r="Y237" s="876"/>
      <c r="Z237" s="877"/>
      <c r="AA237" s="877"/>
      <c r="AB237" s="878"/>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5"/>
      <c r="Q238" s="875"/>
      <c r="R238" s="875"/>
      <c r="S238" s="875"/>
      <c r="T238" s="875"/>
      <c r="U238" s="875"/>
      <c r="V238" s="875"/>
      <c r="W238" s="875"/>
      <c r="X238" s="875"/>
      <c r="Y238" s="876"/>
      <c r="Z238" s="877"/>
      <c r="AA238" s="877"/>
      <c r="AB238" s="878"/>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5"/>
      <c r="Q239" s="875"/>
      <c r="R239" s="875"/>
      <c r="S239" s="875"/>
      <c r="T239" s="875"/>
      <c r="U239" s="875"/>
      <c r="V239" s="875"/>
      <c r="W239" s="875"/>
      <c r="X239" s="875"/>
      <c r="Y239" s="876"/>
      <c r="Z239" s="877"/>
      <c r="AA239" s="877"/>
      <c r="AB239" s="878"/>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5"/>
      <c r="Q240" s="875"/>
      <c r="R240" s="875"/>
      <c r="S240" s="875"/>
      <c r="T240" s="875"/>
      <c r="U240" s="875"/>
      <c r="V240" s="875"/>
      <c r="W240" s="875"/>
      <c r="X240" s="875"/>
      <c r="Y240" s="876"/>
      <c r="Z240" s="877"/>
      <c r="AA240" s="877"/>
      <c r="AB240" s="878"/>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5"/>
      <c r="Q241" s="875"/>
      <c r="R241" s="875"/>
      <c r="S241" s="875"/>
      <c r="T241" s="875"/>
      <c r="U241" s="875"/>
      <c r="V241" s="875"/>
      <c r="W241" s="875"/>
      <c r="X241" s="875"/>
      <c r="Y241" s="876"/>
      <c r="Z241" s="877"/>
      <c r="AA241" s="877"/>
      <c r="AB241" s="878"/>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5"/>
      <c r="Q242" s="875"/>
      <c r="R242" s="875"/>
      <c r="S242" s="875"/>
      <c r="T242" s="875"/>
      <c r="U242" s="875"/>
      <c r="V242" s="875"/>
      <c r="W242" s="875"/>
      <c r="X242" s="875"/>
      <c r="Y242" s="876"/>
      <c r="Z242" s="877"/>
      <c r="AA242" s="877"/>
      <c r="AB242" s="878"/>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5"/>
      <c r="Q243" s="875"/>
      <c r="R243" s="875"/>
      <c r="S243" s="875"/>
      <c r="T243" s="875"/>
      <c r="U243" s="875"/>
      <c r="V243" s="875"/>
      <c r="W243" s="875"/>
      <c r="X243" s="875"/>
      <c r="Y243" s="876"/>
      <c r="Z243" s="877"/>
      <c r="AA243" s="877"/>
      <c r="AB243" s="878"/>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5"/>
      <c r="Q244" s="875"/>
      <c r="R244" s="875"/>
      <c r="S244" s="875"/>
      <c r="T244" s="875"/>
      <c r="U244" s="875"/>
      <c r="V244" s="875"/>
      <c r="W244" s="875"/>
      <c r="X244" s="875"/>
      <c r="Y244" s="876"/>
      <c r="Z244" s="877"/>
      <c r="AA244" s="877"/>
      <c r="AB244" s="878"/>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5"/>
      <c r="Q245" s="875"/>
      <c r="R245" s="875"/>
      <c r="S245" s="875"/>
      <c r="T245" s="875"/>
      <c r="U245" s="875"/>
      <c r="V245" s="875"/>
      <c r="W245" s="875"/>
      <c r="X245" s="875"/>
      <c r="Y245" s="876"/>
      <c r="Z245" s="877"/>
      <c r="AA245" s="877"/>
      <c r="AB245" s="878"/>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5"/>
      <c r="Q246" s="875"/>
      <c r="R246" s="875"/>
      <c r="S246" s="875"/>
      <c r="T246" s="875"/>
      <c r="U246" s="875"/>
      <c r="V246" s="875"/>
      <c r="W246" s="875"/>
      <c r="X246" s="875"/>
      <c r="Y246" s="876"/>
      <c r="Z246" s="877"/>
      <c r="AA246" s="877"/>
      <c r="AB246" s="878"/>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5"/>
      <c r="Q247" s="875"/>
      <c r="R247" s="875"/>
      <c r="S247" s="875"/>
      <c r="T247" s="875"/>
      <c r="U247" s="875"/>
      <c r="V247" s="875"/>
      <c r="W247" s="875"/>
      <c r="X247" s="875"/>
      <c r="Y247" s="876"/>
      <c r="Z247" s="877"/>
      <c r="AA247" s="877"/>
      <c r="AB247" s="878"/>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5"/>
      <c r="Q248" s="875"/>
      <c r="R248" s="875"/>
      <c r="S248" s="875"/>
      <c r="T248" s="875"/>
      <c r="U248" s="875"/>
      <c r="V248" s="875"/>
      <c r="W248" s="875"/>
      <c r="X248" s="875"/>
      <c r="Y248" s="876"/>
      <c r="Z248" s="877"/>
      <c r="AA248" s="877"/>
      <c r="AB248" s="878"/>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5"/>
      <c r="Q249" s="875"/>
      <c r="R249" s="875"/>
      <c r="S249" s="875"/>
      <c r="T249" s="875"/>
      <c r="U249" s="875"/>
      <c r="V249" s="875"/>
      <c r="W249" s="875"/>
      <c r="X249" s="875"/>
      <c r="Y249" s="876"/>
      <c r="Z249" s="877"/>
      <c r="AA249" s="877"/>
      <c r="AB249" s="878"/>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5"/>
      <c r="Q250" s="875"/>
      <c r="R250" s="875"/>
      <c r="S250" s="875"/>
      <c r="T250" s="875"/>
      <c r="U250" s="875"/>
      <c r="V250" s="875"/>
      <c r="W250" s="875"/>
      <c r="X250" s="875"/>
      <c r="Y250" s="876"/>
      <c r="Z250" s="877"/>
      <c r="AA250" s="877"/>
      <c r="AB250" s="878"/>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5"/>
      <c r="Q251" s="875"/>
      <c r="R251" s="875"/>
      <c r="S251" s="875"/>
      <c r="T251" s="875"/>
      <c r="U251" s="875"/>
      <c r="V251" s="875"/>
      <c r="W251" s="875"/>
      <c r="X251" s="875"/>
      <c r="Y251" s="876"/>
      <c r="Z251" s="877"/>
      <c r="AA251" s="877"/>
      <c r="AB251" s="878"/>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5"/>
      <c r="Q252" s="875"/>
      <c r="R252" s="875"/>
      <c r="S252" s="875"/>
      <c r="T252" s="875"/>
      <c r="U252" s="875"/>
      <c r="V252" s="875"/>
      <c r="W252" s="875"/>
      <c r="X252" s="875"/>
      <c r="Y252" s="876"/>
      <c r="Z252" s="877"/>
      <c r="AA252" s="877"/>
      <c r="AB252" s="878"/>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5"/>
      <c r="Q253" s="875"/>
      <c r="R253" s="875"/>
      <c r="S253" s="875"/>
      <c r="T253" s="875"/>
      <c r="U253" s="875"/>
      <c r="V253" s="875"/>
      <c r="W253" s="875"/>
      <c r="X253" s="875"/>
      <c r="Y253" s="876"/>
      <c r="Z253" s="877"/>
      <c r="AA253" s="877"/>
      <c r="AB253" s="878"/>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5"/>
      <c r="Q254" s="875"/>
      <c r="R254" s="875"/>
      <c r="S254" s="875"/>
      <c r="T254" s="875"/>
      <c r="U254" s="875"/>
      <c r="V254" s="875"/>
      <c r="W254" s="875"/>
      <c r="X254" s="875"/>
      <c r="Y254" s="876"/>
      <c r="Z254" s="877"/>
      <c r="AA254" s="877"/>
      <c r="AB254" s="878"/>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5"/>
      <c r="Q255" s="875"/>
      <c r="R255" s="875"/>
      <c r="S255" s="875"/>
      <c r="T255" s="875"/>
      <c r="U255" s="875"/>
      <c r="V255" s="875"/>
      <c r="W255" s="875"/>
      <c r="X255" s="875"/>
      <c r="Y255" s="876"/>
      <c r="Z255" s="877"/>
      <c r="AA255" s="877"/>
      <c r="AB255" s="878"/>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5"/>
      <c r="Q256" s="875"/>
      <c r="R256" s="875"/>
      <c r="S256" s="875"/>
      <c r="T256" s="875"/>
      <c r="U256" s="875"/>
      <c r="V256" s="875"/>
      <c r="W256" s="875"/>
      <c r="X256" s="875"/>
      <c r="Y256" s="876"/>
      <c r="Z256" s="877"/>
      <c r="AA256" s="877"/>
      <c r="AB256" s="878"/>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5"/>
      <c r="Q257" s="875"/>
      <c r="R257" s="875"/>
      <c r="S257" s="875"/>
      <c r="T257" s="875"/>
      <c r="U257" s="875"/>
      <c r="V257" s="875"/>
      <c r="W257" s="875"/>
      <c r="X257" s="875"/>
      <c r="Y257" s="876"/>
      <c r="Z257" s="877"/>
      <c r="AA257" s="877"/>
      <c r="AB257" s="878"/>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5"/>
      <c r="Q258" s="875"/>
      <c r="R258" s="875"/>
      <c r="S258" s="875"/>
      <c r="T258" s="875"/>
      <c r="U258" s="875"/>
      <c r="V258" s="875"/>
      <c r="W258" s="875"/>
      <c r="X258" s="875"/>
      <c r="Y258" s="876"/>
      <c r="Z258" s="877"/>
      <c r="AA258" s="877"/>
      <c r="AB258" s="878"/>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5"/>
      <c r="Q259" s="875"/>
      <c r="R259" s="875"/>
      <c r="S259" s="875"/>
      <c r="T259" s="875"/>
      <c r="U259" s="875"/>
      <c r="V259" s="875"/>
      <c r="W259" s="875"/>
      <c r="X259" s="875"/>
      <c r="Y259" s="876"/>
      <c r="Z259" s="877"/>
      <c r="AA259" s="877"/>
      <c r="AB259" s="878"/>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5"/>
      <c r="Q260" s="875"/>
      <c r="R260" s="875"/>
      <c r="S260" s="875"/>
      <c r="T260" s="875"/>
      <c r="U260" s="875"/>
      <c r="V260" s="875"/>
      <c r="W260" s="875"/>
      <c r="X260" s="875"/>
      <c r="Y260" s="876"/>
      <c r="Z260" s="877"/>
      <c r="AA260" s="877"/>
      <c r="AB260" s="878"/>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5"/>
      <c r="Q261" s="875"/>
      <c r="R261" s="875"/>
      <c r="S261" s="875"/>
      <c r="T261" s="875"/>
      <c r="U261" s="875"/>
      <c r="V261" s="875"/>
      <c r="W261" s="875"/>
      <c r="X261" s="875"/>
      <c r="Y261" s="876"/>
      <c r="Z261" s="877"/>
      <c r="AA261" s="877"/>
      <c r="AB261" s="878"/>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5"/>
      <c r="Q262" s="875"/>
      <c r="R262" s="875"/>
      <c r="S262" s="875"/>
      <c r="T262" s="875"/>
      <c r="U262" s="875"/>
      <c r="V262" s="875"/>
      <c r="W262" s="875"/>
      <c r="X262" s="875"/>
      <c r="Y262" s="876"/>
      <c r="Z262" s="877"/>
      <c r="AA262" s="877"/>
      <c r="AB262" s="878"/>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5"/>
      <c r="Q263" s="875"/>
      <c r="R263" s="875"/>
      <c r="S263" s="875"/>
      <c r="T263" s="875"/>
      <c r="U263" s="875"/>
      <c r="V263" s="875"/>
      <c r="W263" s="875"/>
      <c r="X263" s="875"/>
      <c r="Y263" s="876"/>
      <c r="Z263" s="877"/>
      <c r="AA263" s="877"/>
      <c r="AB263" s="878"/>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5"/>
      <c r="Q264" s="875"/>
      <c r="R264" s="875"/>
      <c r="S264" s="875"/>
      <c r="T264" s="875"/>
      <c r="U264" s="875"/>
      <c r="V264" s="875"/>
      <c r="W264" s="875"/>
      <c r="X264" s="875"/>
      <c r="Y264" s="876"/>
      <c r="Z264" s="877"/>
      <c r="AA264" s="877"/>
      <c r="AB264" s="878"/>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318</v>
      </c>
      <c r="Z267" s="862"/>
      <c r="AA267" s="862"/>
      <c r="AB267" s="862"/>
      <c r="AC267" s="986" t="s">
        <v>309</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5"/>
      <c r="Q268" s="875"/>
      <c r="R268" s="875"/>
      <c r="S268" s="875"/>
      <c r="T268" s="875"/>
      <c r="U268" s="875"/>
      <c r="V268" s="875"/>
      <c r="W268" s="875"/>
      <c r="X268" s="875"/>
      <c r="Y268" s="876"/>
      <c r="Z268" s="877"/>
      <c r="AA268" s="877"/>
      <c r="AB268" s="878"/>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5"/>
      <c r="Q269" s="875"/>
      <c r="R269" s="875"/>
      <c r="S269" s="875"/>
      <c r="T269" s="875"/>
      <c r="U269" s="875"/>
      <c r="V269" s="875"/>
      <c r="W269" s="875"/>
      <c r="X269" s="875"/>
      <c r="Y269" s="876"/>
      <c r="Z269" s="877"/>
      <c r="AA269" s="877"/>
      <c r="AB269" s="878"/>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5"/>
      <c r="Q270" s="875"/>
      <c r="R270" s="875"/>
      <c r="S270" s="875"/>
      <c r="T270" s="875"/>
      <c r="U270" s="875"/>
      <c r="V270" s="875"/>
      <c r="W270" s="875"/>
      <c r="X270" s="875"/>
      <c r="Y270" s="876"/>
      <c r="Z270" s="877"/>
      <c r="AA270" s="877"/>
      <c r="AB270" s="878"/>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5"/>
      <c r="Q271" s="875"/>
      <c r="R271" s="875"/>
      <c r="S271" s="875"/>
      <c r="T271" s="875"/>
      <c r="U271" s="875"/>
      <c r="V271" s="875"/>
      <c r="W271" s="875"/>
      <c r="X271" s="875"/>
      <c r="Y271" s="876"/>
      <c r="Z271" s="877"/>
      <c r="AA271" s="877"/>
      <c r="AB271" s="878"/>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5"/>
      <c r="Q272" s="875"/>
      <c r="R272" s="875"/>
      <c r="S272" s="875"/>
      <c r="T272" s="875"/>
      <c r="U272" s="875"/>
      <c r="V272" s="875"/>
      <c r="W272" s="875"/>
      <c r="X272" s="875"/>
      <c r="Y272" s="876"/>
      <c r="Z272" s="877"/>
      <c r="AA272" s="877"/>
      <c r="AB272" s="878"/>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5"/>
      <c r="Q273" s="875"/>
      <c r="R273" s="875"/>
      <c r="S273" s="875"/>
      <c r="T273" s="875"/>
      <c r="U273" s="875"/>
      <c r="V273" s="875"/>
      <c r="W273" s="875"/>
      <c r="X273" s="875"/>
      <c r="Y273" s="876"/>
      <c r="Z273" s="877"/>
      <c r="AA273" s="877"/>
      <c r="AB273" s="878"/>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5"/>
      <c r="Q274" s="875"/>
      <c r="R274" s="875"/>
      <c r="S274" s="875"/>
      <c r="T274" s="875"/>
      <c r="U274" s="875"/>
      <c r="V274" s="875"/>
      <c r="W274" s="875"/>
      <c r="X274" s="875"/>
      <c r="Y274" s="876"/>
      <c r="Z274" s="877"/>
      <c r="AA274" s="877"/>
      <c r="AB274" s="878"/>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5"/>
      <c r="Q275" s="875"/>
      <c r="R275" s="875"/>
      <c r="S275" s="875"/>
      <c r="T275" s="875"/>
      <c r="U275" s="875"/>
      <c r="V275" s="875"/>
      <c r="W275" s="875"/>
      <c r="X275" s="875"/>
      <c r="Y275" s="876"/>
      <c r="Z275" s="877"/>
      <c r="AA275" s="877"/>
      <c r="AB275" s="878"/>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5"/>
      <c r="Q276" s="875"/>
      <c r="R276" s="875"/>
      <c r="S276" s="875"/>
      <c r="T276" s="875"/>
      <c r="U276" s="875"/>
      <c r="V276" s="875"/>
      <c r="W276" s="875"/>
      <c r="X276" s="875"/>
      <c r="Y276" s="876"/>
      <c r="Z276" s="877"/>
      <c r="AA276" s="877"/>
      <c r="AB276" s="878"/>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5"/>
      <c r="Q277" s="875"/>
      <c r="R277" s="875"/>
      <c r="S277" s="875"/>
      <c r="T277" s="875"/>
      <c r="U277" s="875"/>
      <c r="V277" s="875"/>
      <c r="W277" s="875"/>
      <c r="X277" s="875"/>
      <c r="Y277" s="876"/>
      <c r="Z277" s="877"/>
      <c r="AA277" s="877"/>
      <c r="AB277" s="878"/>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5"/>
      <c r="Q278" s="875"/>
      <c r="R278" s="875"/>
      <c r="S278" s="875"/>
      <c r="T278" s="875"/>
      <c r="U278" s="875"/>
      <c r="V278" s="875"/>
      <c r="W278" s="875"/>
      <c r="X278" s="875"/>
      <c r="Y278" s="876"/>
      <c r="Z278" s="877"/>
      <c r="AA278" s="877"/>
      <c r="AB278" s="878"/>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5"/>
      <c r="Q279" s="875"/>
      <c r="R279" s="875"/>
      <c r="S279" s="875"/>
      <c r="T279" s="875"/>
      <c r="U279" s="875"/>
      <c r="V279" s="875"/>
      <c r="W279" s="875"/>
      <c r="X279" s="875"/>
      <c r="Y279" s="876"/>
      <c r="Z279" s="877"/>
      <c r="AA279" s="877"/>
      <c r="AB279" s="878"/>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5"/>
      <c r="Q280" s="875"/>
      <c r="R280" s="875"/>
      <c r="S280" s="875"/>
      <c r="T280" s="875"/>
      <c r="U280" s="875"/>
      <c r="V280" s="875"/>
      <c r="W280" s="875"/>
      <c r="X280" s="875"/>
      <c r="Y280" s="876"/>
      <c r="Z280" s="877"/>
      <c r="AA280" s="877"/>
      <c r="AB280" s="878"/>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5"/>
      <c r="Q281" s="875"/>
      <c r="R281" s="875"/>
      <c r="S281" s="875"/>
      <c r="T281" s="875"/>
      <c r="U281" s="875"/>
      <c r="V281" s="875"/>
      <c r="W281" s="875"/>
      <c r="X281" s="875"/>
      <c r="Y281" s="876"/>
      <c r="Z281" s="877"/>
      <c r="AA281" s="877"/>
      <c r="AB281" s="878"/>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5"/>
      <c r="Q282" s="875"/>
      <c r="R282" s="875"/>
      <c r="S282" s="875"/>
      <c r="T282" s="875"/>
      <c r="U282" s="875"/>
      <c r="V282" s="875"/>
      <c r="W282" s="875"/>
      <c r="X282" s="875"/>
      <c r="Y282" s="876"/>
      <c r="Z282" s="877"/>
      <c r="AA282" s="877"/>
      <c r="AB282" s="878"/>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5"/>
      <c r="Q283" s="875"/>
      <c r="R283" s="875"/>
      <c r="S283" s="875"/>
      <c r="T283" s="875"/>
      <c r="U283" s="875"/>
      <c r="V283" s="875"/>
      <c r="W283" s="875"/>
      <c r="X283" s="875"/>
      <c r="Y283" s="876"/>
      <c r="Z283" s="877"/>
      <c r="AA283" s="877"/>
      <c r="AB283" s="878"/>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5"/>
      <c r="Q284" s="875"/>
      <c r="R284" s="875"/>
      <c r="S284" s="875"/>
      <c r="T284" s="875"/>
      <c r="U284" s="875"/>
      <c r="V284" s="875"/>
      <c r="W284" s="875"/>
      <c r="X284" s="875"/>
      <c r="Y284" s="876"/>
      <c r="Z284" s="877"/>
      <c r="AA284" s="877"/>
      <c r="AB284" s="878"/>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5"/>
      <c r="Q285" s="875"/>
      <c r="R285" s="875"/>
      <c r="S285" s="875"/>
      <c r="T285" s="875"/>
      <c r="U285" s="875"/>
      <c r="V285" s="875"/>
      <c r="W285" s="875"/>
      <c r="X285" s="875"/>
      <c r="Y285" s="876"/>
      <c r="Z285" s="877"/>
      <c r="AA285" s="877"/>
      <c r="AB285" s="878"/>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5"/>
      <c r="Q286" s="875"/>
      <c r="R286" s="875"/>
      <c r="S286" s="875"/>
      <c r="T286" s="875"/>
      <c r="U286" s="875"/>
      <c r="V286" s="875"/>
      <c r="W286" s="875"/>
      <c r="X286" s="875"/>
      <c r="Y286" s="876"/>
      <c r="Z286" s="877"/>
      <c r="AA286" s="877"/>
      <c r="AB286" s="878"/>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5"/>
      <c r="Q287" s="875"/>
      <c r="R287" s="875"/>
      <c r="S287" s="875"/>
      <c r="T287" s="875"/>
      <c r="U287" s="875"/>
      <c r="V287" s="875"/>
      <c r="W287" s="875"/>
      <c r="X287" s="875"/>
      <c r="Y287" s="876"/>
      <c r="Z287" s="877"/>
      <c r="AA287" s="877"/>
      <c r="AB287" s="878"/>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5"/>
      <c r="Q288" s="875"/>
      <c r="R288" s="875"/>
      <c r="S288" s="875"/>
      <c r="T288" s="875"/>
      <c r="U288" s="875"/>
      <c r="V288" s="875"/>
      <c r="W288" s="875"/>
      <c r="X288" s="875"/>
      <c r="Y288" s="876"/>
      <c r="Z288" s="877"/>
      <c r="AA288" s="877"/>
      <c r="AB288" s="878"/>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5"/>
      <c r="Q289" s="875"/>
      <c r="R289" s="875"/>
      <c r="S289" s="875"/>
      <c r="T289" s="875"/>
      <c r="U289" s="875"/>
      <c r="V289" s="875"/>
      <c r="W289" s="875"/>
      <c r="X289" s="875"/>
      <c r="Y289" s="876"/>
      <c r="Z289" s="877"/>
      <c r="AA289" s="877"/>
      <c r="AB289" s="878"/>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5"/>
      <c r="Q290" s="875"/>
      <c r="R290" s="875"/>
      <c r="S290" s="875"/>
      <c r="T290" s="875"/>
      <c r="U290" s="875"/>
      <c r="V290" s="875"/>
      <c r="W290" s="875"/>
      <c r="X290" s="875"/>
      <c r="Y290" s="876"/>
      <c r="Z290" s="877"/>
      <c r="AA290" s="877"/>
      <c r="AB290" s="878"/>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5"/>
      <c r="Q291" s="875"/>
      <c r="R291" s="875"/>
      <c r="S291" s="875"/>
      <c r="T291" s="875"/>
      <c r="U291" s="875"/>
      <c r="V291" s="875"/>
      <c r="W291" s="875"/>
      <c r="X291" s="875"/>
      <c r="Y291" s="876"/>
      <c r="Z291" s="877"/>
      <c r="AA291" s="877"/>
      <c r="AB291" s="878"/>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5"/>
      <c r="Q292" s="875"/>
      <c r="R292" s="875"/>
      <c r="S292" s="875"/>
      <c r="T292" s="875"/>
      <c r="U292" s="875"/>
      <c r="V292" s="875"/>
      <c r="W292" s="875"/>
      <c r="X292" s="875"/>
      <c r="Y292" s="876"/>
      <c r="Z292" s="877"/>
      <c r="AA292" s="877"/>
      <c r="AB292" s="878"/>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5"/>
      <c r="Q293" s="875"/>
      <c r="R293" s="875"/>
      <c r="S293" s="875"/>
      <c r="T293" s="875"/>
      <c r="U293" s="875"/>
      <c r="V293" s="875"/>
      <c r="W293" s="875"/>
      <c r="X293" s="875"/>
      <c r="Y293" s="876"/>
      <c r="Z293" s="877"/>
      <c r="AA293" s="877"/>
      <c r="AB293" s="878"/>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5"/>
      <c r="Q294" s="875"/>
      <c r="R294" s="875"/>
      <c r="S294" s="875"/>
      <c r="T294" s="875"/>
      <c r="U294" s="875"/>
      <c r="V294" s="875"/>
      <c r="W294" s="875"/>
      <c r="X294" s="875"/>
      <c r="Y294" s="876"/>
      <c r="Z294" s="877"/>
      <c r="AA294" s="877"/>
      <c r="AB294" s="878"/>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5"/>
      <c r="Q295" s="875"/>
      <c r="R295" s="875"/>
      <c r="S295" s="875"/>
      <c r="T295" s="875"/>
      <c r="U295" s="875"/>
      <c r="V295" s="875"/>
      <c r="W295" s="875"/>
      <c r="X295" s="875"/>
      <c r="Y295" s="876"/>
      <c r="Z295" s="877"/>
      <c r="AA295" s="877"/>
      <c r="AB295" s="878"/>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5"/>
      <c r="Q296" s="875"/>
      <c r="R296" s="875"/>
      <c r="S296" s="875"/>
      <c r="T296" s="875"/>
      <c r="U296" s="875"/>
      <c r="V296" s="875"/>
      <c r="W296" s="875"/>
      <c r="X296" s="875"/>
      <c r="Y296" s="876"/>
      <c r="Z296" s="877"/>
      <c r="AA296" s="877"/>
      <c r="AB296" s="878"/>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5"/>
      <c r="Q297" s="875"/>
      <c r="R297" s="875"/>
      <c r="S297" s="875"/>
      <c r="T297" s="875"/>
      <c r="U297" s="875"/>
      <c r="V297" s="875"/>
      <c r="W297" s="875"/>
      <c r="X297" s="875"/>
      <c r="Y297" s="876"/>
      <c r="Z297" s="877"/>
      <c r="AA297" s="877"/>
      <c r="AB297" s="878"/>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318</v>
      </c>
      <c r="Z300" s="862"/>
      <c r="AA300" s="862"/>
      <c r="AB300" s="862"/>
      <c r="AC300" s="986" t="s">
        <v>309</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5"/>
      <c r="Q301" s="875"/>
      <c r="R301" s="875"/>
      <c r="S301" s="875"/>
      <c r="T301" s="875"/>
      <c r="U301" s="875"/>
      <c r="V301" s="875"/>
      <c r="W301" s="875"/>
      <c r="X301" s="875"/>
      <c r="Y301" s="876"/>
      <c r="Z301" s="877"/>
      <c r="AA301" s="877"/>
      <c r="AB301" s="878"/>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5"/>
      <c r="Q302" s="875"/>
      <c r="R302" s="875"/>
      <c r="S302" s="875"/>
      <c r="T302" s="875"/>
      <c r="U302" s="875"/>
      <c r="V302" s="875"/>
      <c r="W302" s="875"/>
      <c r="X302" s="875"/>
      <c r="Y302" s="876"/>
      <c r="Z302" s="877"/>
      <c r="AA302" s="877"/>
      <c r="AB302" s="878"/>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5"/>
      <c r="Q303" s="875"/>
      <c r="R303" s="875"/>
      <c r="S303" s="875"/>
      <c r="T303" s="875"/>
      <c r="U303" s="875"/>
      <c r="V303" s="875"/>
      <c r="W303" s="875"/>
      <c r="X303" s="875"/>
      <c r="Y303" s="876"/>
      <c r="Z303" s="877"/>
      <c r="AA303" s="877"/>
      <c r="AB303" s="878"/>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5"/>
      <c r="Q304" s="875"/>
      <c r="R304" s="875"/>
      <c r="S304" s="875"/>
      <c r="T304" s="875"/>
      <c r="U304" s="875"/>
      <c r="V304" s="875"/>
      <c r="W304" s="875"/>
      <c r="X304" s="875"/>
      <c r="Y304" s="876"/>
      <c r="Z304" s="877"/>
      <c r="AA304" s="877"/>
      <c r="AB304" s="878"/>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5"/>
      <c r="Q305" s="875"/>
      <c r="R305" s="875"/>
      <c r="S305" s="875"/>
      <c r="T305" s="875"/>
      <c r="U305" s="875"/>
      <c r="V305" s="875"/>
      <c r="W305" s="875"/>
      <c r="X305" s="875"/>
      <c r="Y305" s="876"/>
      <c r="Z305" s="877"/>
      <c r="AA305" s="877"/>
      <c r="AB305" s="878"/>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5"/>
      <c r="Q306" s="875"/>
      <c r="R306" s="875"/>
      <c r="S306" s="875"/>
      <c r="T306" s="875"/>
      <c r="U306" s="875"/>
      <c r="V306" s="875"/>
      <c r="W306" s="875"/>
      <c r="X306" s="875"/>
      <c r="Y306" s="876"/>
      <c r="Z306" s="877"/>
      <c r="AA306" s="877"/>
      <c r="AB306" s="878"/>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5"/>
      <c r="Q307" s="875"/>
      <c r="R307" s="875"/>
      <c r="S307" s="875"/>
      <c r="T307" s="875"/>
      <c r="U307" s="875"/>
      <c r="V307" s="875"/>
      <c r="W307" s="875"/>
      <c r="X307" s="875"/>
      <c r="Y307" s="876"/>
      <c r="Z307" s="877"/>
      <c r="AA307" s="877"/>
      <c r="AB307" s="878"/>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5"/>
      <c r="Q308" s="875"/>
      <c r="R308" s="875"/>
      <c r="S308" s="875"/>
      <c r="T308" s="875"/>
      <c r="U308" s="875"/>
      <c r="V308" s="875"/>
      <c r="W308" s="875"/>
      <c r="X308" s="875"/>
      <c r="Y308" s="876"/>
      <c r="Z308" s="877"/>
      <c r="AA308" s="877"/>
      <c r="AB308" s="878"/>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5"/>
      <c r="Q309" s="875"/>
      <c r="R309" s="875"/>
      <c r="S309" s="875"/>
      <c r="T309" s="875"/>
      <c r="U309" s="875"/>
      <c r="V309" s="875"/>
      <c r="W309" s="875"/>
      <c r="X309" s="875"/>
      <c r="Y309" s="876"/>
      <c r="Z309" s="877"/>
      <c r="AA309" s="877"/>
      <c r="AB309" s="878"/>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5"/>
      <c r="Q310" s="875"/>
      <c r="R310" s="875"/>
      <c r="S310" s="875"/>
      <c r="T310" s="875"/>
      <c r="U310" s="875"/>
      <c r="V310" s="875"/>
      <c r="W310" s="875"/>
      <c r="X310" s="875"/>
      <c r="Y310" s="876"/>
      <c r="Z310" s="877"/>
      <c r="AA310" s="877"/>
      <c r="AB310" s="878"/>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5"/>
      <c r="Q311" s="875"/>
      <c r="R311" s="875"/>
      <c r="S311" s="875"/>
      <c r="T311" s="875"/>
      <c r="U311" s="875"/>
      <c r="V311" s="875"/>
      <c r="W311" s="875"/>
      <c r="X311" s="875"/>
      <c r="Y311" s="876"/>
      <c r="Z311" s="877"/>
      <c r="AA311" s="877"/>
      <c r="AB311" s="878"/>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5"/>
      <c r="Q312" s="875"/>
      <c r="R312" s="875"/>
      <c r="S312" s="875"/>
      <c r="T312" s="875"/>
      <c r="U312" s="875"/>
      <c r="V312" s="875"/>
      <c r="W312" s="875"/>
      <c r="X312" s="875"/>
      <c r="Y312" s="876"/>
      <c r="Z312" s="877"/>
      <c r="AA312" s="877"/>
      <c r="AB312" s="878"/>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5"/>
      <c r="Q313" s="875"/>
      <c r="R313" s="875"/>
      <c r="S313" s="875"/>
      <c r="T313" s="875"/>
      <c r="U313" s="875"/>
      <c r="V313" s="875"/>
      <c r="W313" s="875"/>
      <c r="X313" s="875"/>
      <c r="Y313" s="876"/>
      <c r="Z313" s="877"/>
      <c r="AA313" s="877"/>
      <c r="AB313" s="878"/>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5"/>
      <c r="Q314" s="875"/>
      <c r="R314" s="875"/>
      <c r="S314" s="875"/>
      <c r="T314" s="875"/>
      <c r="U314" s="875"/>
      <c r="V314" s="875"/>
      <c r="W314" s="875"/>
      <c r="X314" s="875"/>
      <c r="Y314" s="876"/>
      <c r="Z314" s="877"/>
      <c r="AA314" s="877"/>
      <c r="AB314" s="878"/>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5"/>
      <c r="Q315" s="875"/>
      <c r="R315" s="875"/>
      <c r="S315" s="875"/>
      <c r="T315" s="875"/>
      <c r="U315" s="875"/>
      <c r="V315" s="875"/>
      <c r="W315" s="875"/>
      <c r="X315" s="875"/>
      <c r="Y315" s="876"/>
      <c r="Z315" s="877"/>
      <c r="AA315" s="877"/>
      <c r="AB315" s="878"/>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5"/>
      <c r="Q316" s="875"/>
      <c r="R316" s="875"/>
      <c r="S316" s="875"/>
      <c r="T316" s="875"/>
      <c r="U316" s="875"/>
      <c r="V316" s="875"/>
      <c r="W316" s="875"/>
      <c r="X316" s="875"/>
      <c r="Y316" s="876"/>
      <c r="Z316" s="877"/>
      <c r="AA316" s="877"/>
      <c r="AB316" s="878"/>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5"/>
      <c r="Q317" s="875"/>
      <c r="R317" s="875"/>
      <c r="S317" s="875"/>
      <c r="T317" s="875"/>
      <c r="U317" s="875"/>
      <c r="V317" s="875"/>
      <c r="W317" s="875"/>
      <c r="X317" s="875"/>
      <c r="Y317" s="876"/>
      <c r="Z317" s="877"/>
      <c r="AA317" s="877"/>
      <c r="AB317" s="878"/>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5"/>
      <c r="Q318" s="875"/>
      <c r="R318" s="875"/>
      <c r="S318" s="875"/>
      <c r="T318" s="875"/>
      <c r="U318" s="875"/>
      <c r="V318" s="875"/>
      <c r="W318" s="875"/>
      <c r="X318" s="875"/>
      <c r="Y318" s="876"/>
      <c r="Z318" s="877"/>
      <c r="AA318" s="877"/>
      <c r="AB318" s="878"/>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5"/>
      <c r="Q319" s="875"/>
      <c r="R319" s="875"/>
      <c r="S319" s="875"/>
      <c r="T319" s="875"/>
      <c r="U319" s="875"/>
      <c r="V319" s="875"/>
      <c r="W319" s="875"/>
      <c r="X319" s="875"/>
      <c r="Y319" s="876"/>
      <c r="Z319" s="877"/>
      <c r="AA319" s="877"/>
      <c r="AB319" s="878"/>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5"/>
      <c r="Q320" s="875"/>
      <c r="R320" s="875"/>
      <c r="S320" s="875"/>
      <c r="T320" s="875"/>
      <c r="U320" s="875"/>
      <c r="V320" s="875"/>
      <c r="W320" s="875"/>
      <c r="X320" s="875"/>
      <c r="Y320" s="876"/>
      <c r="Z320" s="877"/>
      <c r="AA320" s="877"/>
      <c r="AB320" s="878"/>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5"/>
      <c r="Q321" s="875"/>
      <c r="R321" s="875"/>
      <c r="S321" s="875"/>
      <c r="T321" s="875"/>
      <c r="U321" s="875"/>
      <c r="V321" s="875"/>
      <c r="W321" s="875"/>
      <c r="X321" s="875"/>
      <c r="Y321" s="876"/>
      <c r="Z321" s="877"/>
      <c r="AA321" s="877"/>
      <c r="AB321" s="878"/>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5"/>
      <c r="Q322" s="875"/>
      <c r="R322" s="875"/>
      <c r="S322" s="875"/>
      <c r="T322" s="875"/>
      <c r="U322" s="875"/>
      <c r="V322" s="875"/>
      <c r="W322" s="875"/>
      <c r="X322" s="875"/>
      <c r="Y322" s="876"/>
      <c r="Z322" s="877"/>
      <c r="AA322" s="877"/>
      <c r="AB322" s="878"/>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5"/>
      <c r="Q323" s="875"/>
      <c r="R323" s="875"/>
      <c r="S323" s="875"/>
      <c r="T323" s="875"/>
      <c r="U323" s="875"/>
      <c r="V323" s="875"/>
      <c r="W323" s="875"/>
      <c r="X323" s="875"/>
      <c r="Y323" s="876"/>
      <c r="Z323" s="877"/>
      <c r="AA323" s="877"/>
      <c r="AB323" s="878"/>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5"/>
      <c r="Q324" s="875"/>
      <c r="R324" s="875"/>
      <c r="S324" s="875"/>
      <c r="T324" s="875"/>
      <c r="U324" s="875"/>
      <c r="V324" s="875"/>
      <c r="W324" s="875"/>
      <c r="X324" s="875"/>
      <c r="Y324" s="876"/>
      <c r="Z324" s="877"/>
      <c r="AA324" s="877"/>
      <c r="AB324" s="878"/>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5"/>
      <c r="Q325" s="875"/>
      <c r="R325" s="875"/>
      <c r="S325" s="875"/>
      <c r="T325" s="875"/>
      <c r="U325" s="875"/>
      <c r="V325" s="875"/>
      <c r="W325" s="875"/>
      <c r="X325" s="875"/>
      <c r="Y325" s="876"/>
      <c r="Z325" s="877"/>
      <c r="AA325" s="877"/>
      <c r="AB325" s="878"/>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5"/>
      <c r="Q326" s="875"/>
      <c r="R326" s="875"/>
      <c r="S326" s="875"/>
      <c r="T326" s="875"/>
      <c r="U326" s="875"/>
      <c r="V326" s="875"/>
      <c r="W326" s="875"/>
      <c r="X326" s="875"/>
      <c r="Y326" s="876"/>
      <c r="Z326" s="877"/>
      <c r="AA326" s="877"/>
      <c r="AB326" s="878"/>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5"/>
      <c r="Q327" s="875"/>
      <c r="R327" s="875"/>
      <c r="S327" s="875"/>
      <c r="T327" s="875"/>
      <c r="U327" s="875"/>
      <c r="V327" s="875"/>
      <c r="W327" s="875"/>
      <c r="X327" s="875"/>
      <c r="Y327" s="876"/>
      <c r="Z327" s="877"/>
      <c r="AA327" s="877"/>
      <c r="AB327" s="878"/>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5"/>
      <c r="Q328" s="875"/>
      <c r="R328" s="875"/>
      <c r="S328" s="875"/>
      <c r="T328" s="875"/>
      <c r="U328" s="875"/>
      <c r="V328" s="875"/>
      <c r="W328" s="875"/>
      <c r="X328" s="875"/>
      <c r="Y328" s="876"/>
      <c r="Z328" s="877"/>
      <c r="AA328" s="877"/>
      <c r="AB328" s="878"/>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5"/>
      <c r="Q329" s="875"/>
      <c r="R329" s="875"/>
      <c r="S329" s="875"/>
      <c r="T329" s="875"/>
      <c r="U329" s="875"/>
      <c r="V329" s="875"/>
      <c r="W329" s="875"/>
      <c r="X329" s="875"/>
      <c r="Y329" s="876"/>
      <c r="Z329" s="877"/>
      <c r="AA329" s="877"/>
      <c r="AB329" s="878"/>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5"/>
      <c r="Q330" s="875"/>
      <c r="R330" s="875"/>
      <c r="S330" s="875"/>
      <c r="T330" s="875"/>
      <c r="U330" s="875"/>
      <c r="V330" s="875"/>
      <c r="W330" s="875"/>
      <c r="X330" s="875"/>
      <c r="Y330" s="876"/>
      <c r="Z330" s="877"/>
      <c r="AA330" s="877"/>
      <c r="AB330" s="878"/>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318</v>
      </c>
      <c r="Z333" s="862"/>
      <c r="AA333" s="862"/>
      <c r="AB333" s="862"/>
      <c r="AC333" s="986" t="s">
        <v>309</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5"/>
      <c r="Q334" s="875"/>
      <c r="R334" s="875"/>
      <c r="S334" s="875"/>
      <c r="T334" s="875"/>
      <c r="U334" s="875"/>
      <c r="V334" s="875"/>
      <c r="W334" s="875"/>
      <c r="X334" s="875"/>
      <c r="Y334" s="876"/>
      <c r="Z334" s="877"/>
      <c r="AA334" s="877"/>
      <c r="AB334" s="878"/>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5"/>
      <c r="Q335" s="875"/>
      <c r="R335" s="875"/>
      <c r="S335" s="875"/>
      <c r="T335" s="875"/>
      <c r="U335" s="875"/>
      <c r="V335" s="875"/>
      <c r="W335" s="875"/>
      <c r="X335" s="875"/>
      <c r="Y335" s="876"/>
      <c r="Z335" s="877"/>
      <c r="AA335" s="877"/>
      <c r="AB335" s="878"/>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5"/>
      <c r="Q336" s="875"/>
      <c r="R336" s="875"/>
      <c r="S336" s="875"/>
      <c r="T336" s="875"/>
      <c r="U336" s="875"/>
      <c r="V336" s="875"/>
      <c r="W336" s="875"/>
      <c r="X336" s="875"/>
      <c r="Y336" s="876"/>
      <c r="Z336" s="877"/>
      <c r="AA336" s="877"/>
      <c r="AB336" s="878"/>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5"/>
      <c r="Q337" s="875"/>
      <c r="R337" s="875"/>
      <c r="S337" s="875"/>
      <c r="T337" s="875"/>
      <c r="U337" s="875"/>
      <c r="V337" s="875"/>
      <c r="W337" s="875"/>
      <c r="X337" s="875"/>
      <c r="Y337" s="876"/>
      <c r="Z337" s="877"/>
      <c r="AA337" s="877"/>
      <c r="AB337" s="878"/>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5"/>
      <c r="Q338" s="875"/>
      <c r="R338" s="875"/>
      <c r="S338" s="875"/>
      <c r="T338" s="875"/>
      <c r="U338" s="875"/>
      <c r="V338" s="875"/>
      <c r="W338" s="875"/>
      <c r="X338" s="875"/>
      <c r="Y338" s="876"/>
      <c r="Z338" s="877"/>
      <c r="AA338" s="877"/>
      <c r="AB338" s="878"/>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5"/>
      <c r="Q339" s="875"/>
      <c r="R339" s="875"/>
      <c r="S339" s="875"/>
      <c r="T339" s="875"/>
      <c r="U339" s="875"/>
      <c r="V339" s="875"/>
      <c r="W339" s="875"/>
      <c r="X339" s="875"/>
      <c r="Y339" s="876"/>
      <c r="Z339" s="877"/>
      <c r="AA339" s="877"/>
      <c r="AB339" s="878"/>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5"/>
      <c r="Q340" s="875"/>
      <c r="R340" s="875"/>
      <c r="S340" s="875"/>
      <c r="T340" s="875"/>
      <c r="U340" s="875"/>
      <c r="V340" s="875"/>
      <c r="W340" s="875"/>
      <c r="X340" s="875"/>
      <c r="Y340" s="876"/>
      <c r="Z340" s="877"/>
      <c r="AA340" s="877"/>
      <c r="AB340" s="878"/>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5"/>
      <c r="Q341" s="875"/>
      <c r="R341" s="875"/>
      <c r="S341" s="875"/>
      <c r="T341" s="875"/>
      <c r="U341" s="875"/>
      <c r="V341" s="875"/>
      <c r="W341" s="875"/>
      <c r="X341" s="875"/>
      <c r="Y341" s="876"/>
      <c r="Z341" s="877"/>
      <c r="AA341" s="877"/>
      <c r="AB341" s="878"/>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5"/>
      <c r="Q342" s="875"/>
      <c r="R342" s="875"/>
      <c r="S342" s="875"/>
      <c r="T342" s="875"/>
      <c r="U342" s="875"/>
      <c r="V342" s="875"/>
      <c r="W342" s="875"/>
      <c r="X342" s="875"/>
      <c r="Y342" s="876"/>
      <c r="Z342" s="877"/>
      <c r="AA342" s="877"/>
      <c r="AB342" s="878"/>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5"/>
      <c r="Q343" s="875"/>
      <c r="R343" s="875"/>
      <c r="S343" s="875"/>
      <c r="T343" s="875"/>
      <c r="U343" s="875"/>
      <c r="V343" s="875"/>
      <c r="W343" s="875"/>
      <c r="X343" s="875"/>
      <c r="Y343" s="876"/>
      <c r="Z343" s="877"/>
      <c r="AA343" s="877"/>
      <c r="AB343" s="878"/>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5"/>
      <c r="Q344" s="875"/>
      <c r="R344" s="875"/>
      <c r="S344" s="875"/>
      <c r="T344" s="875"/>
      <c r="U344" s="875"/>
      <c r="V344" s="875"/>
      <c r="W344" s="875"/>
      <c r="X344" s="875"/>
      <c r="Y344" s="876"/>
      <c r="Z344" s="877"/>
      <c r="AA344" s="877"/>
      <c r="AB344" s="878"/>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5"/>
      <c r="Q345" s="875"/>
      <c r="R345" s="875"/>
      <c r="S345" s="875"/>
      <c r="T345" s="875"/>
      <c r="U345" s="875"/>
      <c r="V345" s="875"/>
      <c r="W345" s="875"/>
      <c r="X345" s="875"/>
      <c r="Y345" s="876"/>
      <c r="Z345" s="877"/>
      <c r="AA345" s="877"/>
      <c r="AB345" s="878"/>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5"/>
      <c r="Q346" s="875"/>
      <c r="R346" s="875"/>
      <c r="S346" s="875"/>
      <c r="T346" s="875"/>
      <c r="U346" s="875"/>
      <c r="V346" s="875"/>
      <c r="W346" s="875"/>
      <c r="X346" s="875"/>
      <c r="Y346" s="876"/>
      <c r="Z346" s="877"/>
      <c r="AA346" s="877"/>
      <c r="AB346" s="878"/>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5"/>
      <c r="Q347" s="875"/>
      <c r="R347" s="875"/>
      <c r="S347" s="875"/>
      <c r="T347" s="875"/>
      <c r="U347" s="875"/>
      <c r="V347" s="875"/>
      <c r="W347" s="875"/>
      <c r="X347" s="875"/>
      <c r="Y347" s="876"/>
      <c r="Z347" s="877"/>
      <c r="AA347" s="877"/>
      <c r="AB347" s="878"/>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5"/>
      <c r="Q348" s="875"/>
      <c r="R348" s="875"/>
      <c r="S348" s="875"/>
      <c r="T348" s="875"/>
      <c r="U348" s="875"/>
      <c r="V348" s="875"/>
      <c r="W348" s="875"/>
      <c r="X348" s="875"/>
      <c r="Y348" s="876"/>
      <c r="Z348" s="877"/>
      <c r="AA348" s="877"/>
      <c r="AB348" s="878"/>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5"/>
      <c r="Q349" s="875"/>
      <c r="R349" s="875"/>
      <c r="S349" s="875"/>
      <c r="T349" s="875"/>
      <c r="U349" s="875"/>
      <c r="V349" s="875"/>
      <c r="W349" s="875"/>
      <c r="X349" s="875"/>
      <c r="Y349" s="876"/>
      <c r="Z349" s="877"/>
      <c r="AA349" s="877"/>
      <c r="AB349" s="878"/>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5"/>
      <c r="Q350" s="875"/>
      <c r="R350" s="875"/>
      <c r="S350" s="875"/>
      <c r="T350" s="875"/>
      <c r="U350" s="875"/>
      <c r="V350" s="875"/>
      <c r="W350" s="875"/>
      <c r="X350" s="875"/>
      <c r="Y350" s="876"/>
      <c r="Z350" s="877"/>
      <c r="AA350" s="877"/>
      <c r="AB350" s="878"/>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5"/>
      <c r="Q351" s="875"/>
      <c r="R351" s="875"/>
      <c r="S351" s="875"/>
      <c r="T351" s="875"/>
      <c r="U351" s="875"/>
      <c r="V351" s="875"/>
      <c r="W351" s="875"/>
      <c r="X351" s="875"/>
      <c r="Y351" s="876"/>
      <c r="Z351" s="877"/>
      <c r="AA351" s="877"/>
      <c r="AB351" s="878"/>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5"/>
      <c r="Q352" s="875"/>
      <c r="R352" s="875"/>
      <c r="S352" s="875"/>
      <c r="T352" s="875"/>
      <c r="U352" s="875"/>
      <c r="V352" s="875"/>
      <c r="W352" s="875"/>
      <c r="X352" s="875"/>
      <c r="Y352" s="876"/>
      <c r="Z352" s="877"/>
      <c r="AA352" s="877"/>
      <c r="AB352" s="878"/>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5"/>
      <c r="Q353" s="875"/>
      <c r="R353" s="875"/>
      <c r="S353" s="875"/>
      <c r="T353" s="875"/>
      <c r="U353" s="875"/>
      <c r="V353" s="875"/>
      <c r="W353" s="875"/>
      <c r="X353" s="875"/>
      <c r="Y353" s="876"/>
      <c r="Z353" s="877"/>
      <c r="AA353" s="877"/>
      <c r="AB353" s="878"/>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5"/>
      <c r="Q354" s="875"/>
      <c r="R354" s="875"/>
      <c r="S354" s="875"/>
      <c r="T354" s="875"/>
      <c r="U354" s="875"/>
      <c r="V354" s="875"/>
      <c r="W354" s="875"/>
      <c r="X354" s="875"/>
      <c r="Y354" s="876"/>
      <c r="Z354" s="877"/>
      <c r="AA354" s="877"/>
      <c r="AB354" s="878"/>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5"/>
      <c r="Q355" s="875"/>
      <c r="R355" s="875"/>
      <c r="S355" s="875"/>
      <c r="T355" s="875"/>
      <c r="U355" s="875"/>
      <c r="V355" s="875"/>
      <c r="W355" s="875"/>
      <c r="X355" s="875"/>
      <c r="Y355" s="876"/>
      <c r="Z355" s="877"/>
      <c r="AA355" s="877"/>
      <c r="AB355" s="878"/>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5"/>
      <c r="Q356" s="875"/>
      <c r="R356" s="875"/>
      <c r="S356" s="875"/>
      <c r="T356" s="875"/>
      <c r="U356" s="875"/>
      <c r="V356" s="875"/>
      <c r="W356" s="875"/>
      <c r="X356" s="875"/>
      <c r="Y356" s="876"/>
      <c r="Z356" s="877"/>
      <c r="AA356" s="877"/>
      <c r="AB356" s="878"/>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5"/>
      <c r="Q357" s="875"/>
      <c r="R357" s="875"/>
      <c r="S357" s="875"/>
      <c r="T357" s="875"/>
      <c r="U357" s="875"/>
      <c r="V357" s="875"/>
      <c r="W357" s="875"/>
      <c r="X357" s="875"/>
      <c r="Y357" s="876"/>
      <c r="Z357" s="877"/>
      <c r="AA357" s="877"/>
      <c r="AB357" s="878"/>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5"/>
      <c r="Q358" s="875"/>
      <c r="R358" s="875"/>
      <c r="S358" s="875"/>
      <c r="T358" s="875"/>
      <c r="U358" s="875"/>
      <c r="V358" s="875"/>
      <c r="W358" s="875"/>
      <c r="X358" s="875"/>
      <c r="Y358" s="876"/>
      <c r="Z358" s="877"/>
      <c r="AA358" s="877"/>
      <c r="AB358" s="878"/>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5"/>
      <c r="Q359" s="875"/>
      <c r="R359" s="875"/>
      <c r="S359" s="875"/>
      <c r="T359" s="875"/>
      <c r="U359" s="875"/>
      <c r="V359" s="875"/>
      <c r="W359" s="875"/>
      <c r="X359" s="875"/>
      <c r="Y359" s="876"/>
      <c r="Z359" s="877"/>
      <c r="AA359" s="877"/>
      <c r="AB359" s="878"/>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5"/>
      <c r="Q360" s="875"/>
      <c r="R360" s="875"/>
      <c r="S360" s="875"/>
      <c r="T360" s="875"/>
      <c r="U360" s="875"/>
      <c r="V360" s="875"/>
      <c r="W360" s="875"/>
      <c r="X360" s="875"/>
      <c r="Y360" s="876"/>
      <c r="Z360" s="877"/>
      <c r="AA360" s="877"/>
      <c r="AB360" s="878"/>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5"/>
      <c r="Q361" s="875"/>
      <c r="R361" s="875"/>
      <c r="S361" s="875"/>
      <c r="T361" s="875"/>
      <c r="U361" s="875"/>
      <c r="V361" s="875"/>
      <c r="W361" s="875"/>
      <c r="X361" s="875"/>
      <c r="Y361" s="876"/>
      <c r="Z361" s="877"/>
      <c r="AA361" s="877"/>
      <c r="AB361" s="878"/>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5"/>
      <c r="Q362" s="875"/>
      <c r="R362" s="875"/>
      <c r="S362" s="875"/>
      <c r="T362" s="875"/>
      <c r="U362" s="875"/>
      <c r="V362" s="875"/>
      <c r="W362" s="875"/>
      <c r="X362" s="875"/>
      <c r="Y362" s="876"/>
      <c r="Z362" s="877"/>
      <c r="AA362" s="877"/>
      <c r="AB362" s="878"/>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5"/>
      <c r="Q363" s="875"/>
      <c r="R363" s="875"/>
      <c r="S363" s="875"/>
      <c r="T363" s="875"/>
      <c r="U363" s="875"/>
      <c r="V363" s="875"/>
      <c r="W363" s="875"/>
      <c r="X363" s="875"/>
      <c r="Y363" s="876"/>
      <c r="Z363" s="877"/>
      <c r="AA363" s="877"/>
      <c r="AB363" s="878"/>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318</v>
      </c>
      <c r="Z366" s="862"/>
      <c r="AA366" s="862"/>
      <c r="AB366" s="862"/>
      <c r="AC366" s="986" t="s">
        <v>309</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5"/>
      <c r="Q367" s="875"/>
      <c r="R367" s="875"/>
      <c r="S367" s="875"/>
      <c r="T367" s="875"/>
      <c r="U367" s="875"/>
      <c r="V367" s="875"/>
      <c r="W367" s="875"/>
      <c r="X367" s="875"/>
      <c r="Y367" s="876"/>
      <c r="Z367" s="877"/>
      <c r="AA367" s="877"/>
      <c r="AB367" s="878"/>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5"/>
      <c r="Q368" s="875"/>
      <c r="R368" s="875"/>
      <c r="S368" s="875"/>
      <c r="T368" s="875"/>
      <c r="U368" s="875"/>
      <c r="V368" s="875"/>
      <c r="W368" s="875"/>
      <c r="X368" s="875"/>
      <c r="Y368" s="876"/>
      <c r="Z368" s="877"/>
      <c r="AA368" s="877"/>
      <c r="AB368" s="878"/>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5"/>
      <c r="Q369" s="875"/>
      <c r="R369" s="875"/>
      <c r="S369" s="875"/>
      <c r="T369" s="875"/>
      <c r="U369" s="875"/>
      <c r="V369" s="875"/>
      <c r="W369" s="875"/>
      <c r="X369" s="875"/>
      <c r="Y369" s="876"/>
      <c r="Z369" s="877"/>
      <c r="AA369" s="877"/>
      <c r="AB369" s="878"/>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5"/>
      <c r="Q370" s="875"/>
      <c r="R370" s="875"/>
      <c r="S370" s="875"/>
      <c r="T370" s="875"/>
      <c r="U370" s="875"/>
      <c r="V370" s="875"/>
      <c r="W370" s="875"/>
      <c r="X370" s="875"/>
      <c r="Y370" s="876"/>
      <c r="Z370" s="877"/>
      <c r="AA370" s="877"/>
      <c r="AB370" s="878"/>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5"/>
      <c r="Q371" s="875"/>
      <c r="R371" s="875"/>
      <c r="S371" s="875"/>
      <c r="T371" s="875"/>
      <c r="U371" s="875"/>
      <c r="V371" s="875"/>
      <c r="W371" s="875"/>
      <c r="X371" s="875"/>
      <c r="Y371" s="876"/>
      <c r="Z371" s="877"/>
      <c r="AA371" s="877"/>
      <c r="AB371" s="878"/>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5"/>
      <c r="Q372" s="875"/>
      <c r="R372" s="875"/>
      <c r="S372" s="875"/>
      <c r="T372" s="875"/>
      <c r="U372" s="875"/>
      <c r="V372" s="875"/>
      <c r="W372" s="875"/>
      <c r="X372" s="875"/>
      <c r="Y372" s="876"/>
      <c r="Z372" s="877"/>
      <c r="AA372" s="877"/>
      <c r="AB372" s="878"/>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5"/>
      <c r="Q373" s="875"/>
      <c r="R373" s="875"/>
      <c r="S373" s="875"/>
      <c r="T373" s="875"/>
      <c r="U373" s="875"/>
      <c r="V373" s="875"/>
      <c r="W373" s="875"/>
      <c r="X373" s="875"/>
      <c r="Y373" s="876"/>
      <c r="Z373" s="877"/>
      <c r="AA373" s="877"/>
      <c r="AB373" s="878"/>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5"/>
      <c r="Q374" s="875"/>
      <c r="R374" s="875"/>
      <c r="S374" s="875"/>
      <c r="T374" s="875"/>
      <c r="U374" s="875"/>
      <c r="V374" s="875"/>
      <c r="W374" s="875"/>
      <c r="X374" s="875"/>
      <c r="Y374" s="876"/>
      <c r="Z374" s="877"/>
      <c r="AA374" s="877"/>
      <c r="AB374" s="878"/>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5"/>
      <c r="Q375" s="875"/>
      <c r="R375" s="875"/>
      <c r="S375" s="875"/>
      <c r="T375" s="875"/>
      <c r="U375" s="875"/>
      <c r="V375" s="875"/>
      <c r="W375" s="875"/>
      <c r="X375" s="875"/>
      <c r="Y375" s="876"/>
      <c r="Z375" s="877"/>
      <c r="AA375" s="877"/>
      <c r="AB375" s="878"/>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5"/>
      <c r="Q376" s="875"/>
      <c r="R376" s="875"/>
      <c r="S376" s="875"/>
      <c r="T376" s="875"/>
      <c r="U376" s="875"/>
      <c r="V376" s="875"/>
      <c r="W376" s="875"/>
      <c r="X376" s="875"/>
      <c r="Y376" s="876"/>
      <c r="Z376" s="877"/>
      <c r="AA376" s="877"/>
      <c r="AB376" s="878"/>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5"/>
      <c r="Q377" s="875"/>
      <c r="R377" s="875"/>
      <c r="S377" s="875"/>
      <c r="T377" s="875"/>
      <c r="U377" s="875"/>
      <c r="V377" s="875"/>
      <c r="W377" s="875"/>
      <c r="X377" s="875"/>
      <c r="Y377" s="876"/>
      <c r="Z377" s="877"/>
      <c r="AA377" s="877"/>
      <c r="AB377" s="878"/>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5"/>
      <c r="Q378" s="875"/>
      <c r="R378" s="875"/>
      <c r="S378" s="875"/>
      <c r="T378" s="875"/>
      <c r="U378" s="875"/>
      <c r="V378" s="875"/>
      <c r="W378" s="875"/>
      <c r="X378" s="875"/>
      <c r="Y378" s="876"/>
      <c r="Z378" s="877"/>
      <c r="AA378" s="877"/>
      <c r="AB378" s="878"/>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5"/>
      <c r="Q379" s="875"/>
      <c r="R379" s="875"/>
      <c r="S379" s="875"/>
      <c r="T379" s="875"/>
      <c r="U379" s="875"/>
      <c r="V379" s="875"/>
      <c r="W379" s="875"/>
      <c r="X379" s="875"/>
      <c r="Y379" s="876"/>
      <c r="Z379" s="877"/>
      <c r="AA379" s="877"/>
      <c r="AB379" s="878"/>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5"/>
      <c r="Q380" s="875"/>
      <c r="R380" s="875"/>
      <c r="S380" s="875"/>
      <c r="T380" s="875"/>
      <c r="U380" s="875"/>
      <c r="V380" s="875"/>
      <c r="W380" s="875"/>
      <c r="X380" s="875"/>
      <c r="Y380" s="876"/>
      <c r="Z380" s="877"/>
      <c r="AA380" s="877"/>
      <c r="AB380" s="878"/>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5"/>
      <c r="Q381" s="875"/>
      <c r="R381" s="875"/>
      <c r="S381" s="875"/>
      <c r="T381" s="875"/>
      <c r="U381" s="875"/>
      <c r="V381" s="875"/>
      <c r="W381" s="875"/>
      <c r="X381" s="875"/>
      <c r="Y381" s="876"/>
      <c r="Z381" s="877"/>
      <c r="AA381" s="877"/>
      <c r="AB381" s="878"/>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5"/>
      <c r="Q382" s="875"/>
      <c r="R382" s="875"/>
      <c r="S382" s="875"/>
      <c r="T382" s="875"/>
      <c r="U382" s="875"/>
      <c r="V382" s="875"/>
      <c r="W382" s="875"/>
      <c r="X382" s="875"/>
      <c r="Y382" s="876"/>
      <c r="Z382" s="877"/>
      <c r="AA382" s="877"/>
      <c r="AB382" s="878"/>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5"/>
      <c r="Q383" s="875"/>
      <c r="R383" s="875"/>
      <c r="S383" s="875"/>
      <c r="T383" s="875"/>
      <c r="U383" s="875"/>
      <c r="V383" s="875"/>
      <c r="W383" s="875"/>
      <c r="X383" s="875"/>
      <c r="Y383" s="876"/>
      <c r="Z383" s="877"/>
      <c r="AA383" s="877"/>
      <c r="AB383" s="878"/>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5"/>
      <c r="Q384" s="875"/>
      <c r="R384" s="875"/>
      <c r="S384" s="875"/>
      <c r="T384" s="875"/>
      <c r="U384" s="875"/>
      <c r="V384" s="875"/>
      <c r="W384" s="875"/>
      <c r="X384" s="875"/>
      <c r="Y384" s="876"/>
      <c r="Z384" s="877"/>
      <c r="AA384" s="877"/>
      <c r="AB384" s="878"/>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5"/>
      <c r="Q385" s="875"/>
      <c r="R385" s="875"/>
      <c r="S385" s="875"/>
      <c r="T385" s="875"/>
      <c r="U385" s="875"/>
      <c r="V385" s="875"/>
      <c r="W385" s="875"/>
      <c r="X385" s="875"/>
      <c r="Y385" s="876"/>
      <c r="Z385" s="877"/>
      <c r="AA385" s="877"/>
      <c r="AB385" s="878"/>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5"/>
      <c r="Q386" s="875"/>
      <c r="R386" s="875"/>
      <c r="S386" s="875"/>
      <c r="T386" s="875"/>
      <c r="U386" s="875"/>
      <c r="V386" s="875"/>
      <c r="W386" s="875"/>
      <c r="X386" s="875"/>
      <c r="Y386" s="876"/>
      <c r="Z386" s="877"/>
      <c r="AA386" s="877"/>
      <c r="AB386" s="878"/>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5"/>
      <c r="Q387" s="875"/>
      <c r="R387" s="875"/>
      <c r="S387" s="875"/>
      <c r="T387" s="875"/>
      <c r="U387" s="875"/>
      <c r="V387" s="875"/>
      <c r="W387" s="875"/>
      <c r="X387" s="875"/>
      <c r="Y387" s="876"/>
      <c r="Z387" s="877"/>
      <c r="AA387" s="877"/>
      <c r="AB387" s="878"/>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5"/>
      <c r="Q388" s="875"/>
      <c r="R388" s="875"/>
      <c r="S388" s="875"/>
      <c r="T388" s="875"/>
      <c r="U388" s="875"/>
      <c r="V388" s="875"/>
      <c r="W388" s="875"/>
      <c r="X388" s="875"/>
      <c r="Y388" s="876"/>
      <c r="Z388" s="877"/>
      <c r="AA388" s="877"/>
      <c r="AB388" s="878"/>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5"/>
      <c r="Q389" s="875"/>
      <c r="R389" s="875"/>
      <c r="S389" s="875"/>
      <c r="T389" s="875"/>
      <c r="U389" s="875"/>
      <c r="V389" s="875"/>
      <c r="W389" s="875"/>
      <c r="X389" s="875"/>
      <c r="Y389" s="876"/>
      <c r="Z389" s="877"/>
      <c r="AA389" s="877"/>
      <c r="AB389" s="878"/>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5"/>
      <c r="Q390" s="875"/>
      <c r="R390" s="875"/>
      <c r="S390" s="875"/>
      <c r="T390" s="875"/>
      <c r="U390" s="875"/>
      <c r="V390" s="875"/>
      <c r="W390" s="875"/>
      <c r="X390" s="875"/>
      <c r="Y390" s="876"/>
      <c r="Z390" s="877"/>
      <c r="AA390" s="877"/>
      <c r="AB390" s="878"/>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5"/>
      <c r="Q391" s="875"/>
      <c r="R391" s="875"/>
      <c r="S391" s="875"/>
      <c r="T391" s="875"/>
      <c r="U391" s="875"/>
      <c r="V391" s="875"/>
      <c r="W391" s="875"/>
      <c r="X391" s="875"/>
      <c r="Y391" s="876"/>
      <c r="Z391" s="877"/>
      <c r="AA391" s="877"/>
      <c r="AB391" s="878"/>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5"/>
      <c r="Q392" s="875"/>
      <c r="R392" s="875"/>
      <c r="S392" s="875"/>
      <c r="T392" s="875"/>
      <c r="U392" s="875"/>
      <c r="V392" s="875"/>
      <c r="W392" s="875"/>
      <c r="X392" s="875"/>
      <c r="Y392" s="876"/>
      <c r="Z392" s="877"/>
      <c r="AA392" s="877"/>
      <c r="AB392" s="878"/>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5"/>
      <c r="Q393" s="875"/>
      <c r="R393" s="875"/>
      <c r="S393" s="875"/>
      <c r="T393" s="875"/>
      <c r="U393" s="875"/>
      <c r="V393" s="875"/>
      <c r="W393" s="875"/>
      <c r="X393" s="875"/>
      <c r="Y393" s="876"/>
      <c r="Z393" s="877"/>
      <c r="AA393" s="877"/>
      <c r="AB393" s="878"/>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5"/>
      <c r="Q394" s="875"/>
      <c r="R394" s="875"/>
      <c r="S394" s="875"/>
      <c r="T394" s="875"/>
      <c r="U394" s="875"/>
      <c r="V394" s="875"/>
      <c r="W394" s="875"/>
      <c r="X394" s="875"/>
      <c r="Y394" s="876"/>
      <c r="Z394" s="877"/>
      <c r="AA394" s="877"/>
      <c r="AB394" s="878"/>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5"/>
      <c r="Q395" s="875"/>
      <c r="R395" s="875"/>
      <c r="S395" s="875"/>
      <c r="T395" s="875"/>
      <c r="U395" s="875"/>
      <c r="V395" s="875"/>
      <c r="W395" s="875"/>
      <c r="X395" s="875"/>
      <c r="Y395" s="876"/>
      <c r="Z395" s="877"/>
      <c r="AA395" s="877"/>
      <c r="AB395" s="878"/>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5"/>
      <c r="Q396" s="875"/>
      <c r="R396" s="875"/>
      <c r="S396" s="875"/>
      <c r="T396" s="875"/>
      <c r="U396" s="875"/>
      <c r="V396" s="875"/>
      <c r="W396" s="875"/>
      <c r="X396" s="875"/>
      <c r="Y396" s="876"/>
      <c r="Z396" s="877"/>
      <c r="AA396" s="877"/>
      <c r="AB396" s="878"/>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318</v>
      </c>
      <c r="Z399" s="862"/>
      <c r="AA399" s="862"/>
      <c r="AB399" s="862"/>
      <c r="AC399" s="986" t="s">
        <v>309</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5"/>
      <c r="Q400" s="875"/>
      <c r="R400" s="875"/>
      <c r="S400" s="875"/>
      <c r="T400" s="875"/>
      <c r="U400" s="875"/>
      <c r="V400" s="875"/>
      <c r="W400" s="875"/>
      <c r="X400" s="875"/>
      <c r="Y400" s="876"/>
      <c r="Z400" s="877"/>
      <c r="AA400" s="877"/>
      <c r="AB400" s="878"/>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5"/>
      <c r="Q401" s="875"/>
      <c r="R401" s="875"/>
      <c r="S401" s="875"/>
      <c r="T401" s="875"/>
      <c r="U401" s="875"/>
      <c r="V401" s="875"/>
      <c r="W401" s="875"/>
      <c r="X401" s="875"/>
      <c r="Y401" s="876"/>
      <c r="Z401" s="877"/>
      <c r="AA401" s="877"/>
      <c r="AB401" s="878"/>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5"/>
      <c r="Q402" s="875"/>
      <c r="R402" s="875"/>
      <c r="S402" s="875"/>
      <c r="T402" s="875"/>
      <c r="U402" s="875"/>
      <c r="V402" s="875"/>
      <c r="W402" s="875"/>
      <c r="X402" s="875"/>
      <c r="Y402" s="876"/>
      <c r="Z402" s="877"/>
      <c r="AA402" s="877"/>
      <c r="AB402" s="878"/>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5"/>
      <c r="Q403" s="875"/>
      <c r="R403" s="875"/>
      <c r="S403" s="875"/>
      <c r="T403" s="875"/>
      <c r="U403" s="875"/>
      <c r="V403" s="875"/>
      <c r="W403" s="875"/>
      <c r="X403" s="875"/>
      <c r="Y403" s="876"/>
      <c r="Z403" s="877"/>
      <c r="AA403" s="877"/>
      <c r="AB403" s="878"/>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5"/>
      <c r="Q404" s="875"/>
      <c r="R404" s="875"/>
      <c r="S404" s="875"/>
      <c r="T404" s="875"/>
      <c r="U404" s="875"/>
      <c r="V404" s="875"/>
      <c r="W404" s="875"/>
      <c r="X404" s="875"/>
      <c r="Y404" s="876"/>
      <c r="Z404" s="877"/>
      <c r="AA404" s="877"/>
      <c r="AB404" s="878"/>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5"/>
      <c r="Q405" s="875"/>
      <c r="R405" s="875"/>
      <c r="S405" s="875"/>
      <c r="T405" s="875"/>
      <c r="U405" s="875"/>
      <c r="V405" s="875"/>
      <c r="W405" s="875"/>
      <c r="X405" s="875"/>
      <c r="Y405" s="876"/>
      <c r="Z405" s="877"/>
      <c r="AA405" s="877"/>
      <c r="AB405" s="878"/>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5"/>
      <c r="Q406" s="875"/>
      <c r="R406" s="875"/>
      <c r="S406" s="875"/>
      <c r="T406" s="875"/>
      <c r="U406" s="875"/>
      <c r="V406" s="875"/>
      <c r="W406" s="875"/>
      <c r="X406" s="875"/>
      <c r="Y406" s="876"/>
      <c r="Z406" s="877"/>
      <c r="AA406" s="877"/>
      <c r="AB406" s="878"/>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5"/>
      <c r="Q407" s="875"/>
      <c r="R407" s="875"/>
      <c r="S407" s="875"/>
      <c r="T407" s="875"/>
      <c r="U407" s="875"/>
      <c r="V407" s="875"/>
      <c r="W407" s="875"/>
      <c r="X407" s="875"/>
      <c r="Y407" s="876"/>
      <c r="Z407" s="877"/>
      <c r="AA407" s="877"/>
      <c r="AB407" s="878"/>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5"/>
      <c r="Q408" s="875"/>
      <c r="R408" s="875"/>
      <c r="S408" s="875"/>
      <c r="T408" s="875"/>
      <c r="U408" s="875"/>
      <c r="V408" s="875"/>
      <c r="W408" s="875"/>
      <c r="X408" s="875"/>
      <c r="Y408" s="876"/>
      <c r="Z408" s="877"/>
      <c r="AA408" s="877"/>
      <c r="AB408" s="878"/>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5"/>
      <c r="Q409" s="875"/>
      <c r="R409" s="875"/>
      <c r="S409" s="875"/>
      <c r="T409" s="875"/>
      <c r="U409" s="875"/>
      <c r="V409" s="875"/>
      <c r="W409" s="875"/>
      <c r="X409" s="875"/>
      <c r="Y409" s="876"/>
      <c r="Z409" s="877"/>
      <c r="AA409" s="877"/>
      <c r="AB409" s="878"/>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5"/>
      <c r="Q410" s="875"/>
      <c r="R410" s="875"/>
      <c r="S410" s="875"/>
      <c r="T410" s="875"/>
      <c r="U410" s="875"/>
      <c r="V410" s="875"/>
      <c r="W410" s="875"/>
      <c r="X410" s="875"/>
      <c r="Y410" s="876"/>
      <c r="Z410" s="877"/>
      <c r="AA410" s="877"/>
      <c r="AB410" s="878"/>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5"/>
      <c r="Q411" s="875"/>
      <c r="R411" s="875"/>
      <c r="S411" s="875"/>
      <c r="T411" s="875"/>
      <c r="U411" s="875"/>
      <c r="V411" s="875"/>
      <c r="W411" s="875"/>
      <c r="X411" s="875"/>
      <c r="Y411" s="876"/>
      <c r="Z411" s="877"/>
      <c r="AA411" s="877"/>
      <c r="AB411" s="878"/>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5"/>
      <c r="Q412" s="875"/>
      <c r="R412" s="875"/>
      <c r="S412" s="875"/>
      <c r="T412" s="875"/>
      <c r="U412" s="875"/>
      <c r="V412" s="875"/>
      <c r="W412" s="875"/>
      <c r="X412" s="875"/>
      <c r="Y412" s="876"/>
      <c r="Z412" s="877"/>
      <c r="AA412" s="877"/>
      <c r="AB412" s="878"/>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5"/>
      <c r="Q413" s="875"/>
      <c r="R413" s="875"/>
      <c r="S413" s="875"/>
      <c r="T413" s="875"/>
      <c r="U413" s="875"/>
      <c r="V413" s="875"/>
      <c r="W413" s="875"/>
      <c r="X413" s="875"/>
      <c r="Y413" s="876"/>
      <c r="Z413" s="877"/>
      <c r="AA413" s="877"/>
      <c r="AB413" s="878"/>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5"/>
      <c r="Q414" s="875"/>
      <c r="R414" s="875"/>
      <c r="S414" s="875"/>
      <c r="T414" s="875"/>
      <c r="U414" s="875"/>
      <c r="V414" s="875"/>
      <c r="W414" s="875"/>
      <c r="X414" s="875"/>
      <c r="Y414" s="876"/>
      <c r="Z414" s="877"/>
      <c r="AA414" s="877"/>
      <c r="AB414" s="878"/>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5"/>
      <c r="Q415" s="875"/>
      <c r="R415" s="875"/>
      <c r="S415" s="875"/>
      <c r="T415" s="875"/>
      <c r="U415" s="875"/>
      <c r="V415" s="875"/>
      <c r="W415" s="875"/>
      <c r="X415" s="875"/>
      <c r="Y415" s="876"/>
      <c r="Z415" s="877"/>
      <c r="AA415" s="877"/>
      <c r="AB415" s="878"/>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5"/>
      <c r="Q416" s="875"/>
      <c r="R416" s="875"/>
      <c r="S416" s="875"/>
      <c r="T416" s="875"/>
      <c r="U416" s="875"/>
      <c r="V416" s="875"/>
      <c r="W416" s="875"/>
      <c r="X416" s="875"/>
      <c r="Y416" s="876"/>
      <c r="Z416" s="877"/>
      <c r="AA416" s="877"/>
      <c r="AB416" s="878"/>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5"/>
      <c r="Q417" s="875"/>
      <c r="R417" s="875"/>
      <c r="S417" s="875"/>
      <c r="T417" s="875"/>
      <c r="U417" s="875"/>
      <c r="V417" s="875"/>
      <c r="W417" s="875"/>
      <c r="X417" s="875"/>
      <c r="Y417" s="876"/>
      <c r="Z417" s="877"/>
      <c r="AA417" s="877"/>
      <c r="AB417" s="878"/>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5"/>
      <c r="Q418" s="875"/>
      <c r="R418" s="875"/>
      <c r="S418" s="875"/>
      <c r="T418" s="875"/>
      <c r="U418" s="875"/>
      <c r="V418" s="875"/>
      <c r="W418" s="875"/>
      <c r="X418" s="875"/>
      <c r="Y418" s="876"/>
      <c r="Z418" s="877"/>
      <c r="AA418" s="877"/>
      <c r="AB418" s="878"/>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5"/>
      <c r="Q419" s="875"/>
      <c r="R419" s="875"/>
      <c r="S419" s="875"/>
      <c r="T419" s="875"/>
      <c r="U419" s="875"/>
      <c r="V419" s="875"/>
      <c r="W419" s="875"/>
      <c r="X419" s="875"/>
      <c r="Y419" s="876"/>
      <c r="Z419" s="877"/>
      <c r="AA419" s="877"/>
      <c r="AB419" s="878"/>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5"/>
      <c r="Q420" s="875"/>
      <c r="R420" s="875"/>
      <c r="S420" s="875"/>
      <c r="T420" s="875"/>
      <c r="U420" s="875"/>
      <c r="V420" s="875"/>
      <c r="W420" s="875"/>
      <c r="X420" s="875"/>
      <c r="Y420" s="876"/>
      <c r="Z420" s="877"/>
      <c r="AA420" s="877"/>
      <c r="AB420" s="878"/>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5"/>
      <c r="Q421" s="875"/>
      <c r="R421" s="875"/>
      <c r="S421" s="875"/>
      <c r="T421" s="875"/>
      <c r="U421" s="875"/>
      <c r="V421" s="875"/>
      <c r="W421" s="875"/>
      <c r="X421" s="875"/>
      <c r="Y421" s="876"/>
      <c r="Z421" s="877"/>
      <c r="AA421" s="877"/>
      <c r="AB421" s="878"/>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5"/>
      <c r="Q422" s="875"/>
      <c r="R422" s="875"/>
      <c r="S422" s="875"/>
      <c r="T422" s="875"/>
      <c r="U422" s="875"/>
      <c r="V422" s="875"/>
      <c r="W422" s="875"/>
      <c r="X422" s="875"/>
      <c r="Y422" s="876"/>
      <c r="Z422" s="877"/>
      <c r="AA422" s="877"/>
      <c r="AB422" s="878"/>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5"/>
      <c r="Q423" s="875"/>
      <c r="R423" s="875"/>
      <c r="S423" s="875"/>
      <c r="T423" s="875"/>
      <c r="U423" s="875"/>
      <c r="V423" s="875"/>
      <c r="W423" s="875"/>
      <c r="X423" s="875"/>
      <c r="Y423" s="876"/>
      <c r="Z423" s="877"/>
      <c r="AA423" s="877"/>
      <c r="AB423" s="878"/>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5"/>
      <c r="Q424" s="875"/>
      <c r="R424" s="875"/>
      <c r="S424" s="875"/>
      <c r="T424" s="875"/>
      <c r="U424" s="875"/>
      <c r="V424" s="875"/>
      <c r="W424" s="875"/>
      <c r="X424" s="875"/>
      <c r="Y424" s="876"/>
      <c r="Z424" s="877"/>
      <c r="AA424" s="877"/>
      <c r="AB424" s="878"/>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5"/>
      <c r="Q425" s="875"/>
      <c r="R425" s="875"/>
      <c r="S425" s="875"/>
      <c r="T425" s="875"/>
      <c r="U425" s="875"/>
      <c r="V425" s="875"/>
      <c r="W425" s="875"/>
      <c r="X425" s="875"/>
      <c r="Y425" s="876"/>
      <c r="Z425" s="877"/>
      <c r="AA425" s="877"/>
      <c r="AB425" s="878"/>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5"/>
      <c r="Q426" s="875"/>
      <c r="R426" s="875"/>
      <c r="S426" s="875"/>
      <c r="T426" s="875"/>
      <c r="U426" s="875"/>
      <c r="V426" s="875"/>
      <c r="W426" s="875"/>
      <c r="X426" s="875"/>
      <c r="Y426" s="876"/>
      <c r="Z426" s="877"/>
      <c r="AA426" s="877"/>
      <c r="AB426" s="878"/>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5"/>
      <c r="Q427" s="875"/>
      <c r="R427" s="875"/>
      <c r="S427" s="875"/>
      <c r="T427" s="875"/>
      <c r="U427" s="875"/>
      <c r="V427" s="875"/>
      <c r="W427" s="875"/>
      <c r="X427" s="875"/>
      <c r="Y427" s="876"/>
      <c r="Z427" s="877"/>
      <c r="AA427" s="877"/>
      <c r="AB427" s="878"/>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5"/>
      <c r="Q428" s="875"/>
      <c r="R428" s="875"/>
      <c r="S428" s="875"/>
      <c r="T428" s="875"/>
      <c r="U428" s="875"/>
      <c r="V428" s="875"/>
      <c r="W428" s="875"/>
      <c r="X428" s="875"/>
      <c r="Y428" s="876"/>
      <c r="Z428" s="877"/>
      <c r="AA428" s="877"/>
      <c r="AB428" s="878"/>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5"/>
      <c r="Q429" s="875"/>
      <c r="R429" s="875"/>
      <c r="S429" s="875"/>
      <c r="T429" s="875"/>
      <c r="U429" s="875"/>
      <c r="V429" s="875"/>
      <c r="W429" s="875"/>
      <c r="X429" s="875"/>
      <c r="Y429" s="876"/>
      <c r="Z429" s="877"/>
      <c r="AA429" s="877"/>
      <c r="AB429" s="878"/>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318</v>
      </c>
      <c r="Z432" s="862"/>
      <c r="AA432" s="862"/>
      <c r="AB432" s="862"/>
      <c r="AC432" s="986" t="s">
        <v>309</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5"/>
      <c r="Q433" s="875"/>
      <c r="R433" s="875"/>
      <c r="S433" s="875"/>
      <c r="T433" s="875"/>
      <c r="U433" s="875"/>
      <c r="V433" s="875"/>
      <c r="W433" s="875"/>
      <c r="X433" s="875"/>
      <c r="Y433" s="876"/>
      <c r="Z433" s="877"/>
      <c r="AA433" s="877"/>
      <c r="AB433" s="878"/>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5"/>
      <c r="Q434" s="875"/>
      <c r="R434" s="875"/>
      <c r="S434" s="875"/>
      <c r="T434" s="875"/>
      <c r="U434" s="875"/>
      <c r="V434" s="875"/>
      <c r="W434" s="875"/>
      <c r="X434" s="875"/>
      <c r="Y434" s="876"/>
      <c r="Z434" s="877"/>
      <c r="AA434" s="877"/>
      <c r="AB434" s="878"/>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5"/>
      <c r="Q435" s="875"/>
      <c r="R435" s="875"/>
      <c r="S435" s="875"/>
      <c r="T435" s="875"/>
      <c r="U435" s="875"/>
      <c r="V435" s="875"/>
      <c r="W435" s="875"/>
      <c r="X435" s="875"/>
      <c r="Y435" s="876"/>
      <c r="Z435" s="877"/>
      <c r="AA435" s="877"/>
      <c r="AB435" s="878"/>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5"/>
      <c r="Q436" s="875"/>
      <c r="R436" s="875"/>
      <c r="S436" s="875"/>
      <c r="T436" s="875"/>
      <c r="U436" s="875"/>
      <c r="V436" s="875"/>
      <c r="W436" s="875"/>
      <c r="X436" s="875"/>
      <c r="Y436" s="876"/>
      <c r="Z436" s="877"/>
      <c r="AA436" s="877"/>
      <c r="AB436" s="878"/>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5"/>
      <c r="Q437" s="875"/>
      <c r="R437" s="875"/>
      <c r="S437" s="875"/>
      <c r="T437" s="875"/>
      <c r="U437" s="875"/>
      <c r="V437" s="875"/>
      <c r="W437" s="875"/>
      <c r="X437" s="875"/>
      <c r="Y437" s="876"/>
      <c r="Z437" s="877"/>
      <c r="AA437" s="877"/>
      <c r="AB437" s="878"/>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5"/>
      <c r="Q438" s="875"/>
      <c r="R438" s="875"/>
      <c r="S438" s="875"/>
      <c r="T438" s="875"/>
      <c r="U438" s="875"/>
      <c r="V438" s="875"/>
      <c r="W438" s="875"/>
      <c r="X438" s="875"/>
      <c r="Y438" s="876"/>
      <c r="Z438" s="877"/>
      <c r="AA438" s="877"/>
      <c r="AB438" s="878"/>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5"/>
      <c r="Q439" s="875"/>
      <c r="R439" s="875"/>
      <c r="S439" s="875"/>
      <c r="T439" s="875"/>
      <c r="U439" s="875"/>
      <c r="V439" s="875"/>
      <c r="W439" s="875"/>
      <c r="X439" s="875"/>
      <c r="Y439" s="876"/>
      <c r="Z439" s="877"/>
      <c r="AA439" s="877"/>
      <c r="AB439" s="878"/>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5"/>
      <c r="Q440" s="875"/>
      <c r="R440" s="875"/>
      <c r="S440" s="875"/>
      <c r="T440" s="875"/>
      <c r="U440" s="875"/>
      <c r="V440" s="875"/>
      <c r="W440" s="875"/>
      <c r="X440" s="875"/>
      <c r="Y440" s="876"/>
      <c r="Z440" s="877"/>
      <c r="AA440" s="877"/>
      <c r="AB440" s="878"/>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5"/>
      <c r="Q441" s="875"/>
      <c r="R441" s="875"/>
      <c r="S441" s="875"/>
      <c r="T441" s="875"/>
      <c r="U441" s="875"/>
      <c r="V441" s="875"/>
      <c r="W441" s="875"/>
      <c r="X441" s="875"/>
      <c r="Y441" s="876"/>
      <c r="Z441" s="877"/>
      <c r="AA441" s="877"/>
      <c r="AB441" s="878"/>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5"/>
      <c r="Q442" s="875"/>
      <c r="R442" s="875"/>
      <c r="S442" s="875"/>
      <c r="T442" s="875"/>
      <c r="U442" s="875"/>
      <c r="V442" s="875"/>
      <c r="W442" s="875"/>
      <c r="X442" s="875"/>
      <c r="Y442" s="876"/>
      <c r="Z442" s="877"/>
      <c r="AA442" s="877"/>
      <c r="AB442" s="878"/>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5"/>
      <c r="Q443" s="875"/>
      <c r="R443" s="875"/>
      <c r="S443" s="875"/>
      <c r="T443" s="875"/>
      <c r="U443" s="875"/>
      <c r="V443" s="875"/>
      <c r="W443" s="875"/>
      <c r="X443" s="875"/>
      <c r="Y443" s="876"/>
      <c r="Z443" s="877"/>
      <c r="AA443" s="877"/>
      <c r="AB443" s="878"/>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5"/>
      <c r="Q444" s="875"/>
      <c r="R444" s="875"/>
      <c r="S444" s="875"/>
      <c r="T444" s="875"/>
      <c r="U444" s="875"/>
      <c r="V444" s="875"/>
      <c r="W444" s="875"/>
      <c r="X444" s="875"/>
      <c r="Y444" s="876"/>
      <c r="Z444" s="877"/>
      <c r="AA444" s="877"/>
      <c r="AB444" s="878"/>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5"/>
      <c r="Q445" s="875"/>
      <c r="R445" s="875"/>
      <c r="S445" s="875"/>
      <c r="T445" s="875"/>
      <c r="U445" s="875"/>
      <c r="V445" s="875"/>
      <c r="W445" s="875"/>
      <c r="X445" s="875"/>
      <c r="Y445" s="876"/>
      <c r="Z445" s="877"/>
      <c r="AA445" s="877"/>
      <c r="AB445" s="878"/>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5"/>
      <c r="Q446" s="875"/>
      <c r="R446" s="875"/>
      <c r="S446" s="875"/>
      <c r="T446" s="875"/>
      <c r="U446" s="875"/>
      <c r="V446" s="875"/>
      <c r="W446" s="875"/>
      <c r="X446" s="875"/>
      <c r="Y446" s="876"/>
      <c r="Z446" s="877"/>
      <c r="AA446" s="877"/>
      <c r="AB446" s="878"/>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5"/>
      <c r="Q447" s="875"/>
      <c r="R447" s="875"/>
      <c r="S447" s="875"/>
      <c r="T447" s="875"/>
      <c r="U447" s="875"/>
      <c r="V447" s="875"/>
      <c r="W447" s="875"/>
      <c r="X447" s="875"/>
      <c r="Y447" s="876"/>
      <c r="Z447" s="877"/>
      <c r="AA447" s="877"/>
      <c r="AB447" s="878"/>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5"/>
      <c r="Q448" s="875"/>
      <c r="R448" s="875"/>
      <c r="S448" s="875"/>
      <c r="T448" s="875"/>
      <c r="U448" s="875"/>
      <c r="V448" s="875"/>
      <c r="W448" s="875"/>
      <c r="X448" s="875"/>
      <c r="Y448" s="876"/>
      <c r="Z448" s="877"/>
      <c r="AA448" s="877"/>
      <c r="AB448" s="878"/>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5"/>
      <c r="Q449" s="875"/>
      <c r="R449" s="875"/>
      <c r="S449" s="875"/>
      <c r="T449" s="875"/>
      <c r="U449" s="875"/>
      <c r="V449" s="875"/>
      <c r="W449" s="875"/>
      <c r="X449" s="875"/>
      <c r="Y449" s="876"/>
      <c r="Z449" s="877"/>
      <c r="AA449" s="877"/>
      <c r="AB449" s="878"/>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5"/>
      <c r="Q450" s="875"/>
      <c r="R450" s="875"/>
      <c r="S450" s="875"/>
      <c r="T450" s="875"/>
      <c r="U450" s="875"/>
      <c r="V450" s="875"/>
      <c r="W450" s="875"/>
      <c r="X450" s="875"/>
      <c r="Y450" s="876"/>
      <c r="Z450" s="877"/>
      <c r="AA450" s="877"/>
      <c r="AB450" s="878"/>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5"/>
      <c r="Q451" s="875"/>
      <c r="R451" s="875"/>
      <c r="S451" s="875"/>
      <c r="T451" s="875"/>
      <c r="U451" s="875"/>
      <c r="V451" s="875"/>
      <c r="W451" s="875"/>
      <c r="X451" s="875"/>
      <c r="Y451" s="876"/>
      <c r="Z451" s="877"/>
      <c r="AA451" s="877"/>
      <c r="AB451" s="878"/>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5"/>
      <c r="Q452" s="875"/>
      <c r="R452" s="875"/>
      <c r="S452" s="875"/>
      <c r="T452" s="875"/>
      <c r="U452" s="875"/>
      <c r="V452" s="875"/>
      <c r="W452" s="875"/>
      <c r="X452" s="875"/>
      <c r="Y452" s="876"/>
      <c r="Z452" s="877"/>
      <c r="AA452" s="877"/>
      <c r="AB452" s="878"/>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5"/>
      <c r="Q453" s="875"/>
      <c r="R453" s="875"/>
      <c r="S453" s="875"/>
      <c r="T453" s="875"/>
      <c r="U453" s="875"/>
      <c r="V453" s="875"/>
      <c r="W453" s="875"/>
      <c r="X453" s="875"/>
      <c r="Y453" s="876"/>
      <c r="Z453" s="877"/>
      <c r="AA453" s="877"/>
      <c r="AB453" s="878"/>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5"/>
      <c r="Q454" s="875"/>
      <c r="R454" s="875"/>
      <c r="S454" s="875"/>
      <c r="T454" s="875"/>
      <c r="U454" s="875"/>
      <c r="V454" s="875"/>
      <c r="W454" s="875"/>
      <c r="X454" s="875"/>
      <c r="Y454" s="876"/>
      <c r="Z454" s="877"/>
      <c r="AA454" s="877"/>
      <c r="AB454" s="878"/>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5"/>
      <c r="Q455" s="875"/>
      <c r="R455" s="875"/>
      <c r="S455" s="875"/>
      <c r="T455" s="875"/>
      <c r="U455" s="875"/>
      <c r="V455" s="875"/>
      <c r="W455" s="875"/>
      <c r="X455" s="875"/>
      <c r="Y455" s="876"/>
      <c r="Z455" s="877"/>
      <c r="AA455" s="877"/>
      <c r="AB455" s="878"/>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5"/>
      <c r="Q456" s="875"/>
      <c r="R456" s="875"/>
      <c r="S456" s="875"/>
      <c r="T456" s="875"/>
      <c r="U456" s="875"/>
      <c r="V456" s="875"/>
      <c r="W456" s="875"/>
      <c r="X456" s="875"/>
      <c r="Y456" s="876"/>
      <c r="Z456" s="877"/>
      <c r="AA456" s="877"/>
      <c r="AB456" s="878"/>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5"/>
      <c r="Q457" s="875"/>
      <c r="R457" s="875"/>
      <c r="S457" s="875"/>
      <c r="T457" s="875"/>
      <c r="U457" s="875"/>
      <c r="V457" s="875"/>
      <c r="W457" s="875"/>
      <c r="X457" s="875"/>
      <c r="Y457" s="876"/>
      <c r="Z457" s="877"/>
      <c r="AA457" s="877"/>
      <c r="AB457" s="878"/>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5"/>
      <c r="Q458" s="875"/>
      <c r="R458" s="875"/>
      <c r="S458" s="875"/>
      <c r="T458" s="875"/>
      <c r="U458" s="875"/>
      <c r="V458" s="875"/>
      <c r="W458" s="875"/>
      <c r="X458" s="875"/>
      <c r="Y458" s="876"/>
      <c r="Z458" s="877"/>
      <c r="AA458" s="877"/>
      <c r="AB458" s="878"/>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5"/>
      <c r="Q459" s="875"/>
      <c r="R459" s="875"/>
      <c r="S459" s="875"/>
      <c r="T459" s="875"/>
      <c r="U459" s="875"/>
      <c r="V459" s="875"/>
      <c r="W459" s="875"/>
      <c r="X459" s="875"/>
      <c r="Y459" s="876"/>
      <c r="Z459" s="877"/>
      <c r="AA459" s="877"/>
      <c r="AB459" s="878"/>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5"/>
      <c r="Q460" s="875"/>
      <c r="R460" s="875"/>
      <c r="S460" s="875"/>
      <c r="T460" s="875"/>
      <c r="U460" s="875"/>
      <c r="V460" s="875"/>
      <c r="W460" s="875"/>
      <c r="X460" s="875"/>
      <c r="Y460" s="876"/>
      <c r="Z460" s="877"/>
      <c r="AA460" s="877"/>
      <c r="AB460" s="878"/>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5"/>
      <c r="Q461" s="875"/>
      <c r="R461" s="875"/>
      <c r="S461" s="875"/>
      <c r="T461" s="875"/>
      <c r="U461" s="875"/>
      <c r="V461" s="875"/>
      <c r="W461" s="875"/>
      <c r="X461" s="875"/>
      <c r="Y461" s="876"/>
      <c r="Z461" s="877"/>
      <c r="AA461" s="877"/>
      <c r="AB461" s="878"/>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5"/>
      <c r="Q462" s="875"/>
      <c r="R462" s="875"/>
      <c r="S462" s="875"/>
      <c r="T462" s="875"/>
      <c r="U462" s="875"/>
      <c r="V462" s="875"/>
      <c r="W462" s="875"/>
      <c r="X462" s="875"/>
      <c r="Y462" s="876"/>
      <c r="Z462" s="877"/>
      <c r="AA462" s="877"/>
      <c r="AB462" s="878"/>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318</v>
      </c>
      <c r="Z465" s="862"/>
      <c r="AA465" s="862"/>
      <c r="AB465" s="862"/>
      <c r="AC465" s="986" t="s">
        <v>309</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5"/>
      <c r="Q466" s="875"/>
      <c r="R466" s="875"/>
      <c r="S466" s="875"/>
      <c r="T466" s="875"/>
      <c r="U466" s="875"/>
      <c r="V466" s="875"/>
      <c r="W466" s="875"/>
      <c r="X466" s="875"/>
      <c r="Y466" s="876"/>
      <c r="Z466" s="877"/>
      <c r="AA466" s="877"/>
      <c r="AB466" s="878"/>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5"/>
      <c r="Q467" s="875"/>
      <c r="R467" s="875"/>
      <c r="S467" s="875"/>
      <c r="T467" s="875"/>
      <c r="U467" s="875"/>
      <c r="V467" s="875"/>
      <c r="W467" s="875"/>
      <c r="X467" s="875"/>
      <c r="Y467" s="876"/>
      <c r="Z467" s="877"/>
      <c r="AA467" s="877"/>
      <c r="AB467" s="878"/>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5"/>
      <c r="Q468" s="875"/>
      <c r="R468" s="875"/>
      <c r="S468" s="875"/>
      <c r="T468" s="875"/>
      <c r="U468" s="875"/>
      <c r="V468" s="875"/>
      <c r="W468" s="875"/>
      <c r="X468" s="875"/>
      <c r="Y468" s="876"/>
      <c r="Z468" s="877"/>
      <c r="AA468" s="877"/>
      <c r="AB468" s="878"/>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5"/>
      <c r="Q469" s="875"/>
      <c r="R469" s="875"/>
      <c r="S469" s="875"/>
      <c r="T469" s="875"/>
      <c r="U469" s="875"/>
      <c r="V469" s="875"/>
      <c r="W469" s="875"/>
      <c r="X469" s="875"/>
      <c r="Y469" s="876"/>
      <c r="Z469" s="877"/>
      <c r="AA469" s="877"/>
      <c r="AB469" s="878"/>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5"/>
      <c r="Q470" s="875"/>
      <c r="R470" s="875"/>
      <c r="S470" s="875"/>
      <c r="T470" s="875"/>
      <c r="U470" s="875"/>
      <c r="V470" s="875"/>
      <c r="W470" s="875"/>
      <c r="X470" s="875"/>
      <c r="Y470" s="876"/>
      <c r="Z470" s="877"/>
      <c r="AA470" s="877"/>
      <c r="AB470" s="878"/>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5"/>
      <c r="Q471" s="875"/>
      <c r="R471" s="875"/>
      <c r="S471" s="875"/>
      <c r="T471" s="875"/>
      <c r="U471" s="875"/>
      <c r="V471" s="875"/>
      <c r="W471" s="875"/>
      <c r="X471" s="875"/>
      <c r="Y471" s="876"/>
      <c r="Z471" s="877"/>
      <c r="AA471" s="877"/>
      <c r="AB471" s="878"/>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5"/>
      <c r="Q472" s="875"/>
      <c r="R472" s="875"/>
      <c r="S472" s="875"/>
      <c r="T472" s="875"/>
      <c r="U472" s="875"/>
      <c r="V472" s="875"/>
      <c r="W472" s="875"/>
      <c r="X472" s="875"/>
      <c r="Y472" s="876"/>
      <c r="Z472" s="877"/>
      <c r="AA472" s="877"/>
      <c r="AB472" s="878"/>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5"/>
      <c r="Q473" s="875"/>
      <c r="R473" s="875"/>
      <c r="S473" s="875"/>
      <c r="T473" s="875"/>
      <c r="U473" s="875"/>
      <c r="V473" s="875"/>
      <c r="W473" s="875"/>
      <c r="X473" s="875"/>
      <c r="Y473" s="876"/>
      <c r="Z473" s="877"/>
      <c r="AA473" s="877"/>
      <c r="AB473" s="878"/>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5"/>
      <c r="Q474" s="875"/>
      <c r="R474" s="875"/>
      <c r="S474" s="875"/>
      <c r="T474" s="875"/>
      <c r="U474" s="875"/>
      <c r="V474" s="875"/>
      <c r="W474" s="875"/>
      <c r="X474" s="875"/>
      <c r="Y474" s="876"/>
      <c r="Z474" s="877"/>
      <c r="AA474" s="877"/>
      <c r="AB474" s="878"/>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5"/>
      <c r="Q475" s="875"/>
      <c r="R475" s="875"/>
      <c r="S475" s="875"/>
      <c r="T475" s="875"/>
      <c r="U475" s="875"/>
      <c r="V475" s="875"/>
      <c r="W475" s="875"/>
      <c r="X475" s="875"/>
      <c r="Y475" s="876"/>
      <c r="Z475" s="877"/>
      <c r="AA475" s="877"/>
      <c r="AB475" s="878"/>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5"/>
      <c r="Q476" s="875"/>
      <c r="R476" s="875"/>
      <c r="S476" s="875"/>
      <c r="T476" s="875"/>
      <c r="U476" s="875"/>
      <c r="V476" s="875"/>
      <c r="W476" s="875"/>
      <c r="X476" s="875"/>
      <c r="Y476" s="876"/>
      <c r="Z476" s="877"/>
      <c r="AA476" s="877"/>
      <c r="AB476" s="878"/>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5"/>
      <c r="Q477" s="875"/>
      <c r="R477" s="875"/>
      <c r="S477" s="875"/>
      <c r="T477" s="875"/>
      <c r="U477" s="875"/>
      <c r="V477" s="875"/>
      <c r="W477" s="875"/>
      <c r="X477" s="875"/>
      <c r="Y477" s="876"/>
      <c r="Z477" s="877"/>
      <c r="AA477" s="877"/>
      <c r="AB477" s="878"/>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5"/>
      <c r="Q478" s="875"/>
      <c r="R478" s="875"/>
      <c r="S478" s="875"/>
      <c r="T478" s="875"/>
      <c r="U478" s="875"/>
      <c r="V478" s="875"/>
      <c r="W478" s="875"/>
      <c r="X478" s="875"/>
      <c r="Y478" s="876"/>
      <c r="Z478" s="877"/>
      <c r="AA478" s="877"/>
      <c r="AB478" s="878"/>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5"/>
      <c r="Q479" s="875"/>
      <c r="R479" s="875"/>
      <c r="S479" s="875"/>
      <c r="T479" s="875"/>
      <c r="U479" s="875"/>
      <c r="V479" s="875"/>
      <c r="W479" s="875"/>
      <c r="X479" s="875"/>
      <c r="Y479" s="876"/>
      <c r="Z479" s="877"/>
      <c r="AA479" s="877"/>
      <c r="AB479" s="878"/>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5"/>
      <c r="Q480" s="875"/>
      <c r="R480" s="875"/>
      <c r="S480" s="875"/>
      <c r="T480" s="875"/>
      <c r="U480" s="875"/>
      <c r="V480" s="875"/>
      <c r="W480" s="875"/>
      <c r="X480" s="875"/>
      <c r="Y480" s="876"/>
      <c r="Z480" s="877"/>
      <c r="AA480" s="877"/>
      <c r="AB480" s="878"/>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5"/>
      <c r="Q481" s="875"/>
      <c r="R481" s="875"/>
      <c r="S481" s="875"/>
      <c r="T481" s="875"/>
      <c r="U481" s="875"/>
      <c r="V481" s="875"/>
      <c r="W481" s="875"/>
      <c r="X481" s="875"/>
      <c r="Y481" s="876"/>
      <c r="Z481" s="877"/>
      <c r="AA481" s="877"/>
      <c r="AB481" s="878"/>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5"/>
      <c r="Q482" s="875"/>
      <c r="R482" s="875"/>
      <c r="S482" s="875"/>
      <c r="T482" s="875"/>
      <c r="U482" s="875"/>
      <c r="V482" s="875"/>
      <c r="W482" s="875"/>
      <c r="X482" s="875"/>
      <c r="Y482" s="876"/>
      <c r="Z482" s="877"/>
      <c r="AA482" s="877"/>
      <c r="AB482" s="878"/>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5"/>
      <c r="Q483" s="875"/>
      <c r="R483" s="875"/>
      <c r="S483" s="875"/>
      <c r="T483" s="875"/>
      <c r="U483" s="875"/>
      <c r="V483" s="875"/>
      <c r="W483" s="875"/>
      <c r="X483" s="875"/>
      <c r="Y483" s="876"/>
      <c r="Z483" s="877"/>
      <c r="AA483" s="877"/>
      <c r="AB483" s="878"/>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5"/>
      <c r="Q484" s="875"/>
      <c r="R484" s="875"/>
      <c r="S484" s="875"/>
      <c r="T484" s="875"/>
      <c r="U484" s="875"/>
      <c r="V484" s="875"/>
      <c r="W484" s="875"/>
      <c r="X484" s="875"/>
      <c r="Y484" s="876"/>
      <c r="Z484" s="877"/>
      <c r="AA484" s="877"/>
      <c r="AB484" s="878"/>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5"/>
      <c r="Q485" s="875"/>
      <c r="R485" s="875"/>
      <c r="S485" s="875"/>
      <c r="T485" s="875"/>
      <c r="U485" s="875"/>
      <c r="V485" s="875"/>
      <c r="W485" s="875"/>
      <c r="X485" s="875"/>
      <c r="Y485" s="876"/>
      <c r="Z485" s="877"/>
      <c r="AA485" s="877"/>
      <c r="AB485" s="878"/>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5"/>
      <c r="Q486" s="875"/>
      <c r="R486" s="875"/>
      <c r="S486" s="875"/>
      <c r="T486" s="875"/>
      <c r="U486" s="875"/>
      <c r="V486" s="875"/>
      <c r="W486" s="875"/>
      <c r="X486" s="875"/>
      <c r="Y486" s="876"/>
      <c r="Z486" s="877"/>
      <c r="AA486" s="877"/>
      <c r="AB486" s="878"/>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5"/>
      <c r="Q487" s="875"/>
      <c r="R487" s="875"/>
      <c r="S487" s="875"/>
      <c r="T487" s="875"/>
      <c r="U487" s="875"/>
      <c r="V487" s="875"/>
      <c r="W487" s="875"/>
      <c r="X487" s="875"/>
      <c r="Y487" s="876"/>
      <c r="Z487" s="877"/>
      <c r="AA487" s="877"/>
      <c r="AB487" s="878"/>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5"/>
      <c r="Q488" s="875"/>
      <c r="R488" s="875"/>
      <c r="S488" s="875"/>
      <c r="T488" s="875"/>
      <c r="U488" s="875"/>
      <c r="V488" s="875"/>
      <c r="W488" s="875"/>
      <c r="X488" s="875"/>
      <c r="Y488" s="876"/>
      <c r="Z488" s="877"/>
      <c r="AA488" s="877"/>
      <c r="AB488" s="878"/>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5"/>
      <c r="Q489" s="875"/>
      <c r="R489" s="875"/>
      <c r="S489" s="875"/>
      <c r="T489" s="875"/>
      <c r="U489" s="875"/>
      <c r="V489" s="875"/>
      <c r="W489" s="875"/>
      <c r="X489" s="875"/>
      <c r="Y489" s="876"/>
      <c r="Z489" s="877"/>
      <c r="AA489" s="877"/>
      <c r="AB489" s="878"/>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5"/>
      <c r="Q490" s="875"/>
      <c r="R490" s="875"/>
      <c r="S490" s="875"/>
      <c r="T490" s="875"/>
      <c r="U490" s="875"/>
      <c r="V490" s="875"/>
      <c r="W490" s="875"/>
      <c r="X490" s="875"/>
      <c r="Y490" s="876"/>
      <c r="Z490" s="877"/>
      <c r="AA490" s="877"/>
      <c r="AB490" s="878"/>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5"/>
      <c r="Q491" s="875"/>
      <c r="R491" s="875"/>
      <c r="S491" s="875"/>
      <c r="T491" s="875"/>
      <c r="U491" s="875"/>
      <c r="V491" s="875"/>
      <c r="W491" s="875"/>
      <c r="X491" s="875"/>
      <c r="Y491" s="876"/>
      <c r="Z491" s="877"/>
      <c r="AA491" s="877"/>
      <c r="AB491" s="878"/>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5"/>
      <c r="Q492" s="875"/>
      <c r="R492" s="875"/>
      <c r="S492" s="875"/>
      <c r="T492" s="875"/>
      <c r="U492" s="875"/>
      <c r="V492" s="875"/>
      <c r="W492" s="875"/>
      <c r="X492" s="875"/>
      <c r="Y492" s="876"/>
      <c r="Z492" s="877"/>
      <c r="AA492" s="877"/>
      <c r="AB492" s="878"/>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5"/>
      <c r="Q493" s="875"/>
      <c r="R493" s="875"/>
      <c r="S493" s="875"/>
      <c r="T493" s="875"/>
      <c r="U493" s="875"/>
      <c r="V493" s="875"/>
      <c r="W493" s="875"/>
      <c r="X493" s="875"/>
      <c r="Y493" s="876"/>
      <c r="Z493" s="877"/>
      <c r="AA493" s="877"/>
      <c r="AB493" s="878"/>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5"/>
      <c r="Q494" s="875"/>
      <c r="R494" s="875"/>
      <c r="S494" s="875"/>
      <c r="T494" s="875"/>
      <c r="U494" s="875"/>
      <c r="V494" s="875"/>
      <c r="W494" s="875"/>
      <c r="X494" s="875"/>
      <c r="Y494" s="876"/>
      <c r="Z494" s="877"/>
      <c r="AA494" s="877"/>
      <c r="AB494" s="878"/>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5"/>
      <c r="Q495" s="875"/>
      <c r="R495" s="875"/>
      <c r="S495" s="875"/>
      <c r="T495" s="875"/>
      <c r="U495" s="875"/>
      <c r="V495" s="875"/>
      <c r="W495" s="875"/>
      <c r="X495" s="875"/>
      <c r="Y495" s="876"/>
      <c r="Z495" s="877"/>
      <c r="AA495" s="877"/>
      <c r="AB495" s="878"/>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318</v>
      </c>
      <c r="Z498" s="862"/>
      <c r="AA498" s="862"/>
      <c r="AB498" s="862"/>
      <c r="AC498" s="986" t="s">
        <v>309</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5"/>
      <c r="Q499" s="875"/>
      <c r="R499" s="875"/>
      <c r="S499" s="875"/>
      <c r="T499" s="875"/>
      <c r="U499" s="875"/>
      <c r="V499" s="875"/>
      <c r="W499" s="875"/>
      <c r="X499" s="875"/>
      <c r="Y499" s="876"/>
      <c r="Z499" s="877"/>
      <c r="AA499" s="877"/>
      <c r="AB499" s="878"/>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5"/>
      <c r="Q500" s="875"/>
      <c r="R500" s="875"/>
      <c r="S500" s="875"/>
      <c r="T500" s="875"/>
      <c r="U500" s="875"/>
      <c r="V500" s="875"/>
      <c r="W500" s="875"/>
      <c r="X500" s="875"/>
      <c r="Y500" s="876"/>
      <c r="Z500" s="877"/>
      <c r="AA500" s="877"/>
      <c r="AB500" s="878"/>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5"/>
      <c r="Q501" s="875"/>
      <c r="R501" s="875"/>
      <c r="S501" s="875"/>
      <c r="T501" s="875"/>
      <c r="U501" s="875"/>
      <c r="V501" s="875"/>
      <c r="W501" s="875"/>
      <c r="X501" s="875"/>
      <c r="Y501" s="876"/>
      <c r="Z501" s="877"/>
      <c r="AA501" s="877"/>
      <c r="AB501" s="878"/>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5"/>
      <c r="Q502" s="875"/>
      <c r="R502" s="875"/>
      <c r="S502" s="875"/>
      <c r="T502" s="875"/>
      <c r="U502" s="875"/>
      <c r="V502" s="875"/>
      <c r="W502" s="875"/>
      <c r="X502" s="875"/>
      <c r="Y502" s="876"/>
      <c r="Z502" s="877"/>
      <c r="AA502" s="877"/>
      <c r="AB502" s="878"/>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5"/>
      <c r="Q503" s="875"/>
      <c r="R503" s="875"/>
      <c r="S503" s="875"/>
      <c r="T503" s="875"/>
      <c r="U503" s="875"/>
      <c r="V503" s="875"/>
      <c r="W503" s="875"/>
      <c r="X503" s="875"/>
      <c r="Y503" s="876"/>
      <c r="Z503" s="877"/>
      <c r="AA503" s="877"/>
      <c r="AB503" s="878"/>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5"/>
      <c r="Q504" s="875"/>
      <c r="R504" s="875"/>
      <c r="S504" s="875"/>
      <c r="T504" s="875"/>
      <c r="U504" s="875"/>
      <c r="V504" s="875"/>
      <c r="W504" s="875"/>
      <c r="X504" s="875"/>
      <c r="Y504" s="876"/>
      <c r="Z504" s="877"/>
      <c r="AA504" s="877"/>
      <c r="AB504" s="878"/>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5"/>
      <c r="Q505" s="875"/>
      <c r="R505" s="875"/>
      <c r="S505" s="875"/>
      <c r="T505" s="875"/>
      <c r="U505" s="875"/>
      <c r="V505" s="875"/>
      <c r="W505" s="875"/>
      <c r="X505" s="875"/>
      <c r="Y505" s="876"/>
      <c r="Z505" s="877"/>
      <c r="AA505" s="877"/>
      <c r="AB505" s="878"/>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5"/>
      <c r="Q506" s="875"/>
      <c r="R506" s="875"/>
      <c r="S506" s="875"/>
      <c r="T506" s="875"/>
      <c r="U506" s="875"/>
      <c r="V506" s="875"/>
      <c r="W506" s="875"/>
      <c r="X506" s="875"/>
      <c r="Y506" s="876"/>
      <c r="Z506" s="877"/>
      <c r="AA506" s="877"/>
      <c r="AB506" s="878"/>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5"/>
      <c r="Q507" s="875"/>
      <c r="R507" s="875"/>
      <c r="S507" s="875"/>
      <c r="T507" s="875"/>
      <c r="U507" s="875"/>
      <c r="V507" s="875"/>
      <c r="W507" s="875"/>
      <c r="X507" s="875"/>
      <c r="Y507" s="876"/>
      <c r="Z507" s="877"/>
      <c r="AA507" s="877"/>
      <c r="AB507" s="878"/>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5"/>
      <c r="Q508" s="875"/>
      <c r="R508" s="875"/>
      <c r="S508" s="875"/>
      <c r="T508" s="875"/>
      <c r="U508" s="875"/>
      <c r="V508" s="875"/>
      <c r="W508" s="875"/>
      <c r="X508" s="875"/>
      <c r="Y508" s="876"/>
      <c r="Z508" s="877"/>
      <c r="AA508" s="877"/>
      <c r="AB508" s="878"/>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5"/>
      <c r="Q509" s="875"/>
      <c r="R509" s="875"/>
      <c r="S509" s="875"/>
      <c r="T509" s="875"/>
      <c r="U509" s="875"/>
      <c r="V509" s="875"/>
      <c r="W509" s="875"/>
      <c r="X509" s="875"/>
      <c r="Y509" s="876"/>
      <c r="Z509" s="877"/>
      <c r="AA509" s="877"/>
      <c r="AB509" s="878"/>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5"/>
      <c r="Q510" s="875"/>
      <c r="R510" s="875"/>
      <c r="S510" s="875"/>
      <c r="T510" s="875"/>
      <c r="U510" s="875"/>
      <c r="V510" s="875"/>
      <c r="W510" s="875"/>
      <c r="X510" s="875"/>
      <c r="Y510" s="876"/>
      <c r="Z510" s="877"/>
      <c r="AA510" s="877"/>
      <c r="AB510" s="878"/>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5"/>
      <c r="Q511" s="875"/>
      <c r="R511" s="875"/>
      <c r="S511" s="875"/>
      <c r="T511" s="875"/>
      <c r="U511" s="875"/>
      <c r="V511" s="875"/>
      <c r="W511" s="875"/>
      <c r="X511" s="875"/>
      <c r="Y511" s="876"/>
      <c r="Z511" s="877"/>
      <c r="AA511" s="877"/>
      <c r="AB511" s="878"/>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5"/>
      <c r="Q512" s="875"/>
      <c r="R512" s="875"/>
      <c r="S512" s="875"/>
      <c r="T512" s="875"/>
      <c r="U512" s="875"/>
      <c r="V512" s="875"/>
      <c r="W512" s="875"/>
      <c r="X512" s="875"/>
      <c r="Y512" s="876"/>
      <c r="Z512" s="877"/>
      <c r="AA512" s="877"/>
      <c r="AB512" s="878"/>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5"/>
      <c r="Q513" s="875"/>
      <c r="R513" s="875"/>
      <c r="S513" s="875"/>
      <c r="T513" s="875"/>
      <c r="U513" s="875"/>
      <c r="V513" s="875"/>
      <c r="W513" s="875"/>
      <c r="X513" s="875"/>
      <c r="Y513" s="876"/>
      <c r="Z513" s="877"/>
      <c r="AA513" s="877"/>
      <c r="AB513" s="878"/>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5"/>
      <c r="Q514" s="875"/>
      <c r="R514" s="875"/>
      <c r="S514" s="875"/>
      <c r="T514" s="875"/>
      <c r="U514" s="875"/>
      <c r="V514" s="875"/>
      <c r="W514" s="875"/>
      <c r="X514" s="875"/>
      <c r="Y514" s="876"/>
      <c r="Z514" s="877"/>
      <c r="AA514" s="877"/>
      <c r="AB514" s="878"/>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5"/>
      <c r="Q515" s="875"/>
      <c r="R515" s="875"/>
      <c r="S515" s="875"/>
      <c r="T515" s="875"/>
      <c r="U515" s="875"/>
      <c r="V515" s="875"/>
      <c r="W515" s="875"/>
      <c r="X515" s="875"/>
      <c r="Y515" s="876"/>
      <c r="Z515" s="877"/>
      <c r="AA515" s="877"/>
      <c r="AB515" s="878"/>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5"/>
      <c r="Q516" s="875"/>
      <c r="R516" s="875"/>
      <c r="S516" s="875"/>
      <c r="T516" s="875"/>
      <c r="U516" s="875"/>
      <c r="V516" s="875"/>
      <c r="W516" s="875"/>
      <c r="X516" s="875"/>
      <c r="Y516" s="876"/>
      <c r="Z516" s="877"/>
      <c r="AA516" s="877"/>
      <c r="AB516" s="878"/>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5"/>
      <c r="Q517" s="875"/>
      <c r="R517" s="875"/>
      <c r="S517" s="875"/>
      <c r="T517" s="875"/>
      <c r="U517" s="875"/>
      <c r="V517" s="875"/>
      <c r="W517" s="875"/>
      <c r="X517" s="875"/>
      <c r="Y517" s="876"/>
      <c r="Z517" s="877"/>
      <c r="AA517" s="877"/>
      <c r="AB517" s="878"/>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5"/>
      <c r="Q518" s="875"/>
      <c r="R518" s="875"/>
      <c r="S518" s="875"/>
      <c r="T518" s="875"/>
      <c r="U518" s="875"/>
      <c r="V518" s="875"/>
      <c r="W518" s="875"/>
      <c r="X518" s="875"/>
      <c r="Y518" s="876"/>
      <c r="Z518" s="877"/>
      <c r="AA518" s="877"/>
      <c r="AB518" s="878"/>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5"/>
      <c r="Q519" s="875"/>
      <c r="R519" s="875"/>
      <c r="S519" s="875"/>
      <c r="T519" s="875"/>
      <c r="U519" s="875"/>
      <c r="V519" s="875"/>
      <c r="W519" s="875"/>
      <c r="X519" s="875"/>
      <c r="Y519" s="876"/>
      <c r="Z519" s="877"/>
      <c r="AA519" s="877"/>
      <c r="AB519" s="878"/>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5"/>
      <c r="Q520" s="875"/>
      <c r="R520" s="875"/>
      <c r="S520" s="875"/>
      <c r="T520" s="875"/>
      <c r="U520" s="875"/>
      <c r="V520" s="875"/>
      <c r="W520" s="875"/>
      <c r="X520" s="875"/>
      <c r="Y520" s="876"/>
      <c r="Z520" s="877"/>
      <c r="AA520" s="877"/>
      <c r="AB520" s="878"/>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5"/>
      <c r="Q521" s="875"/>
      <c r="R521" s="875"/>
      <c r="S521" s="875"/>
      <c r="T521" s="875"/>
      <c r="U521" s="875"/>
      <c r="V521" s="875"/>
      <c r="W521" s="875"/>
      <c r="X521" s="875"/>
      <c r="Y521" s="876"/>
      <c r="Z521" s="877"/>
      <c r="AA521" s="877"/>
      <c r="AB521" s="878"/>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5"/>
      <c r="Q522" s="875"/>
      <c r="R522" s="875"/>
      <c r="S522" s="875"/>
      <c r="T522" s="875"/>
      <c r="U522" s="875"/>
      <c r="V522" s="875"/>
      <c r="W522" s="875"/>
      <c r="X522" s="875"/>
      <c r="Y522" s="876"/>
      <c r="Z522" s="877"/>
      <c r="AA522" s="877"/>
      <c r="AB522" s="878"/>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5"/>
      <c r="Q523" s="875"/>
      <c r="R523" s="875"/>
      <c r="S523" s="875"/>
      <c r="T523" s="875"/>
      <c r="U523" s="875"/>
      <c r="V523" s="875"/>
      <c r="W523" s="875"/>
      <c r="X523" s="875"/>
      <c r="Y523" s="876"/>
      <c r="Z523" s="877"/>
      <c r="AA523" s="877"/>
      <c r="AB523" s="878"/>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5"/>
      <c r="Q524" s="875"/>
      <c r="R524" s="875"/>
      <c r="S524" s="875"/>
      <c r="T524" s="875"/>
      <c r="U524" s="875"/>
      <c r="V524" s="875"/>
      <c r="W524" s="875"/>
      <c r="X524" s="875"/>
      <c r="Y524" s="876"/>
      <c r="Z524" s="877"/>
      <c r="AA524" s="877"/>
      <c r="AB524" s="878"/>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5"/>
      <c r="Q525" s="875"/>
      <c r="R525" s="875"/>
      <c r="S525" s="875"/>
      <c r="T525" s="875"/>
      <c r="U525" s="875"/>
      <c r="V525" s="875"/>
      <c r="W525" s="875"/>
      <c r="X525" s="875"/>
      <c r="Y525" s="876"/>
      <c r="Z525" s="877"/>
      <c r="AA525" s="877"/>
      <c r="AB525" s="878"/>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5"/>
      <c r="Q526" s="875"/>
      <c r="R526" s="875"/>
      <c r="S526" s="875"/>
      <c r="T526" s="875"/>
      <c r="U526" s="875"/>
      <c r="V526" s="875"/>
      <c r="W526" s="875"/>
      <c r="X526" s="875"/>
      <c r="Y526" s="876"/>
      <c r="Z526" s="877"/>
      <c r="AA526" s="877"/>
      <c r="AB526" s="878"/>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5"/>
      <c r="Q527" s="875"/>
      <c r="R527" s="875"/>
      <c r="S527" s="875"/>
      <c r="T527" s="875"/>
      <c r="U527" s="875"/>
      <c r="V527" s="875"/>
      <c r="W527" s="875"/>
      <c r="X527" s="875"/>
      <c r="Y527" s="876"/>
      <c r="Z527" s="877"/>
      <c r="AA527" s="877"/>
      <c r="AB527" s="878"/>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5"/>
      <c r="Q528" s="875"/>
      <c r="R528" s="875"/>
      <c r="S528" s="875"/>
      <c r="T528" s="875"/>
      <c r="U528" s="875"/>
      <c r="V528" s="875"/>
      <c r="W528" s="875"/>
      <c r="X528" s="875"/>
      <c r="Y528" s="876"/>
      <c r="Z528" s="877"/>
      <c r="AA528" s="877"/>
      <c r="AB528" s="878"/>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318</v>
      </c>
      <c r="Z531" s="862"/>
      <c r="AA531" s="862"/>
      <c r="AB531" s="862"/>
      <c r="AC531" s="986" t="s">
        <v>309</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5"/>
      <c r="Q532" s="875"/>
      <c r="R532" s="875"/>
      <c r="S532" s="875"/>
      <c r="T532" s="875"/>
      <c r="U532" s="875"/>
      <c r="V532" s="875"/>
      <c r="W532" s="875"/>
      <c r="X532" s="875"/>
      <c r="Y532" s="876"/>
      <c r="Z532" s="877"/>
      <c r="AA532" s="877"/>
      <c r="AB532" s="878"/>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5"/>
      <c r="Q533" s="875"/>
      <c r="R533" s="875"/>
      <c r="S533" s="875"/>
      <c r="T533" s="875"/>
      <c r="U533" s="875"/>
      <c r="V533" s="875"/>
      <c r="W533" s="875"/>
      <c r="X533" s="875"/>
      <c r="Y533" s="876"/>
      <c r="Z533" s="877"/>
      <c r="AA533" s="877"/>
      <c r="AB533" s="878"/>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5"/>
      <c r="Q534" s="875"/>
      <c r="R534" s="875"/>
      <c r="S534" s="875"/>
      <c r="T534" s="875"/>
      <c r="U534" s="875"/>
      <c r="V534" s="875"/>
      <c r="W534" s="875"/>
      <c r="X534" s="875"/>
      <c r="Y534" s="876"/>
      <c r="Z534" s="877"/>
      <c r="AA534" s="877"/>
      <c r="AB534" s="878"/>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5"/>
      <c r="Q535" s="875"/>
      <c r="R535" s="875"/>
      <c r="S535" s="875"/>
      <c r="T535" s="875"/>
      <c r="U535" s="875"/>
      <c r="V535" s="875"/>
      <c r="W535" s="875"/>
      <c r="X535" s="875"/>
      <c r="Y535" s="876"/>
      <c r="Z535" s="877"/>
      <c r="AA535" s="877"/>
      <c r="AB535" s="878"/>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5"/>
      <c r="Q536" s="875"/>
      <c r="R536" s="875"/>
      <c r="S536" s="875"/>
      <c r="T536" s="875"/>
      <c r="U536" s="875"/>
      <c r="V536" s="875"/>
      <c r="W536" s="875"/>
      <c r="X536" s="875"/>
      <c r="Y536" s="876"/>
      <c r="Z536" s="877"/>
      <c r="AA536" s="877"/>
      <c r="AB536" s="878"/>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5"/>
      <c r="Q537" s="875"/>
      <c r="R537" s="875"/>
      <c r="S537" s="875"/>
      <c r="T537" s="875"/>
      <c r="U537" s="875"/>
      <c r="V537" s="875"/>
      <c r="W537" s="875"/>
      <c r="X537" s="875"/>
      <c r="Y537" s="876"/>
      <c r="Z537" s="877"/>
      <c r="AA537" s="877"/>
      <c r="AB537" s="878"/>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5"/>
      <c r="Q538" s="875"/>
      <c r="R538" s="875"/>
      <c r="S538" s="875"/>
      <c r="T538" s="875"/>
      <c r="U538" s="875"/>
      <c r="V538" s="875"/>
      <c r="W538" s="875"/>
      <c r="X538" s="875"/>
      <c r="Y538" s="876"/>
      <c r="Z538" s="877"/>
      <c r="AA538" s="877"/>
      <c r="AB538" s="878"/>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5"/>
      <c r="Q539" s="875"/>
      <c r="R539" s="875"/>
      <c r="S539" s="875"/>
      <c r="T539" s="875"/>
      <c r="U539" s="875"/>
      <c r="V539" s="875"/>
      <c r="W539" s="875"/>
      <c r="X539" s="875"/>
      <c r="Y539" s="876"/>
      <c r="Z539" s="877"/>
      <c r="AA539" s="877"/>
      <c r="AB539" s="878"/>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5"/>
      <c r="Q540" s="875"/>
      <c r="R540" s="875"/>
      <c r="S540" s="875"/>
      <c r="T540" s="875"/>
      <c r="U540" s="875"/>
      <c r="V540" s="875"/>
      <c r="W540" s="875"/>
      <c r="X540" s="875"/>
      <c r="Y540" s="876"/>
      <c r="Z540" s="877"/>
      <c r="AA540" s="877"/>
      <c r="AB540" s="878"/>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5"/>
      <c r="Q541" s="875"/>
      <c r="R541" s="875"/>
      <c r="S541" s="875"/>
      <c r="T541" s="875"/>
      <c r="U541" s="875"/>
      <c r="V541" s="875"/>
      <c r="W541" s="875"/>
      <c r="X541" s="875"/>
      <c r="Y541" s="876"/>
      <c r="Z541" s="877"/>
      <c r="AA541" s="877"/>
      <c r="AB541" s="878"/>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5"/>
      <c r="Q542" s="875"/>
      <c r="R542" s="875"/>
      <c r="S542" s="875"/>
      <c r="T542" s="875"/>
      <c r="U542" s="875"/>
      <c r="V542" s="875"/>
      <c r="W542" s="875"/>
      <c r="X542" s="875"/>
      <c r="Y542" s="876"/>
      <c r="Z542" s="877"/>
      <c r="AA542" s="877"/>
      <c r="AB542" s="878"/>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5"/>
      <c r="Q543" s="875"/>
      <c r="R543" s="875"/>
      <c r="S543" s="875"/>
      <c r="T543" s="875"/>
      <c r="U543" s="875"/>
      <c r="V543" s="875"/>
      <c r="W543" s="875"/>
      <c r="X543" s="875"/>
      <c r="Y543" s="876"/>
      <c r="Z543" s="877"/>
      <c r="AA543" s="877"/>
      <c r="AB543" s="878"/>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5"/>
      <c r="Q544" s="875"/>
      <c r="R544" s="875"/>
      <c r="S544" s="875"/>
      <c r="T544" s="875"/>
      <c r="U544" s="875"/>
      <c r="V544" s="875"/>
      <c r="W544" s="875"/>
      <c r="X544" s="875"/>
      <c r="Y544" s="876"/>
      <c r="Z544" s="877"/>
      <c r="AA544" s="877"/>
      <c r="AB544" s="878"/>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5"/>
      <c r="Q545" s="875"/>
      <c r="R545" s="875"/>
      <c r="S545" s="875"/>
      <c r="T545" s="875"/>
      <c r="U545" s="875"/>
      <c r="V545" s="875"/>
      <c r="W545" s="875"/>
      <c r="X545" s="875"/>
      <c r="Y545" s="876"/>
      <c r="Z545" s="877"/>
      <c r="AA545" s="877"/>
      <c r="AB545" s="878"/>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5"/>
      <c r="Q546" s="875"/>
      <c r="R546" s="875"/>
      <c r="S546" s="875"/>
      <c r="T546" s="875"/>
      <c r="U546" s="875"/>
      <c r="V546" s="875"/>
      <c r="W546" s="875"/>
      <c r="X546" s="875"/>
      <c r="Y546" s="876"/>
      <c r="Z546" s="877"/>
      <c r="AA546" s="877"/>
      <c r="AB546" s="878"/>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5"/>
      <c r="Q547" s="875"/>
      <c r="R547" s="875"/>
      <c r="S547" s="875"/>
      <c r="T547" s="875"/>
      <c r="U547" s="875"/>
      <c r="V547" s="875"/>
      <c r="W547" s="875"/>
      <c r="X547" s="875"/>
      <c r="Y547" s="876"/>
      <c r="Z547" s="877"/>
      <c r="AA547" s="877"/>
      <c r="AB547" s="878"/>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5"/>
      <c r="Q548" s="875"/>
      <c r="R548" s="875"/>
      <c r="S548" s="875"/>
      <c r="T548" s="875"/>
      <c r="U548" s="875"/>
      <c r="V548" s="875"/>
      <c r="W548" s="875"/>
      <c r="X548" s="875"/>
      <c r="Y548" s="876"/>
      <c r="Z548" s="877"/>
      <c r="AA548" s="877"/>
      <c r="AB548" s="878"/>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5"/>
      <c r="Q549" s="875"/>
      <c r="R549" s="875"/>
      <c r="S549" s="875"/>
      <c r="T549" s="875"/>
      <c r="U549" s="875"/>
      <c r="V549" s="875"/>
      <c r="W549" s="875"/>
      <c r="X549" s="875"/>
      <c r="Y549" s="876"/>
      <c r="Z549" s="877"/>
      <c r="AA549" s="877"/>
      <c r="AB549" s="878"/>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5"/>
      <c r="Q550" s="875"/>
      <c r="R550" s="875"/>
      <c r="S550" s="875"/>
      <c r="T550" s="875"/>
      <c r="U550" s="875"/>
      <c r="V550" s="875"/>
      <c r="W550" s="875"/>
      <c r="X550" s="875"/>
      <c r="Y550" s="876"/>
      <c r="Z550" s="877"/>
      <c r="AA550" s="877"/>
      <c r="AB550" s="878"/>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5"/>
      <c r="Q551" s="875"/>
      <c r="R551" s="875"/>
      <c r="S551" s="875"/>
      <c r="T551" s="875"/>
      <c r="U551" s="875"/>
      <c r="V551" s="875"/>
      <c r="W551" s="875"/>
      <c r="X551" s="875"/>
      <c r="Y551" s="876"/>
      <c r="Z551" s="877"/>
      <c r="AA551" s="877"/>
      <c r="AB551" s="878"/>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5"/>
      <c r="Q552" s="875"/>
      <c r="R552" s="875"/>
      <c r="S552" s="875"/>
      <c r="T552" s="875"/>
      <c r="U552" s="875"/>
      <c r="V552" s="875"/>
      <c r="W552" s="875"/>
      <c r="X552" s="875"/>
      <c r="Y552" s="876"/>
      <c r="Z552" s="877"/>
      <c r="AA552" s="877"/>
      <c r="AB552" s="878"/>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5"/>
      <c r="Q553" s="875"/>
      <c r="R553" s="875"/>
      <c r="S553" s="875"/>
      <c r="T553" s="875"/>
      <c r="U553" s="875"/>
      <c r="V553" s="875"/>
      <c r="W553" s="875"/>
      <c r="X553" s="875"/>
      <c r="Y553" s="876"/>
      <c r="Z553" s="877"/>
      <c r="AA553" s="877"/>
      <c r="AB553" s="878"/>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5"/>
      <c r="Q554" s="875"/>
      <c r="R554" s="875"/>
      <c r="S554" s="875"/>
      <c r="T554" s="875"/>
      <c r="U554" s="875"/>
      <c r="V554" s="875"/>
      <c r="W554" s="875"/>
      <c r="X554" s="875"/>
      <c r="Y554" s="876"/>
      <c r="Z554" s="877"/>
      <c r="AA554" s="877"/>
      <c r="AB554" s="878"/>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5"/>
      <c r="Q555" s="875"/>
      <c r="R555" s="875"/>
      <c r="S555" s="875"/>
      <c r="T555" s="875"/>
      <c r="U555" s="875"/>
      <c r="V555" s="875"/>
      <c r="W555" s="875"/>
      <c r="X555" s="875"/>
      <c r="Y555" s="876"/>
      <c r="Z555" s="877"/>
      <c r="AA555" s="877"/>
      <c r="AB555" s="878"/>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5"/>
      <c r="Q556" s="875"/>
      <c r="R556" s="875"/>
      <c r="S556" s="875"/>
      <c r="T556" s="875"/>
      <c r="U556" s="875"/>
      <c r="V556" s="875"/>
      <c r="W556" s="875"/>
      <c r="X556" s="875"/>
      <c r="Y556" s="876"/>
      <c r="Z556" s="877"/>
      <c r="AA556" s="877"/>
      <c r="AB556" s="878"/>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5"/>
      <c r="Q557" s="875"/>
      <c r="R557" s="875"/>
      <c r="S557" s="875"/>
      <c r="T557" s="875"/>
      <c r="U557" s="875"/>
      <c r="V557" s="875"/>
      <c r="W557" s="875"/>
      <c r="X557" s="875"/>
      <c r="Y557" s="876"/>
      <c r="Z557" s="877"/>
      <c r="AA557" s="877"/>
      <c r="AB557" s="878"/>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5"/>
      <c r="Q558" s="875"/>
      <c r="R558" s="875"/>
      <c r="S558" s="875"/>
      <c r="T558" s="875"/>
      <c r="U558" s="875"/>
      <c r="V558" s="875"/>
      <c r="W558" s="875"/>
      <c r="X558" s="875"/>
      <c r="Y558" s="876"/>
      <c r="Z558" s="877"/>
      <c r="AA558" s="877"/>
      <c r="AB558" s="878"/>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5"/>
      <c r="Q559" s="875"/>
      <c r="R559" s="875"/>
      <c r="S559" s="875"/>
      <c r="T559" s="875"/>
      <c r="U559" s="875"/>
      <c r="V559" s="875"/>
      <c r="W559" s="875"/>
      <c r="X559" s="875"/>
      <c r="Y559" s="876"/>
      <c r="Z559" s="877"/>
      <c r="AA559" s="877"/>
      <c r="AB559" s="878"/>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5"/>
      <c r="Q560" s="875"/>
      <c r="R560" s="875"/>
      <c r="S560" s="875"/>
      <c r="T560" s="875"/>
      <c r="U560" s="875"/>
      <c r="V560" s="875"/>
      <c r="W560" s="875"/>
      <c r="X560" s="875"/>
      <c r="Y560" s="876"/>
      <c r="Z560" s="877"/>
      <c r="AA560" s="877"/>
      <c r="AB560" s="878"/>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5"/>
      <c r="Q561" s="875"/>
      <c r="R561" s="875"/>
      <c r="S561" s="875"/>
      <c r="T561" s="875"/>
      <c r="U561" s="875"/>
      <c r="V561" s="875"/>
      <c r="W561" s="875"/>
      <c r="X561" s="875"/>
      <c r="Y561" s="876"/>
      <c r="Z561" s="877"/>
      <c r="AA561" s="877"/>
      <c r="AB561" s="878"/>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318</v>
      </c>
      <c r="Z564" s="862"/>
      <c r="AA564" s="862"/>
      <c r="AB564" s="862"/>
      <c r="AC564" s="986" t="s">
        <v>309</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5"/>
      <c r="Q565" s="875"/>
      <c r="R565" s="875"/>
      <c r="S565" s="875"/>
      <c r="T565" s="875"/>
      <c r="U565" s="875"/>
      <c r="V565" s="875"/>
      <c r="W565" s="875"/>
      <c r="X565" s="875"/>
      <c r="Y565" s="876"/>
      <c r="Z565" s="877"/>
      <c r="AA565" s="877"/>
      <c r="AB565" s="878"/>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5"/>
      <c r="Q566" s="875"/>
      <c r="R566" s="875"/>
      <c r="S566" s="875"/>
      <c r="T566" s="875"/>
      <c r="U566" s="875"/>
      <c r="V566" s="875"/>
      <c r="W566" s="875"/>
      <c r="X566" s="875"/>
      <c r="Y566" s="876"/>
      <c r="Z566" s="877"/>
      <c r="AA566" s="877"/>
      <c r="AB566" s="878"/>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5"/>
      <c r="Q567" s="875"/>
      <c r="R567" s="875"/>
      <c r="S567" s="875"/>
      <c r="T567" s="875"/>
      <c r="U567" s="875"/>
      <c r="V567" s="875"/>
      <c r="W567" s="875"/>
      <c r="X567" s="875"/>
      <c r="Y567" s="876"/>
      <c r="Z567" s="877"/>
      <c r="AA567" s="877"/>
      <c r="AB567" s="878"/>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5"/>
      <c r="Q568" s="875"/>
      <c r="R568" s="875"/>
      <c r="S568" s="875"/>
      <c r="T568" s="875"/>
      <c r="U568" s="875"/>
      <c r="V568" s="875"/>
      <c r="W568" s="875"/>
      <c r="X568" s="875"/>
      <c r="Y568" s="876"/>
      <c r="Z568" s="877"/>
      <c r="AA568" s="877"/>
      <c r="AB568" s="878"/>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5"/>
      <c r="Q569" s="875"/>
      <c r="R569" s="875"/>
      <c r="S569" s="875"/>
      <c r="T569" s="875"/>
      <c r="U569" s="875"/>
      <c r="V569" s="875"/>
      <c r="W569" s="875"/>
      <c r="X569" s="875"/>
      <c r="Y569" s="876"/>
      <c r="Z569" s="877"/>
      <c r="AA569" s="877"/>
      <c r="AB569" s="878"/>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5"/>
      <c r="Q570" s="875"/>
      <c r="R570" s="875"/>
      <c r="S570" s="875"/>
      <c r="T570" s="875"/>
      <c r="U570" s="875"/>
      <c r="V570" s="875"/>
      <c r="W570" s="875"/>
      <c r="X570" s="875"/>
      <c r="Y570" s="876"/>
      <c r="Z570" s="877"/>
      <c r="AA570" s="877"/>
      <c r="AB570" s="878"/>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5"/>
      <c r="Q571" s="875"/>
      <c r="R571" s="875"/>
      <c r="S571" s="875"/>
      <c r="T571" s="875"/>
      <c r="U571" s="875"/>
      <c r="V571" s="875"/>
      <c r="W571" s="875"/>
      <c r="X571" s="875"/>
      <c r="Y571" s="876"/>
      <c r="Z571" s="877"/>
      <c r="AA571" s="877"/>
      <c r="AB571" s="878"/>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5"/>
      <c r="Q572" s="875"/>
      <c r="R572" s="875"/>
      <c r="S572" s="875"/>
      <c r="T572" s="875"/>
      <c r="U572" s="875"/>
      <c r="V572" s="875"/>
      <c r="W572" s="875"/>
      <c r="X572" s="875"/>
      <c r="Y572" s="876"/>
      <c r="Z572" s="877"/>
      <c r="AA572" s="877"/>
      <c r="AB572" s="878"/>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5"/>
      <c r="Q573" s="875"/>
      <c r="R573" s="875"/>
      <c r="S573" s="875"/>
      <c r="T573" s="875"/>
      <c r="U573" s="875"/>
      <c r="V573" s="875"/>
      <c r="W573" s="875"/>
      <c r="X573" s="875"/>
      <c r="Y573" s="876"/>
      <c r="Z573" s="877"/>
      <c r="AA573" s="877"/>
      <c r="AB573" s="878"/>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5"/>
      <c r="Q574" s="875"/>
      <c r="R574" s="875"/>
      <c r="S574" s="875"/>
      <c r="T574" s="875"/>
      <c r="U574" s="875"/>
      <c r="V574" s="875"/>
      <c r="W574" s="875"/>
      <c r="X574" s="875"/>
      <c r="Y574" s="876"/>
      <c r="Z574" s="877"/>
      <c r="AA574" s="877"/>
      <c r="AB574" s="878"/>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5"/>
      <c r="Q575" s="875"/>
      <c r="R575" s="875"/>
      <c r="S575" s="875"/>
      <c r="T575" s="875"/>
      <c r="U575" s="875"/>
      <c r="V575" s="875"/>
      <c r="W575" s="875"/>
      <c r="X575" s="875"/>
      <c r="Y575" s="876"/>
      <c r="Z575" s="877"/>
      <c r="AA575" s="877"/>
      <c r="AB575" s="878"/>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5"/>
      <c r="Q576" s="875"/>
      <c r="R576" s="875"/>
      <c r="S576" s="875"/>
      <c r="T576" s="875"/>
      <c r="U576" s="875"/>
      <c r="V576" s="875"/>
      <c r="W576" s="875"/>
      <c r="X576" s="875"/>
      <c r="Y576" s="876"/>
      <c r="Z576" s="877"/>
      <c r="AA576" s="877"/>
      <c r="AB576" s="878"/>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5"/>
      <c r="Q577" s="875"/>
      <c r="R577" s="875"/>
      <c r="S577" s="875"/>
      <c r="T577" s="875"/>
      <c r="U577" s="875"/>
      <c r="V577" s="875"/>
      <c r="W577" s="875"/>
      <c r="X577" s="875"/>
      <c r="Y577" s="876"/>
      <c r="Z577" s="877"/>
      <c r="AA577" s="877"/>
      <c r="AB577" s="878"/>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5"/>
      <c r="Q578" s="875"/>
      <c r="R578" s="875"/>
      <c r="S578" s="875"/>
      <c r="T578" s="875"/>
      <c r="U578" s="875"/>
      <c r="V578" s="875"/>
      <c r="W578" s="875"/>
      <c r="X578" s="875"/>
      <c r="Y578" s="876"/>
      <c r="Z578" s="877"/>
      <c r="AA578" s="877"/>
      <c r="AB578" s="878"/>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5"/>
      <c r="Q579" s="875"/>
      <c r="R579" s="875"/>
      <c r="S579" s="875"/>
      <c r="T579" s="875"/>
      <c r="U579" s="875"/>
      <c r="V579" s="875"/>
      <c r="W579" s="875"/>
      <c r="X579" s="875"/>
      <c r="Y579" s="876"/>
      <c r="Z579" s="877"/>
      <c r="AA579" s="877"/>
      <c r="AB579" s="878"/>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5"/>
      <c r="Q580" s="875"/>
      <c r="R580" s="875"/>
      <c r="S580" s="875"/>
      <c r="T580" s="875"/>
      <c r="U580" s="875"/>
      <c r="V580" s="875"/>
      <c r="W580" s="875"/>
      <c r="X580" s="875"/>
      <c r="Y580" s="876"/>
      <c r="Z580" s="877"/>
      <c r="AA580" s="877"/>
      <c r="AB580" s="878"/>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5"/>
      <c r="Q581" s="875"/>
      <c r="R581" s="875"/>
      <c r="S581" s="875"/>
      <c r="T581" s="875"/>
      <c r="U581" s="875"/>
      <c r="V581" s="875"/>
      <c r="W581" s="875"/>
      <c r="X581" s="875"/>
      <c r="Y581" s="876"/>
      <c r="Z581" s="877"/>
      <c r="AA581" s="877"/>
      <c r="AB581" s="878"/>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5"/>
      <c r="Q582" s="875"/>
      <c r="R582" s="875"/>
      <c r="S582" s="875"/>
      <c r="T582" s="875"/>
      <c r="U582" s="875"/>
      <c r="V582" s="875"/>
      <c r="W582" s="875"/>
      <c r="X582" s="875"/>
      <c r="Y582" s="876"/>
      <c r="Z582" s="877"/>
      <c r="AA582" s="877"/>
      <c r="AB582" s="878"/>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5"/>
      <c r="Q583" s="875"/>
      <c r="R583" s="875"/>
      <c r="S583" s="875"/>
      <c r="T583" s="875"/>
      <c r="U583" s="875"/>
      <c r="V583" s="875"/>
      <c r="W583" s="875"/>
      <c r="X583" s="875"/>
      <c r="Y583" s="876"/>
      <c r="Z583" s="877"/>
      <c r="AA583" s="877"/>
      <c r="AB583" s="878"/>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5"/>
      <c r="Q584" s="875"/>
      <c r="R584" s="875"/>
      <c r="S584" s="875"/>
      <c r="T584" s="875"/>
      <c r="U584" s="875"/>
      <c r="V584" s="875"/>
      <c r="W584" s="875"/>
      <c r="X584" s="875"/>
      <c r="Y584" s="876"/>
      <c r="Z584" s="877"/>
      <c r="AA584" s="877"/>
      <c r="AB584" s="878"/>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5"/>
      <c r="Q585" s="875"/>
      <c r="R585" s="875"/>
      <c r="S585" s="875"/>
      <c r="T585" s="875"/>
      <c r="U585" s="875"/>
      <c r="V585" s="875"/>
      <c r="W585" s="875"/>
      <c r="X585" s="875"/>
      <c r="Y585" s="876"/>
      <c r="Z585" s="877"/>
      <c r="AA585" s="877"/>
      <c r="AB585" s="878"/>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5"/>
      <c r="Q586" s="875"/>
      <c r="R586" s="875"/>
      <c r="S586" s="875"/>
      <c r="T586" s="875"/>
      <c r="U586" s="875"/>
      <c r="V586" s="875"/>
      <c r="W586" s="875"/>
      <c r="X586" s="875"/>
      <c r="Y586" s="876"/>
      <c r="Z586" s="877"/>
      <c r="AA586" s="877"/>
      <c r="AB586" s="878"/>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5"/>
      <c r="Q587" s="875"/>
      <c r="R587" s="875"/>
      <c r="S587" s="875"/>
      <c r="T587" s="875"/>
      <c r="U587" s="875"/>
      <c r="V587" s="875"/>
      <c r="W587" s="875"/>
      <c r="X587" s="875"/>
      <c r="Y587" s="876"/>
      <c r="Z587" s="877"/>
      <c r="AA587" s="877"/>
      <c r="AB587" s="878"/>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5"/>
      <c r="Q588" s="875"/>
      <c r="R588" s="875"/>
      <c r="S588" s="875"/>
      <c r="T588" s="875"/>
      <c r="U588" s="875"/>
      <c r="V588" s="875"/>
      <c r="W588" s="875"/>
      <c r="X588" s="875"/>
      <c r="Y588" s="876"/>
      <c r="Z588" s="877"/>
      <c r="AA588" s="877"/>
      <c r="AB588" s="878"/>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5"/>
      <c r="Q589" s="875"/>
      <c r="R589" s="875"/>
      <c r="S589" s="875"/>
      <c r="T589" s="875"/>
      <c r="U589" s="875"/>
      <c r="V589" s="875"/>
      <c r="W589" s="875"/>
      <c r="X589" s="875"/>
      <c r="Y589" s="876"/>
      <c r="Z589" s="877"/>
      <c r="AA589" s="877"/>
      <c r="AB589" s="878"/>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5"/>
      <c r="Q590" s="875"/>
      <c r="R590" s="875"/>
      <c r="S590" s="875"/>
      <c r="T590" s="875"/>
      <c r="U590" s="875"/>
      <c r="V590" s="875"/>
      <c r="W590" s="875"/>
      <c r="X590" s="875"/>
      <c r="Y590" s="876"/>
      <c r="Z590" s="877"/>
      <c r="AA590" s="877"/>
      <c r="AB590" s="878"/>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5"/>
      <c r="Q591" s="875"/>
      <c r="R591" s="875"/>
      <c r="S591" s="875"/>
      <c r="T591" s="875"/>
      <c r="U591" s="875"/>
      <c r="V591" s="875"/>
      <c r="W591" s="875"/>
      <c r="X591" s="875"/>
      <c r="Y591" s="876"/>
      <c r="Z591" s="877"/>
      <c r="AA591" s="877"/>
      <c r="AB591" s="878"/>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5"/>
      <c r="Q592" s="875"/>
      <c r="R592" s="875"/>
      <c r="S592" s="875"/>
      <c r="T592" s="875"/>
      <c r="U592" s="875"/>
      <c r="V592" s="875"/>
      <c r="W592" s="875"/>
      <c r="X592" s="875"/>
      <c r="Y592" s="876"/>
      <c r="Z592" s="877"/>
      <c r="AA592" s="877"/>
      <c r="AB592" s="878"/>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5"/>
      <c r="Q593" s="875"/>
      <c r="R593" s="875"/>
      <c r="S593" s="875"/>
      <c r="T593" s="875"/>
      <c r="U593" s="875"/>
      <c r="V593" s="875"/>
      <c r="W593" s="875"/>
      <c r="X593" s="875"/>
      <c r="Y593" s="876"/>
      <c r="Z593" s="877"/>
      <c r="AA593" s="877"/>
      <c r="AB593" s="878"/>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5"/>
      <c r="Q594" s="875"/>
      <c r="R594" s="875"/>
      <c r="S594" s="875"/>
      <c r="T594" s="875"/>
      <c r="U594" s="875"/>
      <c r="V594" s="875"/>
      <c r="W594" s="875"/>
      <c r="X594" s="875"/>
      <c r="Y594" s="876"/>
      <c r="Z594" s="877"/>
      <c r="AA594" s="877"/>
      <c r="AB594" s="878"/>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318</v>
      </c>
      <c r="Z597" s="862"/>
      <c r="AA597" s="862"/>
      <c r="AB597" s="862"/>
      <c r="AC597" s="986" t="s">
        <v>309</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5"/>
      <c r="Q598" s="875"/>
      <c r="R598" s="875"/>
      <c r="S598" s="875"/>
      <c r="T598" s="875"/>
      <c r="U598" s="875"/>
      <c r="V598" s="875"/>
      <c r="W598" s="875"/>
      <c r="X598" s="875"/>
      <c r="Y598" s="876"/>
      <c r="Z598" s="877"/>
      <c r="AA598" s="877"/>
      <c r="AB598" s="878"/>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5"/>
      <c r="Q599" s="875"/>
      <c r="R599" s="875"/>
      <c r="S599" s="875"/>
      <c r="T599" s="875"/>
      <c r="U599" s="875"/>
      <c r="V599" s="875"/>
      <c r="W599" s="875"/>
      <c r="X599" s="875"/>
      <c r="Y599" s="876"/>
      <c r="Z599" s="877"/>
      <c r="AA599" s="877"/>
      <c r="AB599" s="878"/>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5"/>
      <c r="Q600" s="875"/>
      <c r="R600" s="875"/>
      <c r="S600" s="875"/>
      <c r="T600" s="875"/>
      <c r="U600" s="875"/>
      <c r="V600" s="875"/>
      <c r="W600" s="875"/>
      <c r="X600" s="875"/>
      <c r="Y600" s="876"/>
      <c r="Z600" s="877"/>
      <c r="AA600" s="877"/>
      <c r="AB600" s="878"/>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5"/>
      <c r="Q601" s="875"/>
      <c r="R601" s="875"/>
      <c r="S601" s="875"/>
      <c r="T601" s="875"/>
      <c r="U601" s="875"/>
      <c r="V601" s="875"/>
      <c r="W601" s="875"/>
      <c r="X601" s="875"/>
      <c r="Y601" s="876"/>
      <c r="Z601" s="877"/>
      <c r="AA601" s="877"/>
      <c r="AB601" s="878"/>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5"/>
      <c r="Q602" s="875"/>
      <c r="R602" s="875"/>
      <c r="S602" s="875"/>
      <c r="T602" s="875"/>
      <c r="U602" s="875"/>
      <c r="V602" s="875"/>
      <c r="W602" s="875"/>
      <c r="X602" s="875"/>
      <c r="Y602" s="876"/>
      <c r="Z602" s="877"/>
      <c r="AA602" s="877"/>
      <c r="AB602" s="878"/>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5"/>
      <c r="Q603" s="875"/>
      <c r="R603" s="875"/>
      <c r="S603" s="875"/>
      <c r="T603" s="875"/>
      <c r="U603" s="875"/>
      <c r="V603" s="875"/>
      <c r="W603" s="875"/>
      <c r="X603" s="875"/>
      <c r="Y603" s="876"/>
      <c r="Z603" s="877"/>
      <c r="AA603" s="877"/>
      <c r="AB603" s="878"/>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5"/>
      <c r="Q604" s="875"/>
      <c r="R604" s="875"/>
      <c r="S604" s="875"/>
      <c r="T604" s="875"/>
      <c r="U604" s="875"/>
      <c r="V604" s="875"/>
      <c r="W604" s="875"/>
      <c r="X604" s="875"/>
      <c r="Y604" s="876"/>
      <c r="Z604" s="877"/>
      <c r="AA604" s="877"/>
      <c r="AB604" s="878"/>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5"/>
      <c r="Q605" s="875"/>
      <c r="R605" s="875"/>
      <c r="S605" s="875"/>
      <c r="T605" s="875"/>
      <c r="U605" s="875"/>
      <c r="V605" s="875"/>
      <c r="W605" s="875"/>
      <c r="X605" s="875"/>
      <c r="Y605" s="876"/>
      <c r="Z605" s="877"/>
      <c r="AA605" s="877"/>
      <c r="AB605" s="878"/>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5"/>
      <c r="Q606" s="875"/>
      <c r="R606" s="875"/>
      <c r="S606" s="875"/>
      <c r="T606" s="875"/>
      <c r="U606" s="875"/>
      <c r="V606" s="875"/>
      <c r="W606" s="875"/>
      <c r="X606" s="875"/>
      <c r="Y606" s="876"/>
      <c r="Z606" s="877"/>
      <c r="AA606" s="877"/>
      <c r="AB606" s="878"/>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5"/>
      <c r="Q607" s="875"/>
      <c r="R607" s="875"/>
      <c r="S607" s="875"/>
      <c r="T607" s="875"/>
      <c r="U607" s="875"/>
      <c r="V607" s="875"/>
      <c r="W607" s="875"/>
      <c r="X607" s="875"/>
      <c r="Y607" s="876"/>
      <c r="Z607" s="877"/>
      <c r="AA607" s="877"/>
      <c r="AB607" s="878"/>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5"/>
      <c r="Q608" s="875"/>
      <c r="R608" s="875"/>
      <c r="S608" s="875"/>
      <c r="T608" s="875"/>
      <c r="U608" s="875"/>
      <c r="V608" s="875"/>
      <c r="W608" s="875"/>
      <c r="X608" s="875"/>
      <c r="Y608" s="876"/>
      <c r="Z608" s="877"/>
      <c r="AA608" s="877"/>
      <c r="AB608" s="878"/>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5"/>
      <c r="Q609" s="875"/>
      <c r="R609" s="875"/>
      <c r="S609" s="875"/>
      <c r="T609" s="875"/>
      <c r="U609" s="875"/>
      <c r="V609" s="875"/>
      <c r="W609" s="875"/>
      <c r="X609" s="875"/>
      <c r="Y609" s="876"/>
      <c r="Z609" s="877"/>
      <c r="AA609" s="877"/>
      <c r="AB609" s="878"/>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5"/>
      <c r="Q610" s="875"/>
      <c r="R610" s="875"/>
      <c r="S610" s="875"/>
      <c r="T610" s="875"/>
      <c r="U610" s="875"/>
      <c r="V610" s="875"/>
      <c r="W610" s="875"/>
      <c r="X610" s="875"/>
      <c r="Y610" s="876"/>
      <c r="Z610" s="877"/>
      <c r="AA610" s="877"/>
      <c r="AB610" s="878"/>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5"/>
      <c r="Q611" s="875"/>
      <c r="R611" s="875"/>
      <c r="S611" s="875"/>
      <c r="T611" s="875"/>
      <c r="U611" s="875"/>
      <c r="V611" s="875"/>
      <c r="W611" s="875"/>
      <c r="X611" s="875"/>
      <c r="Y611" s="876"/>
      <c r="Z611" s="877"/>
      <c r="AA611" s="877"/>
      <c r="AB611" s="878"/>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5"/>
      <c r="Q612" s="875"/>
      <c r="R612" s="875"/>
      <c r="S612" s="875"/>
      <c r="T612" s="875"/>
      <c r="U612" s="875"/>
      <c r="V612" s="875"/>
      <c r="W612" s="875"/>
      <c r="X612" s="875"/>
      <c r="Y612" s="876"/>
      <c r="Z612" s="877"/>
      <c r="AA612" s="877"/>
      <c r="AB612" s="878"/>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5"/>
      <c r="Q613" s="875"/>
      <c r="R613" s="875"/>
      <c r="S613" s="875"/>
      <c r="T613" s="875"/>
      <c r="U613" s="875"/>
      <c r="V613" s="875"/>
      <c r="W613" s="875"/>
      <c r="X613" s="875"/>
      <c r="Y613" s="876"/>
      <c r="Z613" s="877"/>
      <c r="AA613" s="877"/>
      <c r="AB613" s="878"/>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5"/>
      <c r="Q614" s="875"/>
      <c r="R614" s="875"/>
      <c r="S614" s="875"/>
      <c r="T614" s="875"/>
      <c r="U614" s="875"/>
      <c r="V614" s="875"/>
      <c r="W614" s="875"/>
      <c r="X614" s="875"/>
      <c r="Y614" s="876"/>
      <c r="Z614" s="877"/>
      <c r="AA614" s="877"/>
      <c r="AB614" s="878"/>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5"/>
      <c r="Q615" s="875"/>
      <c r="R615" s="875"/>
      <c r="S615" s="875"/>
      <c r="T615" s="875"/>
      <c r="U615" s="875"/>
      <c r="V615" s="875"/>
      <c r="W615" s="875"/>
      <c r="X615" s="875"/>
      <c r="Y615" s="876"/>
      <c r="Z615" s="877"/>
      <c r="AA615" s="877"/>
      <c r="AB615" s="878"/>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5"/>
      <c r="Q616" s="875"/>
      <c r="R616" s="875"/>
      <c r="S616" s="875"/>
      <c r="T616" s="875"/>
      <c r="U616" s="875"/>
      <c r="V616" s="875"/>
      <c r="W616" s="875"/>
      <c r="X616" s="875"/>
      <c r="Y616" s="876"/>
      <c r="Z616" s="877"/>
      <c r="AA616" s="877"/>
      <c r="AB616" s="878"/>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5"/>
      <c r="Q617" s="875"/>
      <c r="R617" s="875"/>
      <c r="S617" s="875"/>
      <c r="T617" s="875"/>
      <c r="U617" s="875"/>
      <c r="V617" s="875"/>
      <c r="W617" s="875"/>
      <c r="X617" s="875"/>
      <c r="Y617" s="876"/>
      <c r="Z617" s="877"/>
      <c r="AA617" s="877"/>
      <c r="AB617" s="878"/>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5"/>
      <c r="Q618" s="875"/>
      <c r="R618" s="875"/>
      <c r="S618" s="875"/>
      <c r="T618" s="875"/>
      <c r="U618" s="875"/>
      <c r="V618" s="875"/>
      <c r="W618" s="875"/>
      <c r="X618" s="875"/>
      <c r="Y618" s="876"/>
      <c r="Z618" s="877"/>
      <c r="AA618" s="877"/>
      <c r="AB618" s="878"/>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5"/>
      <c r="Q619" s="875"/>
      <c r="R619" s="875"/>
      <c r="S619" s="875"/>
      <c r="T619" s="875"/>
      <c r="U619" s="875"/>
      <c r="V619" s="875"/>
      <c r="W619" s="875"/>
      <c r="X619" s="875"/>
      <c r="Y619" s="876"/>
      <c r="Z619" s="877"/>
      <c r="AA619" s="877"/>
      <c r="AB619" s="878"/>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5"/>
      <c r="Q620" s="875"/>
      <c r="R620" s="875"/>
      <c r="S620" s="875"/>
      <c r="T620" s="875"/>
      <c r="U620" s="875"/>
      <c r="V620" s="875"/>
      <c r="W620" s="875"/>
      <c r="X620" s="875"/>
      <c r="Y620" s="876"/>
      <c r="Z620" s="877"/>
      <c r="AA620" s="877"/>
      <c r="AB620" s="878"/>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5"/>
      <c r="Q621" s="875"/>
      <c r="R621" s="875"/>
      <c r="S621" s="875"/>
      <c r="T621" s="875"/>
      <c r="U621" s="875"/>
      <c r="V621" s="875"/>
      <c r="W621" s="875"/>
      <c r="X621" s="875"/>
      <c r="Y621" s="876"/>
      <c r="Z621" s="877"/>
      <c r="AA621" s="877"/>
      <c r="AB621" s="878"/>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5"/>
      <c r="Q622" s="875"/>
      <c r="R622" s="875"/>
      <c r="S622" s="875"/>
      <c r="T622" s="875"/>
      <c r="U622" s="875"/>
      <c r="V622" s="875"/>
      <c r="W622" s="875"/>
      <c r="X622" s="875"/>
      <c r="Y622" s="876"/>
      <c r="Z622" s="877"/>
      <c r="AA622" s="877"/>
      <c r="AB622" s="878"/>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5"/>
      <c r="Q623" s="875"/>
      <c r="R623" s="875"/>
      <c r="S623" s="875"/>
      <c r="T623" s="875"/>
      <c r="U623" s="875"/>
      <c r="V623" s="875"/>
      <c r="W623" s="875"/>
      <c r="X623" s="875"/>
      <c r="Y623" s="876"/>
      <c r="Z623" s="877"/>
      <c r="AA623" s="877"/>
      <c r="AB623" s="878"/>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5"/>
      <c r="Q624" s="875"/>
      <c r="R624" s="875"/>
      <c r="S624" s="875"/>
      <c r="T624" s="875"/>
      <c r="U624" s="875"/>
      <c r="V624" s="875"/>
      <c r="W624" s="875"/>
      <c r="X624" s="875"/>
      <c r="Y624" s="876"/>
      <c r="Z624" s="877"/>
      <c r="AA624" s="877"/>
      <c r="AB624" s="878"/>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5"/>
      <c r="Q625" s="875"/>
      <c r="R625" s="875"/>
      <c r="S625" s="875"/>
      <c r="T625" s="875"/>
      <c r="U625" s="875"/>
      <c r="V625" s="875"/>
      <c r="W625" s="875"/>
      <c r="X625" s="875"/>
      <c r="Y625" s="876"/>
      <c r="Z625" s="877"/>
      <c r="AA625" s="877"/>
      <c r="AB625" s="878"/>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5"/>
      <c r="Q626" s="875"/>
      <c r="R626" s="875"/>
      <c r="S626" s="875"/>
      <c r="T626" s="875"/>
      <c r="U626" s="875"/>
      <c r="V626" s="875"/>
      <c r="W626" s="875"/>
      <c r="X626" s="875"/>
      <c r="Y626" s="876"/>
      <c r="Z626" s="877"/>
      <c r="AA626" s="877"/>
      <c r="AB626" s="878"/>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5"/>
      <c r="Q627" s="875"/>
      <c r="R627" s="875"/>
      <c r="S627" s="875"/>
      <c r="T627" s="875"/>
      <c r="U627" s="875"/>
      <c r="V627" s="875"/>
      <c r="W627" s="875"/>
      <c r="X627" s="875"/>
      <c r="Y627" s="876"/>
      <c r="Z627" s="877"/>
      <c r="AA627" s="877"/>
      <c r="AB627" s="878"/>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318</v>
      </c>
      <c r="Z630" s="862"/>
      <c r="AA630" s="862"/>
      <c r="AB630" s="862"/>
      <c r="AC630" s="986" t="s">
        <v>309</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5"/>
      <c r="Q631" s="875"/>
      <c r="R631" s="875"/>
      <c r="S631" s="875"/>
      <c r="T631" s="875"/>
      <c r="U631" s="875"/>
      <c r="V631" s="875"/>
      <c r="W631" s="875"/>
      <c r="X631" s="875"/>
      <c r="Y631" s="876"/>
      <c r="Z631" s="877"/>
      <c r="AA631" s="877"/>
      <c r="AB631" s="878"/>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5"/>
      <c r="Q632" s="875"/>
      <c r="R632" s="875"/>
      <c r="S632" s="875"/>
      <c r="T632" s="875"/>
      <c r="U632" s="875"/>
      <c r="V632" s="875"/>
      <c r="W632" s="875"/>
      <c r="X632" s="875"/>
      <c r="Y632" s="876"/>
      <c r="Z632" s="877"/>
      <c r="AA632" s="877"/>
      <c r="AB632" s="878"/>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5"/>
      <c r="Q633" s="875"/>
      <c r="R633" s="875"/>
      <c r="S633" s="875"/>
      <c r="T633" s="875"/>
      <c r="U633" s="875"/>
      <c r="V633" s="875"/>
      <c r="W633" s="875"/>
      <c r="X633" s="875"/>
      <c r="Y633" s="876"/>
      <c r="Z633" s="877"/>
      <c r="AA633" s="877"/>
      <c r="AB633" s="878"/>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5"/>
      <c r="Q634" s="875"/>
      <c r="R634" s="875"/>
      <c r="S634" s="875"/>
      <c r="T634" s="875"/>
      <c r="U634" s="875"/>
      <c r="V634" s="875"/>
      <c r="W634" s="875"/>
      <c r="X634" s="875"/>
      <c r="Y634" s="876"/>
      <c r="Z634" s="877"/>
      <c r="AA634" s="877"/>
      <c r="AB634" s="878"/>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5"/>
      <c r="Q635" s="875"/>
      <c r="R635" s="875"/>
      <c r="S635" s="875"/>
      <c r="T635" s="875"/>
      <c r="U635" s="875"/>
      <c r="V635" s="875"/>
      <c r="W635" s="875"/>
      <c r="X635" s="875"/>
      <c r="Y635" s="876"/>
      <c r="Z635" s="877"/>
      <c r="AA635" s="877"/>
      <c r="AB635" s="878"/>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5"/>
      <c r="Q636" s="875"/>
      <c r="R636" s="875"/>
      <c r="S636" s="875"/>
      <c r="T636" s="875"/>
      <c r="U636" s="875"/>
      <c r="V636" s="875"/>
      <c r="W636" s="875"/>
      <c r="X636" s="875"/>
      <c r="Y636" s="876"/>
      <c r="Z636" s="877"/>
      <c r="AA636" s="877"/>
      <c r="AB636" s="878"/>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5"/>
      <c r="Q637" s="875"/>
      <c r="R637" s="875"/>
      <c r="S637" s="875"/>
      <c r="T637" s="875"/>
      <c r="U637" s="875"/>
      <c r="V637" s="875"/>
      <c r="W637" s="875"/>
      <c r="X637" s="875"/>
      <c r="Y637" s="876"/>
      <c r="Z637" s="877"/>
      <c r="AA637" s="877"/>
      <c r="AB637" s="878"/>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5"/>
      <c r="Q638" s="875"/>
      <c r="R638" s="875"/>
      <c r="S638" s="875"/>
      <c r="T638" s="875"/>
      <c r="U638" s="875"/>
      <c r="V638" s="875"/>
      <c r="W638" s="875"/>
      <c r="X638" s="875"/>
      <c r="Y638" s="876"/>
      <c r="Z638" s="877"/>
      <c r="AA638" s="877"/>
      <c r="AB638" s="878"/>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5"/>
      <c r="Q639" s="875"/>
      <c r="R639" s="875"/>
      <c r="S639" s="875"/>
      <c r="T639" s="875"/>
      <c r="U639" s="875"/>
      <c r="V639" s="875"/>
      <c r="W639" s="875"/>
      <c r="X639" s="875"/>
      <c r="Y639" s="876"/>
      <c r="Z639" s="877"/>
      <c r="AA639" s="877"/>
      <c r="AB639" s="878"/>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5"/>
      <c r="Q640" s="875"/>
      <c r="R640" s="875"/>
      <c r="S640" s="875"/>
      <c r="T640" s="875"/>
      <c r="U640" s="875"/>
      <c r="V640" s="875"/>
      <c r="W640" s="875"/>
      <c r="X640" s="875"/>
      <c r="Y640" s="876"/>
      <c r="Z640" s="877"/>
      <c r="AA640" s="877"/>
      <c r="AB640" s="878"/>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5"/>
      <c r="Q641" s="875"/>
      <c r="R641" s="875"/>
      <c r="S641" s="875"/>
      <c r="T641" s="875"/>
      <c r="U641" s="875"/>
      <c r="V641" s="875"/>
      <c r="W641" s="875"/>
      <c r="X641" s="875"/>
      <c r="Y641" s="876"/>
      <c r="Z641" s="877"/>
      <c r="AA641" s="877"/>
      <c r="AB641" s="878"/>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5"/>
      <c r="Q642" s="875"/>
      <c r="R642" s="875"/>
      <c r="S642" s="875"/>
      <c r="T642" s="875"/>
      <c r="U642" s="875"/>
      <c r="V642" s="875"/>
      <c r="W642" s="875"/>
      <c r="X642" s="875"/>
      <c r="Y642" s="876"/>
      <c r="Z642" s="877"/>
      <c r="AA642" s="877"/>
      <c r="AB642" s="878"/>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5"/>
      <c r="Q643" s="875"/>
      <c r="R643" s="875"/>
      <c r="S643" s="875"/>
      <c r="T643" s="875"/>
      <c r="U643" s="875"/>
      <c r="V643" s="875"/>
      <c r="W643" s="875"/>
      <c r="X643" s="875"/>
      <c r="Y643" s="876"/>
      <c r="Z643" s="877"/>
      <c r="AA643" s="877"/>
      <c r="AB643" s="878"/>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5"/>
      <c r="Q644" s="875"/>
      <c r="R644" s="875"/>
      <c r="S644" s="875"/>
      <c r="T644" s="875"/>
      <c r="U644" s="875"/>
      <c r="V644" s="875"/>
      <c r="W644" s="875"/>
      <c r="X644" s="875"/>
      <c r="Y644" s="876"/>
      <c r="Z644" s="877"/>
      <c r="AA644" s="877"/>
      <c r="AB644" s="878"/>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5"/>
      <c r="Q645" s="875"/>
      <c r="R645" s="875"/>
      <c r="S645" s="875"/>
      <c r="T645" s="875"/>
      <c r="U645" s="875"/>
      <c r="V645" s="875"/>
      <c r="W645" s="875"/>
      <c r="X645" s="875"/>
      <c r="Y645" s="876"/>
      <c r="Z645" s="877"/>
      <c r="AA645" s="877"/>
      <c r="AB645" s="878"/>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5"/>
      <c r="Q646" s="875"/>
      <c r="R646" s="875"/>
      <c r="S646" s="875"/>
      <c r="T646" s="875"/>
      <c r="U646" s="875"/>
      <c r="V646" s="875"/>
      <c r="W646" s="875"/>
      <c r="X646" s="875"/>
      <c r="Y646" s="876"/>
      <c r="Z646" s="877"/>
      <c r="AA646" s="877"/>
      <c r="AB646" s="878"/>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5"/>
      <c r="Q647" s="875"/>
      <c r="R647" s="875"/>
      <c r="S647" s="875"/>
      <c r="T647" s="875"/>
      <c r="U647" s="875"/>
      <c r="V647" s="875"/>
      <c r="W647" s="875"/>
      <c r="X647" s="875"/>
      <c r="Y647" s="876"/>
      <c r="Z647" s="877"/>
      <c r="AA647" s="877"/>
      <c r="AB647" s="878"/>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5"/>
      <c r="Q648" s="875"/>
      <c r="R648" s="875"/>
      <c r="S648" s="875"/>
      <c r="T648" s="875"/>
      <c r="U648" s="875"/>
      <c r="V648" s="875"/>
      <c r="W648" s="875"/>
      <c r="X648" s="875"/>
      <c r="Y648" s="876"/>
      <c r="Z648" s="877"/>
      <c r="AA648" s="877"/>
      <c r="AB648" s="878"/>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5"/>
      <c r="Q649" s="875"/>
      <c r="R649" s="875"/>
      <c r="S649" s="875"/>
      <c r="T649" s="875"/>
      <c r="U649" s="875"/>
      <c r="V649" s="875"/>
      <c r="W649" s="875"/>
      <c r="X649" s="875"/>
      <c r="Y649" s="876"/>
      <c r="Z649" s="877"/>
      <c r="AA649" s="877"/>
      <c r="AB649" s="878"/>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5"/>
      <c r="Q650" s="875"/>
      <c r="R650" s="875"/>
      <c r="S650" s="875"/>
      <c r="T650" s="875"/>
      <c r="U650" s="875"/>
      <c r="V650" s="875"/>
      <c r="W650" s="875"/>
      <c r="X650" s="875"/>
      <c r="Y650" s="876"/>
      <c r="Z650" s="877"/>
      <c r="AA650" s="877"/>
      <c r="AB650" s="878"/>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5"/>
      <c r="Q651" s="875"/>
      <c r="R651" s="875"/>
      <c r="S651" s="875"/>
      <c r="T651" s="875"/>
      <c r="U651" s="875"/>
      <c r="V651" s="875"/>
      <c r="W651" s="875"/>
      <c r="X651" s="875"/>
      <c r="Y651" s="876"/>
      <c r="Z651" s="877"/>
      <c r="AA651" s="877"/>
      <c r="AB651" s="878"/>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5"/>
      <c r="Q652" s="875"/>
      <c r="R652" s="875"/>
      <c r="S652" s="875"/>
      <c r="T652" s="875"/>
      <c r="U652" s="875"/>
      <c r="V652" s="875"/>
      <c r="W652" s="875"/>
      <c r="X652" s="875"/>
      <c r="Y652" s="876"/>
      <c r="Z652" s="877"/>
      <c r="AA652" s="877"/>
      <c r="AB652" s="878"/>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5"/>
      <c r="Q653" s="875"/>
      <c r="R653" s="875"/>
      <c r="S653" s="875"/>
      <c r="T653" s="875"/>
      <c r="U653" s="875"/>
      <c r="V653" s="875"/>
      <c r="W653" s="875"/>
      <c r="X653" s="875"/>
      <c r="Y653" s="876"/>
      <c r="Z653" s="877"/>
      <c r="AA653" s="877"/>
      <c r="AB653" s="878"/>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5"/>
      <c r="Q654" s="875"/>
      <c r="R654" s="875"/>
      <c r="S654" s="875"/>
      <c r="T654" s="875"/>
      <c r="U654" s="875"/>
      <c r="V654" s="875"/>
      <c r="W654" s="875"/>
      <c r="X654" s="875"/>
      <c r="Y654" s="876"/>
      <c r="Z654" s="877"/>
      <c r="AA654" s="877"/>
      <c r="AB654" s="878"/>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5"/>
      <c r="Q655" s="875"/>
      <c r="R655" s="875"/>
      <c r="S655" s="875"/>
      <c r="T655" s="875"/>
      <c r="U655" s="875"/>
      <c r="V655" s="875"/>
      <c r="W655" s="875"/>
      <c r="X655" s="875"/>
      <c r="Y655" s="876"/>
      <c r="Z655" s="877"/>
      <c r="AA655" s="877"/>
      <c r="AB655" s="878"/>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5"/>
      <c r="Q656" s="875"/>
      <c r="R656" s="875"/>
      <c r="S656" s="875"/>
      <c r="T656" s="875"/>
      <c r="U656" s="875"/>
      <c r="V656" s="875"/>
      <c r="W656" s="875"/>
      <c r="X656" s="875"/>
      <c r="Y656" s="876"/>
      <c r="Z656" s="877"/>
      <c r="AA656" s="877"/>
      <c r="AB656" s="878"/>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5"/>
      <c r="Q657" s="875"/>
      <c r="R657" s="875"/>
      <c r="S657" s="875"/>
      <c r="T657" s="875"/>
      <c r="U657" s="875"/>
      <c r="V657" s="875"/>
      <c r="W657" s="875"/>
      <c r="X657" s="875"/>
      <c r="Y657" s="876"/>
      <c r="Z657" s="877"/>
      <c r="AA657" s="877"/>
      <c r="AB657" s="878"/>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5"/>
      <c r="Q658" s="875"/>
      <c r="R658" s="875"/>
      <c r="S658" s="875"/>
      <c r="T658" s="875"/>
      <c r="U658" s="875"/>
      <c r="V658" s="875"/>
      <c r="W658" s="875"/>
      <c r="X658" s="875"/>
      <c r="Y658" s="876"/>
      <c r="Z658" s="877"/>
      <c r="AA658" s="877"/>
      <c r="AB658" s="878"/>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5"/>
      <c r="Q659" s="875"/>
      <c r="R659" s="875"/>
      <c r="S659" s="875"/>
      <c r="T659" s="875"/>
      <c r="U659" s="875"/>
      <c r="V659" s="875"/>
      <c r="W659" s="875"/>
      <c r="X659" s="875"/>
      <c r="Y659" s="876"/>
      <c r="Z659" s="877"/>
      <c r="AA659" s="877"/>
      <c r="AB659" s="878"/>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5"/>
      <c r="Q660" s="875"/>
      <c r="R660" s="875"/>
      <c r="S660" s="875"/>
      <c r="T660" s="875"/>
      <c r="U660" s="875"/>
      <c r="V660" s="875"/>
      <c r="W660" s="875"/>
      <c r="X660" s="875"/>
      <c r="Y660" s="876"/>
      <c r="Z660" s="877"/>
      <c r="AA660" s="877"/>
      <c r="AB660" s="878"/>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318</v>
      </c>
      <c r="Z663" s="862"/>
      <c r="AA663" s="862"/>
      <c r="AB663" s="862"/>
      <c r="AC663" s="986" t="s">
        <v>309</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5"/>
      <c r="Q664" s="875"/>
      <c r="R664" s="875"/>
      <c r="S664" s="875"/>
      <c r="T664" s="875"/>
      <c r="U664" s="875"/>
      <c r="V664" s="875"/>
      <c r="W664" s="875"/>
      <c r="X664" s="875"/>
      <c r="Y664" s="876"/>
      <c r="Z664" s="877"/>
      <c r="AA664" s="877"/>
      <c r="AB664" s="878"/>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5"/>
      <c r="Q665" s="875"/>
      <c r="R665" s="875"/>
      <c r="S665" s="875"/>
      <c r="T665" s="875"/>
      <c r="U665" s="875"/>
      <c r="V665" s="875"/>
      <c r="W665" s="875"/>
      <c r="X665" s="875"/>
      <c r="Y665" s="876"/>
      <c r="Z665" s="877"/>
      <c r="AA665" s="877"/>
      <c r="AB665" s="878"/>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5"/>
      <c r="Q666" s="875"/>
      <c r="R666" s="875"/>
      <c r="S666" s="875"/>
      <c r="T666" s="875"/>
      <c r="U666" s="875"/>
      <c r="V666" s="875"/>
      <c r="W666" s="875"/>
      <c r="X666" s="875"/>
      <c r="Y666" s="876"/>
      <c r="Z666" s="877"/>
      <c r="AA666" s="877"/>
      <c r="AB666" s="878"/>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5"/>
      <c r="Q667" s="875"/>
      <c r="R667" s="875"/>
      <c r="S667" s="875"/>
      <c r="T667" s="875"/>
      <c r="U667" s="875"/>
      <c r="V667" s="875"/>
      <c r="W667" s="875"/>
      <c r="X667" s="875"/>
      <c r="Y667" s="876"/>
      <c r="Z667" s="877"/>
      <c r="AA667" s="877"/>
      <c r="AB667" s="878"/>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5"/>
      <c r="Q668" s="875"/>
      <c r="R668" s="875"/>
      <c r="S668" s="875"/>
      <c r="T668" s="875"/>
      <c r="U668" s="875"/>
      <c r="V668" s="875"/>
      <c r="W668" s="875"/>
      <c r="X668" s="875"/>
      <c r="Y668" s="876"/>
      <c r="Z668" s="877"/>
      <c r="AA668" s="877"/>
      <c r="AB668" s="878"/>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5"/>
      <c r="Q669" s="875"/>
      <c r="R669" s="875"/>
      <c r="S669" s="875"/>
      <c r="T669" s="875"/>
      <c r="U669" s="875"/>
      <c r="V669" s="875"/>
      <c r="W669" s="875"/>
      <c r="X669" s="875"/>
      <c r="Y669" s="876"/>
      <c r="Z669" s="877"/>
      <c r="AA669" s="877"/>
      <c r="AB669" s="878"/>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5"/>
      <c r="Q670" s="875"/>
      <c r="R670" s="875"/>
      <c r="S670" s="875"/>
      <c r="T670" s="875"/>
      <c r="U670" s="875"/>
      <c r="V670" s="875"/>
      <c r="W670" s="875"/>
      <c r="X670" s="875"/>
      <c r="Y670" s="876"/>
      <c r="Z670" s="877"/>
      <c r="AA670" s="877"/>
      <c r="AB670" s="878"/>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5"/>
      <c r="Q671" s="875"/>
      <c r="R671" s="875"/>
      <c r="S671" s="875"/>
      <c r="T671" s="875"/>
      <c r="U671" s="875"/>
      <c r="V671" s="875"/>
      <c r="W671" s="875"/>
      <c r="X671" s="875"/>
      <c r="Y671" s="876"/>
      <c r="Z671" s="877"/>
      <c r="AA671" s="877"/>
      <c r="AB671" s="878"/>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5"/>
      <c r="Q672" s="875"/>
      <c r="R672" s="875"/>
      <c r="S672" s="875"/>
      <c r="T672" s="875"/>
      <c r="U672" s="875"/>
      <c r="V672" s="875"/>
      <c r="W672" s="875"/>
      <c r="X672" s="875"/>
      <c r="Y672" s="876"/>
      <c r="Z672" s="877"/>
      <c r="AA672" s="877"/>
      <c r="AB672" s="878"/>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5"/>
      <c r="Q673" s="875"/>
      <c r="R673" s="875"/>
      <c r="S673" s="875"/>
      <c r="T673" s="875"/>
      <c r="U673" s="875"/>
      <c r="V673" s="875"/>
      <c r="W673" s="875"/>
      <c r="X673" s="875"/>
      <c r="Y673" s="876"/>
      <c r="Z673" s="877"/>
      <c r="AA673" s="877"/>
      <c r="AB673" s="878"/>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5"/>
      <c r="Q674" s="875"/>
      <c r="R674" s="875"/>
      <c r="S674" s="875"/>
      <c r="T674" s="875"/>
      <c r="U674" s="875"/>
      <c r="V674" s="875"/>
      <c r="W674" s="875"/>
      <c r="X674" s="875"/>
      <c r="Y674" s="876"/>
      <c r="Z674" s="877"/>
      <c r="AA674" s="877"/>
      <c r="AB674" s="878"/>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5"/>
      <c r="Q675" s="875"/>
      <c r="R675" s="875"/>
      <c r="S675" s="875"/>
      <c r="T675" s="875"/>
      <c r="U675" s="875"/>
      <c r="V675" s="875"/>
      <c r="W675" s="875"/>
      <c r="X675" s="875"/>
      <c r="Y675" s="876"/>
      <c r="Z675" s="877"/>
      <c r="AA675" s="877"/>
      <c r="AB675" s="878"/>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5"/>
      <c r="Q676" s="875"/>
      <c r="R676" s="875"/>
      <c r="S676" s="875"/>
      <c r="T676" s="875"/>
      <c r="U676" s="875"/>
      <c r="V676" s="875"/>
      <c r="W676" s="875"/>
      <c r="X676" s="875"/>
      <c r="Y676" s="876"/>
      <c r="Z676" s="877"/>
      <c r="AA676" s="877"/>
      <c r="AB676" s="878"/>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5"/>
      <c r="Q677" s="875"/>
      <c r="R677" s="875"/>
      <c r="S677" s="875"/>
      <c r="T677" s="875"/>
      <c r="U677" s="875"/>
      <c r="V677" s="875"/>
      <c r="W677" s="875"/>
      <c r="X677" s="875"/>
      <c r="Y677" s="876"/>
      <c r="Z677" s="877"/>
      <c r="AA677" s="877"/>
      <c r="AB677" s="878"/>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5"/>
      <c r="Q678" s="875"/>
      <c r="R678" s="875"/>
      <c r="S678" s="875"/>
      <c r="T678" s="875"/>
      <c r="U678" s="875"/>
      <c r="V678" s="875"/>
      <c r="W678" s="875"/>
      <c r="X678" s="875"/>
      <c r="Y678" s="876"/>
      <c r="Z678" s="877"/>
      <c r="AA678" s="877"/>
      <c r="AB678" s="878"/>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5"/>
      <c r="Q679" s="875"/>
      <c r="R679" s="875"/>
      <c r="S679" s="875"/>
      <c r="T679" s="875"/>
      <c r="U679" s="875"/>
      <c r="V679" s="875"/>
      <c r="W679" s="875"/>
      <c r="X679" s="875"/>
      <c r="Y679" s="876"/>
      <c r="Z679" s="877"/>
      <c r="AA679" s="877"/>
      <c r="AB679" s="878"/>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5"/>
      <c r="Q680" s="875"/>
      <c r="R680" s="875"/>
      <c r="S680" s="875"/>
      <c r="T680" s="875"/>
      <c r="U680" s="875"/>
      <c r="V680" s="875"/>
      <c r="W680" s="875"/>
      <c r="X680" s="875"/>
      <c r="Y680" s="876"/>
      <c r="Z680" s="877"/>
      <c r="AA680" s="877"/>
      <c r="AB680" s="878"/>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5"/>
      <c r="Q681" s="875"/>
      <c r="R681" s="875"/>
      <c r="S681" s="875"/>
      <c r="T681" s="875"/>
      <c r="U681" s="875"/>
      <c r="V681" s="875"/>
      <c r="W681" s="875"/>
      <c r="X681" s="875"/>
      <c r="Y681" s="876"/>
      <c r="Z681" s="877"/>
      <c r="AA681" s="877"/>
      <c r="AB681" s="878"/>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5"/>
      <c r="Q682" s="875"/>
      <c r="R682" s="875"/>
      <c r="S682" s="875"/>
      <c r="T682" s="875"/>
      <c r="U682" s="875"/>
      <c r="V682" s="875"/>
      <c r="W682" s="875"/>
      <c r="X682" s="875"/>
      <c r="Y682" s="876"/>
      <c r="Z682" s="877"/>
      <c r="AA682" s="877"/>
      <c r="AB682" s="878"/>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5"/>
      <c r="Q683" s="875"/>
      <c r="R683" s="875"/>
      <c r="S683" s="875"/>
      <c r="T683" s="875"/>
      <c r="U683" s="875"/>
      <c r="V683" s="875"/>
      <c r="W683" s="875"/>
      <c r="X683" s="875"/>
      <c r="Y683" s="876"/>
      <c r="Z683" s="877"/>
      <c r="AA683" s="877"/>
      <c r="AB683" s="878"/>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5"/>
      <c r="Q684" s="875"/>
      <c r="R684" s="875"/>
      <c r="S684" s="875"/>
      <c r="T684" s="875"/>
      <c r="U684" s="875"/>
      <c r="V684" s="875"/>
      <c r="W684" s="875"/>
      <c r="X684" s="875"/>
      <c r="Y684" s="876"/>
      <c r="Z684" s="877"/>
      <c r="AA684" s="877"/>
      <c r="AB684" s="878"/>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5"/>
      <c r="Q685" s="875"/>
      <c r="R685" s="875"/>
      <c r="S685" s="875"/>
      <c r="T685" s="875"/>
      <c r="U685" s="875"/>
      <c r="V685" s="875"/>
      <c r="W685" s="875"/>
      <c r="X685" s="875"/>
      <c r="Y685" s="876"/>
      <c r="Z685" s="877"/>
      <c r="AA685" s="877"/>
      <c r="AB685" s="878"/>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5"/>
      <c r="Q686" s="875"/>
      <c r="R686" s="875"/>
      <c r="S686" s="875"/>
      <c r="T686" s="875"/>
      <c r="U686" s="875"/>
      <c r="V686" s="875"/>
      <c r="W686" s="875"/>
      <c r="X686" s="875"/>
      <c r="Y686" s="876"/>
      <c r="Z686" s="877"/>
      <c r="AA686" s="877"/>
      <c r="AB686" s="878"/>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5"/>
      <c r="Q687" s="875"/>
      <c r="R687" s="875"/>
      <c r="S687" s="875"/>
      <c r="T687" s="875"/>
      <c r="U687" s="875"/>
      <c r="V687" s="875"/>
      <c r="W687" s="875"/>
      <c r="X687" s="875"/>
      <c r="Y687" s="876"/>
      <c r="Z687" s="877"/>
      <c r="AA687" s="877"/>
      <c r="AB687" s="878"/>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5"/>
      <c r="Q688" s="875"/>
      <c r="R688" s="875"/>
      <c r="S688" s="875"/>
      <c r="T688" s="875"/>
      <c r="U688" s="875"/>
      <c r="V688" s="875"/>
      <c r="W688" s="875"/>
      <c r="X688" s="875"/>
      <c r="Y688" s="876"/>
      <c r="Z688" s="877"/>
      <c r="AA688" s="877"/>
      <c r="AB688" s="878"/>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5"/>
      <c r="Q689" s="875"/>
      <c r="R689" s="875"/>
      <c r="S689" s="875"/>
      <c r="T689" s="875"/>
      <c r="U689" s="875"/>
      <c r="V689" s="875"/>
      <c r="W689" s="875"/>
      <c r="X689" s="875"/>
      <c r="Y689" s="876"/>
      <c r="Z689" s="877"/>
      <c r="AA689" s="877"/>
      <c r="AB689" s="878"/>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5"/>
      <c r="Q690" s="875"/>
      <c r="R690" s="875"/>
      <c r="S690" s="875"/>
      <c r="T690" s="875"/>
      <c r="U690" s="875"/>
      <c r="V690" s="875"/>
      <c r="W690" s="875"/>
      <c r="X690" s="875"/>
      <c r="Y690" s="876"/>
      <c r="Z690" s="877"/>
      <c r="AA690" s="877"/>
      <c r="AB690" s="878"/>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5"/>
      <c r="Q691" s="875"/>
      <c r="R691" s="875"/>
      <c r="S691" s="875"/>
      <c r="T691" s="875"/>
      <c r="U691" s="875"/>
      <c r="V691" s="875"/>
      <c r="W691" s="875"/>
      <c r="X691" s="875"/>
      <c r="Y691" s="876"/>
      <c r="Z691" s="877"/>
      <c r="AA691" s="877"/>
      <c r="AB691" s="878"/>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5"/>
      <c r="Q692" s="875"/>
      <c r="R692" s="875"/>
      <c r="S692" s="875"/>
      <c r="T692" s="875"/>
      <c r="U692" s="875"/>
      <c r="V692" s="875"/>
      <c r="W692" s="875"/>
      <c r="X692" s="875"/>
      <c r="Y692" s="876"/>
      <c r="Z692" s="877"/>
      <c r="AA692" s="877"/>
      <c r="AB692" s="878"/>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5"/>
      <c r="Q693" s="875"/>
      <c r="R693" s="875"/>
      <c r="S693" s="875"/>
      <c r="T693" s="875"/>
      <c r="U693" s="875"/>
      <c r="V693" s="875"/>
      <c r="W693" s="875"/>
      <c r="X693" s="875"/>
      <c r="Y693" s="876"/>
      <c r="Z693" s="877"/>
      <c r="AA693" s="877"/>
      <c r="AB693" s="878"/>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318</v>
      </c>
      <c r="Z696" s="862"/>
      <c r="AA696" s="862"/>
      <c r="AB696" s="862"/>
      <c r="AC696" s="986" t="s">
        <v>309</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5"/>
      <c r="Q697" s="875"/>
      <c r="R697" s="875"/>
      <c r="S697" s="875"/>
      <c r="T697" s="875"/>
      <c r="U697" s="875"/>
      <c r="V697" s="875"/>
      <c r="W697" s="875"/>
      <c r="X697" s="875"/>
      <c r="Y697" s="876"/>
      <c r="Z697" s="877"/>
      <c r="AA697" s="877"/>
      <c r="AB697" s="878"/>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5"/>
      <c r="Q698" s="875"/>
      <c r="R698" s="875"/>
      <c r="S698" s="875"/>
      <c r="T698" s="875"/>
      <c r="U698" s="875"/>
      <c r="V698" s="875"/>
      <c r="W698" s="875"/>
      <c r="X698" s="875"/>
      <c r="Y698" s="876"/>
      <c r="Z698" s="877"/>
      <c r="AA698" s="877"/>
      <c r="AB698" s="878"/>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5"/>
      <c r="Q699" s="875"/>
      <c r="R699" s="875"/>
      <c r="S699" s="875"/>
      <c r="T699" s="875"/>
      <c r="U699" s="875"/>
      <c r="V699" s="875"/>
      <c r="W699" s="875"/>
      <c r="X699" s="875"/>
      <c r="Y699" s="876"/>
      <c r="Z699" s="877"/>
      <c r="AA699" s="877"/>
      <c r="AB699" s="878"/>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5"/>
      <c r="Q700" s="875"/>
      <c r="R700" s="875"/>
      <c r="S700" s="875"/>
      <c r="T700" s="875"/>
      <c r="U700" s="875"/>
      <c r="V700" s="875"/>
      <c r="W700" s="875"/>
      <c r="X700" s="875"/>
      <c r="Y700" s="876"/>
      <c r="Z700" s="877"/>
      <c r="AA700" s="877"/>
      <c r="AB700" s="878"/>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5"/>
      <c r="Q701" s="875"/>
      <c r="R701" s="875"/>
      <c r="S701" s="875"/>
      <c r="T701" s="875"/>
      <c r="U701" s="875"/>
      <c r="V701" s="875"/>
      <c r="W701" s="875"/>
      <c r="X701" s="875"/>
      <c r="Y701" s="876"/>
      <c r="Z701" s="877"/>
      <c r="AA701" s="877"/>
      <c r="AB701" s="878"/>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5"/>
      <c r="Q702" s="875"/>
      <c r="R702" s="875"/>
      <c r="S702" s="875"/>
      <c r="T702" s="875"/>
      <c r="U702" s="875"/>
      <c r="V702" s="875"/>
      <c r="W702" s="875"/>
      <c r="X702" s="875"/>
      <c r="Y702" s="876"/>
      <c r="Z702" s="877"/>
      <c r="AA702" s="877"/>
      <c r="AB702" s="878"/>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5"/>
      <c r="Q703" s="875"/>
      <c r="R703" s="875"/>
      <c r="S703" s="875"/>
      <c r="T703" s="875"/>
      <c r="U703" s="875"/>
      <c r="V703" s="875"/>
      <c r="W703" s="875"/>
      <c r="X703" s="875"/>
      <c r="Y703" s="876"/>
      <c r="Z703" s="877"/>
      <c r="AA703" s="877"/>
      <c r="AB703" s="878"/>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5"/>
      <c r="Q704" s="875"/>
      <c r="R704" s="875"/>
      <c r="S704" s="875"/>
      <c r="T704" s="875"/>
      <c r="U704" s="875"/>
      <c r="V704" s="875"/>
      <c r="W704" s="875"/>
      <c r="X704" s="875"/>
      <c r="Y704" s="876"/>
      <c r="Z704" s="877"/>
      <c r="AA704" s="877"/>
      <c r="AB704" s="878"/>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5"/>
      <c r="Q705" s="875"/>
      <c r="R705" s="875"/>
      <c r="S705" s="875"/>
      <c r="T705" s="875"/>
      <c r="U705" s="875"/>
      <c r="V705" s="875"/>
      <c r="W705" s="875"/>
      <c r="X705" s="875"/>
      <c r="Y705" s="876"/>
      <c r="Z705" s="877"/>
      <c r="AA705" s="877"/>
      <c r="AB705" s="878"/>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5"/>
      <c r="Q706" s="875"/>
      <c r="R706" s="875"/>
      <c r="S706" s="875"/>
      <c r="T706" s="875"/>
      <c r="U706" s="875"/>
      <c r="V706" s="875"/>
      <c r="W706" s="875"/>
      <c r="X706" s="875"/>
      <c r="Y706" s="876"/>
      <c r="Z706" s="877"/>
      <c r="AA706" s="877"/>
      <c r="AB706" s="878"/>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5"/>
      <c r="Q707" s="875"/>
      <c r="R707" s="875"/>
      <c r="S707" s="875"/>
      <c r="T707" s="875"/>
      <c r="U707" s="875"/>
      <c r="V707" s="875"/>
      <c r="W707" s="875"/>
      <c r="X707" s="875"/>
      <c r="Y707" s="876"/>
      <c r="Z707" s="877"/>
      <c r="AA707" s="877"/>
      <c r="AB707" s="878"/>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5"/>
      <c r="Q708" s="875"/>
      <c r="R708" s="875"/>
      <c r="S708" s="875"/>
      <c r="T708" s="875"/>
      <c r="U708" s="875"/>
      <c r="V708" s="875"/>
      <c r="W708" s="875"/>
      <c r="X708" s="875"/>
      <c r="Y708" s="876"/>
      <c r="Z708" s="877"/>
      <c r="AA708" s="877"/>
      <c r="AB708" s="878"/>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5"/>
      <c r="Q709" s="875"/>
      <c r="R709" s="875"/>
      <c r="S709" s="875"/>
      <c r="T709" s="875"/>
      <c r="U709" s="875"/>
      <c r="V709" s="875"/>
      <c r="W709" s="875"/>
      <c r="X709" s="875"/>
      <c r="Y709" s="876"/>
      <c r="Z709" s="877"/>
      <c r="AA709" s="877"/>
      <c r="AB709" s="878"/>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5"/>
      <c r="Q710" s="875"/>
      <c r="R710" s="875"/>
      <c r="S710" s="875"/>
      <c r="T710" s="875"/>
      <c r="U710" s="875"/>
      <c r="V710" s="875"/>
      <c r="W710" s="875"/>
      <c r="X710" s="875"/>
      <c r="Y710" s="876"/>
      <c r="Z710" s="877"/>
      <c r="AA710" s="877"/>
      <c r="AB710" s="878"/>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5"/>
      <c r="Q711" s="875"/>
      <c r="R711" s="875"/>
      <c r="S711" s="875"/>
      <c r="T711" s="875"/>
      <c r="U711" s="875"/>
      <c r="V711" s="875"/>
      <c r="W711" s="875"/>
      <c r="X711" s="875"/>
      <c r="Y711" s="876"/>
      <c r="Z711" s="877"/>
      <c r="AA711" s="877"/>
      <c r="AB711" s="878"/>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5"/>
      <c r="Q712" s="875"/>
      <c r="R712" s="875"/>
      <c r="S712" s="875"/>
      <c r="T712" s="875"/>
      <c r="U712" s="875"/>
      <c r="V712" s="875"/>
      <c r="W712" s="875"/>
      <c r="X712" s="875"/>
      <c r="Y712" s="876"/>
      <c r="Z712" s="877"/>
      <c r="AA712" s="877"/>
      <c r="AB712" s="878"/>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5"/>
      <c r="Q713" s="875"/>
      <c r="R713" s="875"/>
      <c r="S713" s="875"/>
      <c r="T713" s="875"/>
      <c r="U713" s="875"/>
      <c r="V713" s="875"/>
      <c r="W713" s="875"/>
      <c r="X713" s="875"/>
      <c r="Y713" s="876"/>
      <c r="Z713" s="877"/>
      <c r="AA713" s="877"/>
      <c r="AB713" s="878"/>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5"/>
      <c r="Q714" s="875"/>
      <c r="R714" s="875"/>
      <c r="S714" s="875"/>
      <c r="T714" s="875"/>
      <c r="U714" s="875"/>
      <c r="V714" s="875"/>
      <c r="W714" s="875"/>
      <c r="X714" s="875"/>
      <c r="Y714" s="876"/>
      <c r="Z714" s="877"/>
      <c r="AA714" s="877"/>
      <c r="AB714" s="878"/>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5"/>
      <c r="Q715" s="875"/>
      <c r="R715" s="875"/>
      <c r="S715" s="875"/>
      <c r="T715" s="875"/>
      <c r="U715" s="875"/>
      <c r="V715" s="875"/>
      <c r="W715" s="875"/>
      <c r="X715" s="875"/>
      <c r="Y715" s="876"/>
      <c r="Z715" s="877"/>
      <c r="AA715" s="877"/>
      <c r="AB715" s="878"/>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5"/>
      <c r="Q716" s="875"/>
      <c r="R716" s="875"/>
      <c r="S716" s="875"/>
      <c r="T716" s="875"/>
      <c r="U716" s="875"/>
      <c r="V716" s="875"/>
      <c r="W716" s="875"/>
      <c r="X716" s="875"/>
      <c r="Y716" s="876"/>
      <c r="Z716" s="877"/>
      <c r="AA716" s="877"/>
      <c r="AB716" s="878"/>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5"/>
      <c r="Q717" s="875"/>
      <c r="R717" s="875"/>
      <c r="S717" s="875"/>
      <c r="T717" s="875"/>
      <c r="U717" s="875"/>
      <c r="V717" s="875"/>
      <c r="W717" s="875"/>
      <c r="X717" s="875"/>
      <c r="Y717" s="876"/>
      <c r="Z717" s="877"/>
      <c r="AA717" s="877"/>
      <c r="AB717" s="878"/>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5"/>
      <c r="Q718" s="875"/>
      <c r="R718" s="875"/>
      <c r="S718" s="875"/>
      <c r="T718" s="875"/>
      <c r="U718" s="875"/>
      <c r="V718" s="875"/>
      <c r="W718" s="875"/>
      <c r="X718" s="875"/>
      <c r="Y718" s="876"/>
      <c r="Z718" s="877"/>
      <c r="AA718" s="877"/>
      <c r="AB718" s="878"/>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5"/>
      <c r="Q719" s="875"/>
      <c r="R719" s="875"/>
      <c r="S719" s="875"/>
      <c r="T719" s="875"/>
      <c r="U719" s="875"/>
      <c r="V719" s="875"/>
      <c r="W719" s="875"/>
      <c r="X719" s="875"/>
      <c r="Y719" s="876"/>
      <c r="Z719" s="877"/>
      <c r="AA719" s="877"/>
      <c r="AB719" s="878"/>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5"/>
      <c r="Q720" s="875"/>
      <c r="R720" s="875"/>
      <c r="S720" s="875"/>
      <c r="T720" s="875"/>
      <c r="U720" s="875"/>
      <c r="V720" s="875"/>
      <c r="W720" s="875"/>
      <c r="X720" s="875"/>
      <c r="Y720" s="876"/>
      <c r="Z720" s="877"/>
      <c r="AA720" s="877"/>
      <c r="AB720" s="878"/>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5"/>
      <c r="Q721" s="875"/>
      <c r="R721" s="875"/>
      <c r="S721" s="875"/>
      <c r="T721" s="875"/>
      <c r="U721" s="875"/>
      <c r="V721" s="875"/>
      <c r="W721" s="875"/>
      <c r="X721" s="875"/>
      <c r="Y721" s="876"/>
      <c r="Z721" s="877"/>
      <c r="AA721" s="877"/>
      <c r="AB721" s="878"/>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5"/>
      <c r="Q722" s="875"/>
      <c r="R722" s="875"/>
      <c r="S722" s="875"/>
      <c r="T722" s="875"/>
      <c r="U722" s="875"/>
      <c r="V722" s="875"/>
      <c r="W722" s="875"/>
      <c r="X722" s="875"/>
      <c r="Y722" s="876"/>
      <c r="Z722" s="877"/>
      <c r="AA722" s="877"/>
      <c r="AB722" s="878"/>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5"/>
      <c r="Q723" s="875"/>
      <c r="R723" s="875"/>
      <c r="S723" s="875"/>
      <c r="T723" s="875"/>
      <c r="U723" s="875"/>
      <c r="V723" s="875"/>
      <c r="W723" s="875"/>
      <c r="X723" s="875"/>
      <c r="Y723" s="876"/>
      <c r="Z723" s="877"/>
      <c r="AA723" s="877"/>
      <c r="AB723" s="878"/>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5"/>
      <c r="Q724" s="875"/>
      <c r="R724" s="875"/>
      <c r="S724" s="875"/>
      <c r="T724" s="875"/>
      <c r="U724" s="875"/>
      <c r="V724" s="875"/>
      <c r="W724" s="875"/>
      <c r="X724" s="875"/>
      <c r="Y724" s="876"/>
      <c r="Z724" s="877"/>
      <c r="AA724" s="877"/>
      <c r="AB724" s="878"/>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5"/>
      <c r="Q725" s="875"/>
      <c r="R725" s="875"/>
      <c r="S725" s="875"/>
      <c r="T725" s="875"/>
      <c r="U725" s="875"/>
      <c r="V725" s="875"/>
      <c r="W725" s="875"/>
      <c r="X725" s="875"/>
      <c r="Y725" s="876"/>
      <c r="Z725" s="877"/>
      <c r="AA725" s="877"/>
      <c r="AB725" s="878"/>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5"/>
      <c r="Q726" s="875"/>
      <c r="R726" s="875"/>
      <c r="S726" s="875"/>
      <c r="T726" s="875"/>
      <c r="U726" s="875"/>
      <c r="V726" s="875"/>
      <c r="W726" s="875"/>
      <c r="X726" s="875"/>
      <c r="Y726" s="876"/>
      <c r="Z726" s="877"/>
      <c r="AA726" s="877"/>
      <c r="AB726" s="878"/>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318</v>
      </c>
      <c r="Z729" s="862"/>
      <c r="AA729" s="862"/>
      <c r="AB729" s="862"/>
      <c r="AC729" s="986" t="s">
        <v>309</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5"/>
      <c r="Q730" s="875"/>
      <c r="R730" s="875"/>
      <c r="S730" s="875"/>
      <c r="T730" s="875"/>
      <c r="U730" s="875"/>
      <c r="V730" s="875"/>
      <c r="W730" s="875"/>
      <c r="X730" s="875"/>
      <c r="Y730" s="876"/>
      <c r="Z730" s="877"/>
      <c r="AA730" s="877"/>
      <c r="AB730" s="878"/>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5"/>
      <c r="Q731" s="875"/>
      <c r="R731" s="875"/>
      <c r="S731" s="875"/>
      <c r="T731" s="875"/>
      <c r="U731" s="875"/>
      <c r="V731" s="875"/>
      <c r="W731" s="875"/>
      <c r="X731" s="875"/>
      <c r="Y731" s="876"/>
      <c r="Z731" s="877"/>
      <c r="AA731" s="877"/>
      <c r="AB731" s="878"/>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5"/>
      <c r="Q732" s="875"/>
      <c r="R732" s="875"/>
      <c r="S732" s="875"/>
      <c r="T732" s="875"/>
      <c r="U732" s="875"/>
      <c r="V732" s="875"/>
      <c r="W732" s="875"/>
      <c r="X732" s="875"/>
      <c r="Y732" s="876"/>
      <c r="Z732" s="877"/>
      <c r="AA732" s="877"/>
      <c r="AB732" s="878"/>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5"/>
      <c r="Q733" s="875"/>
      <c r="R733" s="875"/>
      <c r="S733" s="875"/>
      <c r="T733" s="875"/>
      <c r="U733" s="875"/>
      <c r="V733" s="875"/>
      <c r="W733" s="875"/>
      <c r="X733" s="875"/>
      <c r="Y733" s="876"/>
      <c r="Z733" s="877"/>
      <c r="AA733" s="877"/>
      <c r="AB733" s="878"/>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5"/>
      <c r="Q734" s="875"/>
      <c r="R734" s="875"/>
      <c r="S734" s="875"/>
      <c r="T734" s="875"/>
      <c r="U734" s="875"/>
      <c r="V734" s="875"/>
      <c r="W734" s="875"/>
      <c r="X734" s="875"/>
      <c r="Y734" s="876"/>
      <c r="Z734" s="877"/>
      <c r="AA734" s="877"/>
      <c r="AB734" s="878"/>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5"/>
      <c r="Q735" s="875"/>
      <c r="R735" s="875"/>
      <c r="S735" s="875"/>
      <c r="T735" s="875"/>
      <c r="U735" s="875"/>
      <c r="V735" s="875"/>
      <c r="W735" s="875"/>
      <c r="X735" s="875"/>
      <c r="Y735" s="876"/>
      <c r="Z735" s="877"/>
      <c r="AA735" s="877"/>
      <c r="AB735" s="878"/>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5"/>
      <c r="Q736" s="875"/>
      <c r="R736" s="875"/>
      <c r="S736" s="875"/>
      <c r="T736" s="875"/>
      <c r="U736" s="875"/>
      <c r="V736" s="875"/>
      <c r="W736" s="875"/>
      <c r="X736" s="875"/>
      <c r="Y736" s="876"/>
      <c r="Z736" s="877"/>
      <c r="AA736" s="877"/>
      <c r="AB736" s="878"/>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5"/>
      <c r="Q737" s="875"/>
      <c r="R737" s="875"/>
      <c r="S737" s="875"/>
      <c r="T737" s="875"/>
      <c r="U737" s="875"/>
      <c r="V737" s="875"/>
      <c r="W737" s="875"/>
      <c r="X737" s="875"/>
      <c r="Y737" s="876"/>
      <c r="Z737" s="877"/>
      <c r="AA737" s="877"/>
      <c r="AB737" s="878"/>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5"/>
      <c r="Q738" s="875"/>
      <c r="R738" s="875"/>
      <c r="S738" s="875"/>
      <c r="T738" s="875"/>
      <c r="U738" s="875"/>
      <c r="V738" s="875"/>
      <c r="W738" s="875"/>
      <c r="X738" s="875"/>
      <c r="Y738" s="876"/>
      <c r="Z738" s="877"/>
      <c r="AA738" s="877"/>
      <c r="AB738" s="878"/>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5"/>
      <c r="Q739" s="875"/>
      <c r="R739" s="875"/>
      <c r="S739" s="875"/>
      <c r="T739" s="875"/>
      <c r="U739" s="875"/>
      <c r="V739" s="875"/>
      <c r="W739" s="875"/>
      <c r="X739" s="875"/>
      <c r="Y739" s="876"/>
      <c r="Z739" s="877"/>
      <c r="AA739" s="877"/>
      <c r="AB739" s="878"/>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5"/>
      <c r="Q740" s="875"/>
      <c r="R740" s="875"/>
      <c r="S740" s="875"/>
      <c r="T740" s="875"/>
      <c r="U740" s="875"/>
      <c r="V740" s="875"/>
      <c r="W740" s="875"/>
      <c r="X740" s="875"/>
      <c r="Y740" s="876"/>
      <c r="Z740" s="877"/>
      <c r="AA740" s="877"/>
      <c r="AB740" s="878"/>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5"/>
      <c r="Q741" s="875"/>
      <c r="R741" s="875"/>
      <c r="S741" s="875"/>
      <c r="T741" s="875"/>
      <c r="U741" s="875"/>
      <c r="V741" s="875"/>
      <c r="W741" s="875"/>
      <c r="X741" s="875"/>
      <c r="Y741" s="876"/>
      <c r="Z741" s="877"/>
      <c r="AA741" s="877"/>
      <c r="AB741" s="878"/>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5"/>
      <c r="Q742" s="875"/>
      <c r="R742" s="875"/>
      <c r="S742" s="875"/>
      <c r="T742" s="875"/>
      <c r="U742" s="875"/>
      <c r="V742" s="875"/>
      <c r="W742" s="875"/>
      <c r="X742" s="875"/>
      <c r="Y742" s="876"/>
      <c r="Z742" s="877"/>
      <c r="AA742" s="877"/>
      <c r="AB742" s="878"/>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5"/>
      <c r="Q743" s="875"/>
      <c r="R743" s="875"/>
      <c r="S743" s="875"/>
      <c r="T743" s="875"/>
      <c r="U743" s="875"/>
      <c r="V743" s="875"/>
      <c r="W743" s="875"/>
      <c r="X743" s="875"/>
      <c r="Y743" s="876"/>
      <c r="Z743" s="877"/>
      <c r="AA743" s="877"/>
      <c r="AB743" s="878"/>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5"/>
      <c r="Q744" s="875"/>
      <c r="R744" s="875"/>
      <c r="S744" s="875"/>
      <c r="T744" s="875"/>
      <c r="U744" s="875"/>
      <c r="V744" s="875"/>
      <c r="W744" s="875"/>
      <c r="X744" s="875"/>
      <c r="Y744" s="876"/>
      <c r="Z744" s="877"/>
      <c r="AA744" s="877"/>
      <c r="AB744" s="878"/>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5"/>
      <c r="Q745" s="875"/>
      <c r="R745" s="875"/>
      <c r="S745" s="875"/>
      <c r="T745" s="875"/>
      <c r="U745" s="875"/>
      <c r="V745" s="875"/>
      <c r="W745" s="875"/>
      <c r="X745" s="875"/>
      <c r="Y745" s="876"/>
      <c r="Z745" s="877"/>
      <c r="AA745" s="877"/>
      <c r="AB745" s="878"/>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5"/>
      <c r="Q746" s="875"/>
      <c r="R746" s="875"/>
      <c r="S746" s="875"/>
      <c r="T746" s="875"/>
      <c r="U746" s="875"/>
      <c r="V746" s="875"/>
      <c r="W746" s="875"/>
      <c r="X746" s="875"/>
      <c r="Y746" s="876"/>
      <c r="Z746" s="877"/>
      <c r="AA746" s="877"/>
      <c r="AB746" s="878"/>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5"/>
      <c r="Q747" s="875"/>
      <c r="R747" s="875"/>
      <c r="S747" s="875"/>
      <c r="T747" s="875"/>
      <c r="U747" s="875"/>
      <c r="V747" s="875"/>
      <c r="W747" s="875"/>
      <c r="X747" s="875"/>
      <c r="Y747" s="876"/>
      <c r="Z747" s="877"/>
      <c r="AA747" s="877"/>
      <c r="AB747" s="878"/>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5"/>
      <c r="Q748" s="875"/>
      <c r="R748" s="875"/>
      <c r="S748" s="875"/>
      <c r="T748" s="875"/>
      <c r="U748" s="875"/>
      <c r="V748" s="875"/>
      <c r="W748" s="875"/>
      <c r="X748" s="875"/>
      <c r="Y748" s="876"/>
      <c r="Z748" s="877"/>
      <c r="AA748" s="877"/>
      <c r="AB748" s="878"/>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5"/>
      <c r="Q749" s="875"/>
      <c r="R749" s="875"/>
      <c r="S749" s="875"/>
      <c r="T749" s="875"/>
      <c r="U749" s="875"/>
      <c r="V749" s="875"/>
      <c r="W749" s="875"/>
      <c r="X749" s="875"/>
      <c r="Y749" s="876"/>
      <c r="Z749" s="877"/>
      <c r="AA749" s="877"/>
      <c r="AB749" s="878"/>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5"/>
      <c r="Q750" s="875"/>
      <c r="R750" s="875"/>
      <c r="S750" s="875"/>
      <c r="T750" s="875"/>
      <c r="U750" s="875"/>
      <c r="V750" s="875"/>
      <c r="W750" s="875"/>
      <c r="X750" s="875"/>
      <c r="Y750" s="876"/>
      <c r="Z750" s="877"/>
      <c r="AA750" s="877"/>
      <c r="AB750" s="878"/>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5"/>
      <c r="Q751" s="875"/>
      <c r="R751" s="875"/>
      <c r="S751" s="875"/>
      <c r="T751" s="875"/>
      <c r="U751" s="875"/>
      <c r="V751" s="875"/>
      <c r="W751" s="875"/>
      <c r="X751" s="875"/>
      <c r="Y751" s="876"/>
      <c r="Z751" s="877"/>
      <c r="AA751" s="877"/>
      <c r="AB751" s="878"/>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5"/>
      <c r="Q752" s="875"/>
      <c r="R752" s="875"/>
      <c r="S752" s="875"/>
      <c r="T752" s="875"/>
      <c r="U752" s="875"/>
      <c r="V752" s="875"/>
      <c r="W752" s="875"/>
      <c r="X752" s="875"/>
      <c r="Y752" s="876"/>
      <c r="Z752" s="877"/>
      <c r="AA752" s="877"/>
      <c r="AB752" s="878"/>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5"/>
      <c r="Q753" s="875"/>
      <c r="R753" s="875"/>
      <c r="S753" s="875"/>
      <c r="T753" s="875"/>
      <c r="U753" s="875"/>
      <c r="V753" s="875"/>
      <c r="W753" s="875"/>
      <c r="X753" s="875"/>
      <c r="Y753" s="876"/>
      <c r="Z753" s="877"/>
      <c r="AA753" s="877"/>
      <c r="AB753" s="878"/>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5"/>
      <c r="Q754" s="875"/>
      <c r="R754" s="875"/>
      <c r="S754" s="875"/>
      <c r="T754" s="875"/>
      <c r="U754" s="875"/>
      <c r="V754" s="875"/>
      <c r="W754" s="875"/>
      <c r="X754" s="875"/>
      <c r="Y754" s="876"/>
      <c r="Z754" s="877"/>
      <c r="AA754" s="877"/>
      <c r="AB754" s="878"/>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5"/>
      <c r="Q755" s="875"/>
      <c r="R755" s="875"/>
      <c r="S755" s="875"/>
      <c r="T755" s="875"/>
      <c r="U755" s="875"/>
      <c r="V755" s="875"/>
      <c r="W755" s="875"/>
      <c r="X755" s="875"/>
      <c r="Y755" s="876"/>
      <c r="Z755" s="877"/>
      <c r="AA755" s="877"/>
      <c r="AB755" s="878"/>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5"/>
      <c r="Q756" s="875"/>
      <c r="R756" s="875"/>
      <c r="S756" s="875"/>
      <c r="T756" s="875"/>
      <c r="U756" s="875"/>
      <c r="V756" s="875"/>
      <c r="W756" s="875"/>
      <c r="X756" s="875"/>
      <c r="Y756" s="876"/>
      <c r="Z756" s="877"/>
      <c r="AA756" s="877"/>
      <c r="AB756" s="878"/>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5"/>
      <c r="Q757" s="875"/>
      <c r="R757" s="875"/>
      <c r="S757" s="875"/>
      <c r="T757" s="875"/>
      <c r="U757" s="875"/>
      <c r="V757" s="875"/>
      <c r="W757" s="875"/>
      <c r="X757" s="875"/>
      <c r="Y757" s="876"/>
      <c r="Z757" s="877"/>
      <c r="AA757" s="877"/>
      <c r="AB757" s="878"/>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5"/>
      <c r="Q758" s="875"/>
      <c r="R758" s="875"/>
      <c r="S758" s="875"/>
      <c r="T758" s="875"/>
      <c r="U758" s="875"/>
      <c r="V758" s="875"/>
      <c r="W758" s="875"/>
      <c r="X758" s="875"/>
      <c r="Y758" s="876"/>
      <c r="Z758" s="877"/>
      <c r="AA758" s="877"/>
      <c r="AB758" s="878"/>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5"/>
      <c r="Q759" s="875"/>
      <c r="R759" s="875"/>
      <c r="S759" s="875"/>
      <c r="T759" s="875"/>
      <c r="U759" s="875"/>
      <c r="V759" s="875"/>
      <c r="W759" s="875"/>
      <c r="X759" s="875"/>
      <c r="Y759" s="876"/>
      <c r="Z759" s="877"/>
      <c r="AA759" s="877"/>
      <c r="AB759" s="878"/>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318</v>
      </c>
      <c r="Z762" s="862"/>
      <c r="AA762" s="862"/>
      <c r="AB762" s="862"/>
      <c r="AC762" s="986" t="s">
        <v>309</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5"/>
      <c r="Q763" s="875"/>
      <c r="R763" s="875"/>
      <c r="S763" s="875"/>
      <c r="T763" s="875"/>
      <c r="U763" s="875"/>
      <c r="V763" s="875"/>
      <c r="W763" s="875"/>
      <c r="X763" s="875"/>
      <c r="Y763" s="876"/>
      <c r="Z763" s="877"/>
      <c r="AA763" s="877"/>
      <c r="AB763" s="878"/>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5"/>
      <c r="Q764" s="875"/>
      <c r="R764" s="875"/>
      <c r="S764" s="875"/>
      <c r="T764" s="875"/>
      <c r="U764" s="875"/>
      <c r="V764" s="875"/>
      <c r="W764" s="875"/>
      <c r="X764" s="875"/>
      <c r="Y764" s="876"/>
      <c r="Z764" s="877"/>
      <c r="AA764" s="877"/>
      <c r="AB764" s="878"/>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5"/>
      <c r="Q765" s="875"/>
      <c r="R765" s="875"/>
      <c r="S765" s="875"/>
      <c r="T765" s="875"/>
      <c r="U765" s="875"/>
      <c r="V765" s="875"/>
      <c r="W765" s="875"/>
      <c r="X765" s="875"/>
      <c r="Y765" s="876"/>
      <c r="Z765" s="877"/>
      <c r="AA765" s="877"/>
      <c r="AB765" s="878"/>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5"/>
      <c r="Q766" s="875"/>
      <c r="R766" s="875"/>
      <c r="S766" s="875"/>
      <c r="T766" s="875"/>
      <c r="U766" s="875"/>
      <c r="V766" s="875"/>
      <c r="W766" s="875"/>
      <c r="X766" s="875"/>
      <c r="Y766" s="876"/>
      <c r="Z766" s="877"/>
      <c r="AA766" s="877"/>
      <c r="AB766" s="878"/>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5"/>
      <c r="Q767" s="875"/>
      <c r="R767" s="875"/>
      <c r="S767" s="875"/>
      <c r="T767" s="875"/>
      <c r="U767" s="875"/>
      <c r="V767" s="875"/>
      <c r="W767" s="875"/>
      <c r="X767" s="875"/>
      <c r="Y767" s="876"/>
      <c r="Z767" s="877"/>
      <c r="AA767" s="877"/>
      <c r="AB767" s="878"/>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5"/>
      <c r="Q768" s="875"/>
      <c r="R768" s="875"/>
      <c r="S768" s="875"/>
      <c r="T768" s="875"/>
      <c r="U768" s="875"/>
      <c r="V768" s="875"/>
      <c r="W768" s="875"/>
      <c r="X768" s="875"/>
      <c r="Y768" s="876"/>
      <c r="Z768" s="877"/>
      <c r="AA768" s="877"/>
      <c r="AB768" s="878"/>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5"/>
      <c r="Q769" s="875"/>
      <c r="R769" s="875"/>
      <c r="S769" s="875"/>
      <c r="T769" s="875"/>
      <c r="U769" s="875"/>
      <c r="V769" s="875"/>
      <c r="W769" s="875"/>
      <c r="X769" s="875"/>
      <c r="Y769" s="876"/>
      <c r="Z769" s="877"/>
      <c r="AA769" s="877"/>
      <c r="AB769" s="878"/>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5"/>
      <c r="Q770" s="875"/>
      <c r="R770" s="875"/>
      <c r="S770" s="875"/>
      <c r="T770" s="875"/>
      <c r="U770" s="875"/>
      <c r="V770" s="875"/>
      <c r="W770" s="875"/>
      <c r="X770" s="875"/>
      <c r="Y770" s="876"/>
      <c r="Z770" s="877"/>
      <c r="AA770" s="877"/>
      <c r="AB770" s="878"/>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5"/>
      <c r="Q771" s="875"/>
      <c r="R771" s="875"/>
      <c r="S771" s="875"/>
      <c r="T771" s="875"/>
      <c r="U771" s="875"/>
      <c r="V771" s="875"/>
      <c r="W771" s="875"/>
      <c r="X771" s="875"/>
      <c r="Y771" s="876"/>
      <c r="Z771" s="877"/>
      <c r="AA771" s="877"/>
      <c r="AB771" s="878"/>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5"/>
      <c r="Q772" s="875"/>
      <c r="R772" s="875"/>
      <c r="S772" s="875"/>
      <c r="T772" s="875"/>
      <c r="U772" s="875"/>
      <c r="V772" s="875"/>
      <c r="W772" s="875"/>
      <c r="X772" s="875"/>
      <c r="Y772" s="876"/>
      <c r="Z772" s="877"/>
      <c r="AA772" s="877"/>
      <c r="AB772" s="878"/>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5"/>
      <c r="Q773" s="875"/>
      <c r="R773" s="875"/>
      <c r="S773" s="875"/>
      <c r="T773" s="875"/>
      <c r="U773" s="875"/>
      <c r="V773" s="875"/>
      <c r="W773" s="875"/>
      <c r="X773" s="875"/>
      <c r="Y773" s="876"/>
      <c r="Z773" s="877"/>
      <c r="AA773" s="877"/>
      <c r="AB773" s="878"/>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5"/>
      <c r="Q774" s="875"/>
      <c r="R774" s="875"/>
      <c r="S774" s="875"/>
      <c r="T774" s="875"/>
      <c r="U774" s="875"/>
      <c r="V774" s="875"/>
      <c r="W774" s="875"/>
      <c r="X774" s="875"/>
      <c r="Y774" s="876"/>
      <c r="Z774" s="877"/>
      <c r="AA774" s="877"/>
      <c r="AB774" s="878"/>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5"/>
      <c r="Q775" s="875"/>
      <c r="R775" s="875"/>
      <c r="S775" s="875"/>
      <c r="T775" s="875"/>
      <c r="U775" s="875"/>
      <c r="V775" s="875"/>
      <c r="W775" s="875"/>
      <c r="X775" s="875"/>
      <c r="Y775" s="876"/>
      <c r="Z775" s="877"/>
      <c r="AA775" s="877"/>
      <c r="AB775" s="878"/>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5"/>
      <c r="Q776" s="875"/>
      <c r="R776" s="875"/>
      <c r="S776" s="875"/>
      <c r="T776" s="875"/>
      <c r="U776" s="875"/>
      <c r="V776" s="875"/>
      <c r="W776" s="875"/>
      <c r="X776" s="875"/>
      <c r="Y776" s="876"/>
      <c r="Z776" s="877"/>
      <c r="AA776" s="877"/>
      <c r="AB776" s="878"/>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5"/>
      <c r="Q777" s="875"/>
      <c r="R777" s="875"/>
      <c r="S777" s="875"/>
      <c r="T777" s="875"/>
      <c r="U777" s="875"/>
      <c r="V777" s="875"/>
      <c r="W777" s="875"/>
      <c r="X777" s="875"/>
      <c r="Y777" s="876"/>
      <c r="Z777" s="877"/>
      <c r="AA777" s="877"/>
      <c r="AB777" s="878"/>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5"/>
      <c r="Q778" s="875"/>
      <c r="R778" s="875"/>
      <c r="S778" s="875"/>
      <c r="T778" s="875"/>
      <c r="U778" s="875"/>
      <c r="V778" s="875"/>
      <c r="W778" s="875"/>
      <c r="X778" s="875"/>
      <c r="Y778" s="876"/>
      <c r="Z778" s="877"/>
      <c r="AA778" s="877"/>
      <c r="AB778" s="878"/>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5"/>
      <c r="Q779" s="875"/>
      <c r="R779" s="875"/>
      <c r="S779" s="875"/>
      <c r="T779" s="875"/>
      <c r="U779" s="875"/>
      <c r="V779" s="875"/>
      <c r="W779" s="875"/>
      <c r="X779" s="875"/>
      <c r="Y779" s="876"/>
      <c r="Z779" s="877"/>
      <c r="AA779" s="877"/>
      <c r="AB779" s="878"/>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5"/>
      <c r="Q780" s="875"/>
      <c r="R780" s="875"/>
      <c r="S780" s="875"/>
      <c r="T780" s="875"/>
      <c r="U780" s="875"/>
      <c r="V780" s="875"/>
      <c r="W780" s="875"/>
      <c r="X780" s="875"/>
      <c r="Y780" s="876"/>
      <c r="Z780" s="877"/>
      <c r="AA780" s="877"/>
      <c r="AB780" s="878"/>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5"/>
      <c r="Q781" s="875"/>
      <c r="R781" s="875"/>
      <c r="S781" s="875"/>
      <c r="T781" s="875"/>
      <c r="U781" s="875"/>
      <c r="V781" s="875"/>
      <c r="W781" s="875"/>
      <c r="X781" s="875"/>
      <c r="Y781" s="876"/>
      <c r="Z781" s="877"/>
      <c r="AA781" s="877"/>
      <c r="AB781" s="878"/>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5"/>
      <c r="Q782" s="875"/>
      <c r="R782" s="875"/>
      <c r="S782" s="875"/>
      <c r="T782" s="875"/>
      <c r="U782" s="875"/>
      <c r="V782" s="875"/>
      <c r="W782" s="875"/>
      <c r="X782" s="875"/>
      <c r="Y782" s="876"/>
      <c r="Z782" s="877"/>
      <c r="AA782" s="877"/>
      <c r="AB782" s="878"/>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5"/>
      <c r="Q783" s="875"/>
      <c r="R783" s="875"/>
      <c r="S783" s="875"/>
      <c r="T783" s="875"/>
      <c r="U783" s="875"/>
      <c r="V783" s="875"/>
      <c r="W783" s="875"/>
      <c r="X783" s="875"/>
      <c r="Y783" s="876"/>
      <c r="Z783" s="877"/>
      <c r="AA783" s="877"/>
      <c r="AB783" s="878"/>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5"/>
      <c r="Q784" s="875"/>
      <c r="R784" s="875"/>
      <c r="S784" s="875"/>
      <c r="T784" s="875"/>
      <c r="U784" s="875"/>
      <c r="V784" s="875"/>
      <c r="W784" s="875"/>
      <c r="X784" s="875"/>
      <c r="Y784" s="876"/>
      <c r="Z784" s="877"/>
      <c r="AA784" s="877"/>
      <c r="AB784" s="878"/>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5"/>
      <c r="Q785" s="875"/>
      <c r="R785" s="875"/>
      <c r="S785" s="875"/>
      <c r="T785" s="875"/>
      <c r="U785" s="875"/>
      <c r="V785" s="875"/>
      <c r="W785" s="875"/>
      <c r="X785" s="875"/>
      <c r="Y785" s="876"/>
      <c r="Z785" s="877"/>
      <c r="AA785" s="877"/>
      <c r="AB785" s="878"/>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5"/>
      <c r="Q786" s="875"/>
      <c r="R786" s="875"/>
      <c r="S786" s="875"/>
      <c r="T786" s="875"/>
      <c r="U786" s="875"/>
      <c r="V786" s="875"/>
      <c r="W786" s="875"/>
      <c r="X786" s="875"/>
      <c r="Y786" s="876"/>
      <c r="Z786" s="877"/>
      <c r="AA786" s="877"/>
      <c r="AB786" s="878"/>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5"/>
      <c r="Q787" s="875"/>
      <c r="R787" s="875"/>
      <c r="S787" s="875"/>
      <c r="T787" s="875"/>
      <c r="U787" s="875"/>
      <c r="V787" s="875"/>
      <c r="W787" s="875"/>
      <c r="X787" s="875"/>
      <c r="Y787" s="876"/>
      <c r="Z787" s="877"/>
      <c r="AA787" s="877"/>
      <c r="AB787" s="878"/>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5"/>
      <c r="Q788" s="875"/>
      <c r="R788" s="875"/>
      <c r="S788" s="875"/>
      <c r="T788" s="875"/>
      <c r="U788" s="875"/>
      <c r="V788" s="875"/>
      <c r="W788" s="875"/>
      <c r="X788" s="875"/>
      <c r="Y788" s="876"/>
      <c r="Z788" s="877"/>
      <c r="AA788" s="877"/>
      <c r="AB788" s="878"/>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5"/>
      <c r="Q789" s="875"/>
      <c r="R789" s="875"/>
      <c r="S789" s="875"/>
      <c r="T789" s="875"/>
      <c r="U789" s="875"/>
      <c r="V789" s="875"/>
      <c r="W789" s="875"/>
      <c r="X789" s="875"/>
      <c r="Y789" s="876"/>
      <c r="Z789" s="877"/>
      <c r="AA789" s="877"/>
      <c r="AB789" s="878"/>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5"/>
      <c r="Q790" s="875"/>
      <c r="R790" s="875"/>
      <c r="S790" s="875"/>
      <c r="T790" s="875"/>
      <c r="U790" s="875"/>
      <c r="V790" s="875"/>
      <c r="W790" s="875"/>
      <c r="X790" s="875"/>
      <c r="Y790" s="876"/>
      <c r="Z790" s="877"/>
      <c r="AA790" s="877"/>
      <c r="AB790" s="878"/>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5"/>
      <c r="Q791" s="875"/>
      <c r="R791" s="875"/>
      <c r="S791" s="875"/>
      <c r="T791" s="875"/>
      <c r="U791" s="875"/>
      <c r="V791" s="875"/>
      <c r="W791" s="875"/>
      <c r="X791" s="875"/>
      <c r="Y791" s="876"/>
      <c r="Z791" s="877"/>
      <c r="AA791" s="877"/>
      <c r="AB791" s="878"/>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5"/>
      <c r="Q792" s="875"/>
      <c r="R792" s="875"/>
      <c r="S792" s="875"/>
      <c r="T792" s="875"/>
      <c r="U792" s="875"/>
      <c r="V792" s="875"/>
      <c r="W792" s="875"/>
      <c r="X792" s="875"/>
      <c r="Y792" s="876"/>
      <c r="Z792" s="877"/>
      <c r="AA792" s="877"/>
      <c r="AB792" s="878"/>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318</v>
      </c>
      <c r="Z795" s="862"/>
      <c r="AA795" s="862"/>
      <c r="AB795" s="862"/>
      <c r="AC795" s="986" t="s">
        <v>309</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5"/>
      <c r="Q796" s="875"/>
      <c r="R796" s="875"/>
      <c r="S796" s="875"/>
      <c r="T796" s="875"/>
      <c r="U796" s="875"/>
      <c r="V796" s="875"/>
      <c r="W796" s="875"/>
      <c r="X796" s="875"/>
      <c r="Y796" s="876"/>
      <c r="Z796" s="877"/>
      <c r="AA796" s="877"/>
      <c r="AB796" s="878"/>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5"/>
      <c r="Q797" s="875"/>
      <c r="R797" s="875"/>
      <c r="S797" s="875"/>
      <c r="T797" s="875"/>
      <c r="U797" s="875"/>
      <c r="V797" s="875"/>
      <c r="W797" s="875"/>
      <c r="X797" s="875"/>
      <c r="Y797" s="876"/>
      <c r="Z797" s="877"/>
      <c r="AA797" s="877"/>
      <c r="AB797" s="878"/>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5"/>
      <c r="Q798" s="875"/>
      <c r="R798" s="875"/>
      <c r="S798" s="875"/>
      <c r="T798" s="875"/>
      <c r="U798" s="875"/>
      <c r="V798" s="875"/>
      <c r="W798" s="875"/>
      <c r="X798" s="875"/>
      <c r="Y798" s="876"/>
      <c r="Z798" s="877"/>
      <c r="AA798" s="877"/>
      <c r="AB798" s="878"/>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5"/>
      <c r="Q799" s="875"/>
      <c r="R799" s="875"/>
      <c r="S799" s="875"/>
      <c r="T799" s="875"/>
      <c r="U799" s="875"/>
      <c r="V799" s="875"/>
      <c r="W799" s="875"/>
      <c r="X799" s="875"/>
      <c r="Y799" s="876"/>
      <c r="Z799" s="877"/>
      <c r="AA799" s="877"/>
      <c r="AB799" s="878"/>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5"/>
      <c r="Q800" s="875"/>
      <c r="R800" s="875"/>
      <c r="S800" s="875"/>
      <c r="T800" s="875"/>
      <c r="U800" s="875"/>
      <c r="V800" s="875"/>
      <c r="W800" s="875"/>
      <c r="X800" s="875"/>
      <c r="Y800" s="876"/>
      <c r="Z800" s="877"/>
      <c r="AA800" s="877"/>
      <c r="AB800" s="878"/>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5"/>
      <c r="Q801" s="875"/>
      <c r="R801" s="875"/>
      <c r="S801" s="875"/>
      <c r="T801" s="875"/>
      <c r="U801" s="875"/>
      <c r="V801" s="875"/>
      <c r="W801" s="875"/>
      <c r="X801" s="875"/>
      <c r="Y801" s="876"/>
      <c r="Z801" s="877"/>
      <c r="AA801" s="877"/>
      <c r="AB801" s="878"/>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5"/>
      <c r="Q802" s="875"/>
      <c r="R802" s="875"/>
      <c r="S802" s="875"/>
      <c r="T802" s="875"/>
      <c r="U802" s="875"/>
      <c r="V802" s="875"/>
      <c r="W802" s="875"/>
      <c r="X802" s="875"/>
      <c r="Y802" s="876"/>
      <c r="Z802" s="877"/>
      <c r="AA802" s="877"/>
      <c r="AB802" s="878"/>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5"/>
      <c r="Q803" s="875"/>
      <c r="R803" s="875"/>
      <c r="S803" s="875"/>
      <c r="T803" s="875"/>
      <c r="U803" s="875"/>
      <c r="V803" s="875"/>
      <c r="W803" s="875"/>
      <c r="X803" s="875"/>
      <c r="Y803" s="876"/>
      <c r="Z803" s="877"/>
      <c r="AA803" s="877"/>
      <c r="AB803" s="878"/>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5"/>
      <c r="Q804" s="875"/>
      <c r="R804" s="875"/>
      <c r="S804" s="875"/>
      <c r="T804" s="875"/>
      <c r="U804" s="875"/>
      <c r="V804" s="875"/>
      <c r="W804" s="875"/>
      <c r="X804" s="875"/>
      <c r="Y804" s="876"/>
      <c r="Z804" s="877"/>
      <c r="AA804" s="877"/>
      <c r="AB804" s="878"/>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5"/>
      <c r="Q805" s="875"/>
      <c r="R805" s="875"/>
      <c r="S805" s="875"/>
      <c r="T805" s="875"/>
      <c r="U805" s="875"/>
      <c r="V805" s="875"/>
      <c r="W805" s="875"/>
      <c r="X805" s="875"/>
      <c r="Y805" s="876"/>
      <c r="Z805" s="877"/>
      <c r="AA805" s="877"/>
      <c r="AB805" s="878"/>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5"/>
      <c r="Q806" s="875"/>
      <c r="R806" s="875"/>
      <c r="S806" s="875"/>
      <c r="T806" s="875"/>
      <c r="U806" s="875"/>
      <c r="V806" s="875"/>
      <c r="W806" s="875"/>
      <c r="X806" s="875"/>
      <c r="Y806" s="876"/>
      <c r="Z806" s="877"/>
      <c r="AA806" s="877"/>
      <c r="AB806" s="878"/>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5"/>
      <c r="Q807" s="875"/>
      <c r="R807" s="875"/>
      <c r="S807" s="875"/>
      <c r="T807" s="875"/>
      <c r="U807" s="875"/>
      <c r="V807" s="875"/>
      <c r="W807" s="875"/>
      <c r="X807" s="875"/>
      <c r="Y807" s="876"/>
      <c r="Z807" s="877"/>
      <c r="AA807" s="877"/>
      <c r="AB807" s="878"/>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5"/>
      <c r="Q808" s="875"/>
      <c r="R808" s="875"/>
      <c r="S808" s="875"/>
      <c r="T808" s="875"/>
      <c r="U808" s="875"/>
      <c r="V808" s="875"/>
      <c r="W808" s="875"/>
      <c r="X808" s="875"/>
      <c r="Y808" s="876"/>
      <c r="Z808" s="877"/>
      <c r="AA808" s="877"/>
      <c r="AB808" s="878"/>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5"/>
      <c r="Q809" s="875"/>
      <c r="R809" s="875"/>
      <c r="S809" s="875"/>
      <c r="T809" s="875"/>
      <c r="U809" s="875"/>
      <c r="V809" s="875"/>
      <c r="W809" s="875"/>
      <c r="X809" s="875"/>
      <c r="Y809" s="876"/>
      <c r="Z809" s="877"/>
      <c r="AA809" s="877"/>
      <c r="AB809" s="878"/>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5"/>
      <c r="Q810" s="875"/>
      <c r="R810" s="875"/>
      <c r="S810" s="875"/>
      <c r="T810" s="875"/>
      <c r="U810" s="875"/>
      <c r="V810" s="875"/>
      <c r="W810" s="875"/>
      <c r="X810" s="875"/>
      <c r="Y810" s="876"/>
      <c r="Z810" s="877"/>
      <c r="AA810" s="877"/>
      <c r="AB810" s="878"/>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5"/>
      <c r="Q811" s="875"/>
      <c r="R811" s="875"/>
      <c r="S811" s="875"/>
      <c r="T811" s="875"/>
      <c r="U811" s="875"/>
      <c r="V811" s="875"/>
      <c r="W811" s="875"/>
      <c r="X811" s="875"/>
      <c r="Y811" s="876"/>
      <c r="Z811" s="877"/>
      <c r="AA811" s="877"/>
      <c r="AB811" s="878"/>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5"/>
      <c r="Q812" s="875"/>
      <c r="R812" s="875"/>
      <c r="S812" s="875"/>
      <c r="T812" s="875"/>
      <c r="U812" s="875"/>
      <c r="V812" s="875"/>
      <c r="W812" s="875"/>
      <c r="X812" s="875"/>
      <c r="Y812" s="876"/>
      <c r="Z812" s="877"/>
      <c r="AA812" s="877"/>
      <c r="AB812" s="878"/>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5"/>
      <c r="Q813" s="875"/>
      <c r="R813" s="875"/>
      <c r="S813" s="875"/>
      <c r="T813" s="875"/>
      <c r="U813" s="875"/>
      <c r="V813" s="875"/>
      <c r="W813" s="875"/>
      <c r="X813" s="875"/>
      <c r="Y813" s="876"/>
      <c r="Z813" s="877"/>
      <c r="AA813" s="877"/>
      <c r="AB813" s="878"/>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5"/>
      <c r="Q814" s="875"/>
      <c r="R814" s="875"/>
      <c r="S814" s="875"/>
      <c r="T814" s="875"/>
      <c r="U814" s="875"/>
      <c r="V814" s="875"/>
      <c r="W814" s="875"/>
      <c r="X814" s="875"/>
      <c r="Y814" s="876"/>
      <c r="Z814" s="877"/>
      <c r="AA814" s="877"/>
      <c r="AB814" s="878"/>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5"/>
      <c r="Q815" s="875"/>
      <c r="R815" s="875"/>
      <c r="S815" s="875"/>
      <c r="T815" s="875"/>
      <c r="U815" s="875"/>
      <c r="V815" s="875"/>
      <c r="W815" s="875"/>
      <c r="X815" s="875"/>
      <c r="Y815" s="876"/>
      <c r="Z815" s="877"/>
      <c r="AA815" s="877"/>
      <c r="AB815" s="878"/>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5"/>
      <c r="Q816" s="875"/>
      <c r="R816" s="875"/>
      <c r="S816" s="875"/>
      <c r="T816" s="875"/>
      <c r="U816" s="875"/>
      <c r="V816" s="875"/>
      <c r="W816" s="875"/>
      <c r="X816" s="875"/>
      <c r="Y816" s="876"/>
      <c r="Z816" s="877"/>
      <c r="AA816" s="877"/>
      <c r="AB816" s="878"/>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5"/>
      <c r="Q817" s="875"/>
      <c r="R817" s="875"/>
      <c r="S817" s="875"/>
      <c r="T817" s="875"/>
      <c r="U817" s="875"/>
      <c r="V817" s="875"/>
      <c r="W817" s="875"/>
      <c r="X817" s="875"/>
      <c r="Y817" s="876"/>
      <c r="Z817" s="877"/>
      <c r="AA817" s="877"/>
      <c r="AB817" s="878"/>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5"/>
      <c r="Q818" s="875"/>
      <c r="R818" s="875"/>
      <c r="S818" s="875"/>
      <c r="T818" s="875"/>
      <c r="U818" s="875"/>
      <c r="V818" s="875"/>
      <c r="W818" s="875"/>
      <c r="X818" s="875"/>
      <c r="Y818" s="876"/>
      <c r="Z818" s="877"/>
      <c r="AA818" s="877"/>
      <c r="AB818" s="878"/>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5"/>
      <c r="Q819" s="875"/>
      <c r="R819" s="875"/>
      <c r="S819" s="875"/>
      <c r="T819" s="875"/>
      <c r="U819" s="875"/>
      <c r="V819" s="875"/>
      <c r="W819" s="875"/>
      <c r="X819" s="875"/>
      <c r="Y819" s="876"/>
      <c r="Z819" s="877"/>
      <c r="AA819" s="877"/>
      <c r="AB819" s="878"/>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5"/>
      <c r="Q820" s="875"/>
      <c r="R820" s="875"/>
      <c r="S820" s="875"/>
      <c r="T820" s="875"/>
      <c r="U820" s="875"/>
      <c r="V820" s="875"/>
      <c r="W820" s="875"/>
      <c r="X820" s="875"/>
      <c r="Y820" s="876"/>
      <c r="Z820" s="877"/>
      <c r="AA820" s="877"/>
      <c r="AB820" s="878"/>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5"/>
      <c r="Q821" s="875"/>
      <c r="R821" s="875"/>
      <c r="S821" s="875"/>
      <c r="T821" s="875"/>
      <c r="U821" s="875"/>
      <c r="V821" s="875"/>
      <c r="W821" s="875"/>
      <c r="X821" s="875"/>
      <c r="Y821" s="876"/>
      <c r="Z821" s="877"/>
      <c r="AA821" s="877"/>
      <c r="AB821" s="878"/>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5"/>
      <c r="Q822" s="875"/>
      <c r="R822" s="875"/>
      <c r="S822" s="875"/>
      <c r="T822" s="875"/>
      <c r="U822" s="875"/>
      <c r="V822" s="875"/>
      <c r="W822" s="875"/>
      <c r="X822" s="875"/>
      <c r="Y822" s="876"/>
      <c r="Z822" s="877"/>
      <c r="AA822" s="877"/>
      <c r="AB822" s="878"/>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5"/>
      <c r="Q823" s="875"/>
      <c r="R823" s="875"/>
      <c r="S823" s="875"/>
      <c r="T823" s="875"/>
      <c r="U823" s="875"/>
      <c r="V823" s="875"/>
      <c r="W823" s="875"/>
      <c r="X823" s="875"/>
      <c r="Y823" s="876"/>
      <c r="Z823" s="877"/>
      <c r="AA823" s="877"/>
      <c r="AB823" s="878"/>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5"/>
      <c r="Q824" s="875"/>
      <c r="R824" s="875"/>
      <c r="S824" s="875"/>
      <c r="T824" s="875"/>
      <c r="U824" s="875"/>
      <c r="V824" s="875"/>
      <c r="W824" s="875"/>
      <c r="X824" s="875"/>
      <c r="Y824" s="876"/>
      <c r="Z824" s="877"/>
      <c r="AA824" s="877"/>
      <c r="AB824" s="878"/>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5"/>
      <c r="Q825" s="875"/>
      <c r="R825" s="875"/>
      <c r="S825" s="875"/>
      <c r="T825" s="875"/>
      <c r="U825" s="875"/>
      <c r="V825" s="875"/>
      <c r="W825" s="875"/>
      <c r="X825" s="875"/>
      <c r="Y825" s="876"/>
      <c r="Z825" s="877"/>
      <c r="AA825" s="877"/>
      <c r="AB825" s="878"/>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318</v>
      </c>
      <c r="Z828" s="862"/>
      <c r="AA828" s="862"/>
      <c r="AB828" s="862"/>
      <c r="AC828" s="986" t="s">
        <v>309</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5"/>
      <c r="Q829" s="875"/>
      <c r="R829" s="875"/>
      <c r="S829" s="875"/>
      <c r="T829" s="875"/>
      <c r="U829" s="875"/>
      <c r="V829" s="875"/>
      <c r="W829" s="875"/>
      <c r="X829" s="875"/>
      <c r="Y829" s="876"/>
      <c r="Z829" s="877"/>
      <c r="AA829" s="877"/>
      <c r="AB829" s="878"/>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5"/>
      <c r="Q830" s="875"/>
      <c r="R830" s="875"/>
      <c r="S830" s="875"/>
      <c r="T830" s="875"/>
      <c r="U830" s="875"/>
      <c r="V830" s="875"/>
      <c r="W830" s="875"/>
      <c r="X830" s="875"/>
      <c r="Y830" s="876"/>
      <c r="Z830" s="877"/>
      <c r="AA830" s="877"/>
      <c r="AB830" s="878"/>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5"/>
      <c r="Q831" s="875"/>
      <c r="R831" s="875"/>
      <c r="S831" s="875"/>
      <c r="T831" s="875"/>
      <c r="U831" s="875"/>
      <c r="V831" s="875"/>
      <c r="W831" s="875"/>
      <c r="X831" s="875"/>
      <c r="Y831" s="876"/>
      <c r="Z831" s="877"/>
      <c r="AA831" s="877"/>
      <c r="AB831" s="878"/>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5"/>
      <c r="Q832" s="875"/>
      <c r="R832" s="875"/>
      <c r="S832" s="875"/>
      <c r="T832" s="875"/>
      <c r="U832" s="875"/>
      <c r="V832" s="875"/>
      <c r="W832" s="875"/>
      <c r="X832" s="875"/>
      <c r="Y832" s="876"/>
      <c r="Z832" s="877"/>
      <c r="AA832" s="877"/>
      <c r="AB832" s="878"/>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5"/>
      <c r="Q833" s="875"/>
      <c r="R833" s="875"/>
      <c r="S833" s="875"/>
      <c r="T833" s="875"/>
      <c r="U833" s="875"/>
      <c r="V833" s="875"/>
      <c r="W833" s="875"/>
      <c r="X833" s="875"/>
      <c r="Y833" s="876"/>
      <c r="Z833" s="877"/>
      <c r="AA833" s="877"/>
      <c r="AB833" s="878"/>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5"/>
      <c r="Q834" s="875"/>
      <c r="R834" s="875"/>
      <c r="S834" s="875"/>
      <c r="T834" s="875"/>
      <c r="U834" s="875"/>
      <c r="V834" s="875"/>
      <c r="W834" s="875"/>
      <c r="X834" s="875"/>
      <c r="Y834" s="876"/>
      <c r="Z834" s="877"/>
      <c r="AA834" s="877"/>
      <c r="AB834" s="878"/>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5"/>
      <c r="Q835" s="875"/>
      <c r="R835" s="875"/>
      <c r="S835" s="875"/>
      <c r="T835" s="875"/>
      <c r="U835" s="875"/>
      <c r="V835" s="875"/>
      <c r="W835" s="875"/>
      <c r="X835" s="875"/>
      <c r="Y835" s="876"/>
      <c r="Z835" s="877"/>
      <c r="AA835" s="877"/>
      <c r="AB835" s="878"/>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5"/>
      <c r="Q836" s="875"/>
      <c r="R836" s="875"/>
      <c r="S836" s="875"/>
      <c r="T836" s="875"/>
      <c r="U836" s="875"/>
      <c r="V836" s="875"/>
      <c r="W836" s="875"/>
      <c r="X836" s="875"/>
      <c r="Y836" s="876"/>
      <c r="Z836" s="877"/>
      <c r="AA836" s="877"/>
      <c r="AB836" s="878"/>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5"/>
      <c r="Q837" s="875"/>
      <c r="R837" s="875"/>
      <c r="S837" s="875"/>
      <c r="T837" s="875"/>
      <c r="U837" s="875"/>
      <c r="V837" s="875"/>
      <c r="W837" s="875"/>
      <c r="X837" s="875"/>
      <c r="Y837" s="876"/>
      <c r="Z837" s="877"/>
      <c r="AA837" s="877"/>
      <c r="AB837" s="878"/>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5"/>
      <c r="Q838" s="875"/>
      <c r="R838" s="875"/>
      <c r="S838" s="875"/>
      <c r="T838" s="875"/>
      <c r="U838" s="875"/>
      <c r="V838" s="875"/>
      <c r="W838" s="875"/>
      <c r="X838" s="875"/>
      <c r="Y838" s="876"/>
      <c r="Z838" s="877"/>
      <c r="AA838" s="877"/>
      <c r="AB838" s="878"/>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5"/>
      <c r="Q839" s="875"/>
      <c r="R839" s="875"/>
      <c r="S839" s="875"/>
      <c r="T839" s="875"/>
      <c r="U839" s="875"/>
      <c r="V839" s="875"/>
      <c r="W839" s="875"/>
      <c r="X839" s="875"/>
      <c r="Y839" s="876"/>
      <c r="Z839" s="877"/>
      <c r="AA839" s="877"/>
      <c r="AB839" s="878"/>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5"/>
      <c r="Q840" s="875"/>
      <c r="R840" s="875"/>
      <c r="S840" s="875"/>
      <c r="T840" s="875"/>
      <c r="U840" s="875"/>
      <c r="V840" s="875"/>
      <c r="W840" s="875"/>
      <c r="X840" s="875"/>
      <c r="Y840" s="876"/>
      <c r="Z840" s="877"/>
      <c r="AA840" s="877"/>
      <c r="AB840" s="878"/>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5"/>
      <c r="Q841" s="875"/>
      <c r="R841" s="875"/>
      <c r="S841" s="875"/>
      <c r="T841" s="875"/>
      <c r="U841" s="875"/>
      <c r="V841" s="875"/>
      <c r="W841" s="875"/>
      <c r="X841" s="875"/>
      <c r="Y841" s="876"/>
      <c r="Z841" s="877"/>
      <c r="AA841" s="877"/>
      <c r="AB841" s="878"/>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5"/>
      <c r="Q842" s="875"/>
      <c r="R842" s="875"/>
      <c r="S842" s="875"/>
      <c r="T842" s="875"/>
      <c r="U842" s="875"/>
      <c r="V842" s="875"/>
      <c r="W842" s="875"/>
      <c r="X842" s="875"/>
      <c r="Y842" s="876"/>
      <c r="Z842" s="877"/>
      <c r="AA842" s="877"/>
      <c r="AB842" s="878"/>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5"/>
      <c r="Q843" s="875"/>
      <c r="R843" s="875"/>
      <c r="S843" s="875"/>
      <c r="T843" s="875"/>
      <c r="U843" s="875"/>
      <c r="V843" s="875"/>
      <c r="W843" s="875"/>
      <c r="X843" s="875"/>
      <c r="Y843" s="876"/>
      <c r="Z843" s="877"/>
      <c r="AA843" s="877"/>
      <c r="AB843" s="878"/>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5"/>
      <c r="Q844" s="875"/>
      <c r="R844" s="875"/>
      <c r="S844" s="875"/>
      <c r="T844" s="875"/>
      <c r="U844" s="875"/>
      <c r="V844" s="875"/>
      <c r="W844" s="875"/>
      <c r="X844" s="875"/>
      <c r="Y844" s="876"/>
      <c r="Z844" s="877"/>
      <c r="AA844" s="877"/>
      <c r="AB844" s="878"/>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5"/>
      <c r="Q845" s="875"/>
      <c r="R845" s="875"/>
      <c r="S845" s="875"/>
      <c r="T845" s="875"/>
      <c r="U845" s="875"/>
      <c r="V845" s="875"/>
      <c r="W845" s="875"/>
      <c r="X845" s="875"/>
      <c r="Y845" s="876"/>
      <c r="Z845" s="877"/>
      <c r="AA845" s="877"/>
      <c r="AB845" s="878"/>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5"/>
      <c r="Q846" s="875"/>
      <c r="R846" s="875"/>
      <c r="S846" s="875"/>
      <c r="T846" s="875"/>
      <c r="U846" s="875"/>
      <c r="V846" s="875"/>
      <c r="W846" s="875"/>
      <c r="X846" s="875"/>
      <c r="Y846" s="876"/>
      <c r="Z846" s="877"/>
      <c r="AA846" s="877"/>
      <c r="AB846" s="878"/>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5"/>
      <c r="Q847" s="875"/>
      <c r="R847" s="875"/>
      <c r="S847" s="875"/>
      <c r="T847" s="875"/>
      <c r="U847" s="875"/>
      <c r="V847" s="875"/>
      <c r="W847" s="875"/>
      <c r="X847" s="875"/>
      <c r="Y847" s="876"/>
      <c r="Z847" s="877"/>
      <c r="AA847" s="877"/>
      <c r="AB847" s="878"/>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5"/>
      <c r="Q848" s="875"/>
      <c r="R848" s="875"/>
      <c r="S848" s="875"/>
      <c r="T848" s="875"/>
      <c r="U848" s="875"/>
      <c r="V848" s="875"/>
      <c r="W848" s="875"/>
      <c r="X848" s="875"/>
      <c r="Y848" s="876"/>
      <c r="Z848" s="877"/>
      <c r="AA848" s="877"/>
      <c r="AB848" s="878"/>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5"/>
      <c r="Q849" s="875"/>
      <c r="R849" s="875"/>
      <c r="S849" s="875"/>
      <c r="T849" s="875"/>
      <c r="U849" s="875"/>
      <c r="V849" s="875"/>
      <c r="W849" s="875"/>
      <c r="X849" s="875"/>
      <c r="Y849" s="876"/>
      <c r="Z849" s="877"/>
      <c r="AA849" s="877"/>
      <c r="AB849" s="878"/>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5"/>
      <c r="Q850" s="875"/>
      <c r="R850" s="875"/>
      <c r="S850" s="875"/>
      <c r="T850" s="875"/>
      <c r="U850" s="875"/>
      <c r="V850" s="875"/>
      <c r="W850" s="875"/>
      <c r="X850" s="875"/>
      <c r="Y850" s="876"/>
      <c r="Z850" s="877"/>
      <c r="AA850" s="877"/>
      <c r="AB850" s="878"/>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5"/>
      <c r="Q851" s="875"/>
      <c r="R851" s="875"/>
      <c r="S851" s="875"/>
      <c r="T851" s="875"/>
      <c r="U851" s="875"/>
      <c r="V851" s="875"/>
      <c r="W851" s="875"/>
      <c r="X851" s="875"/>
      <c r="Y851" s="876"/>
      <c r="Z851" s="877"/>
      <c r="AA851" s="877"/>
      <c r="AB851" s="878"/>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5"/>
      <c r="Q852" s="875"/>
      <c r="R852" s="875"/>
      <c r="S852" s="875"/>
      <c r="T852" s="875"/>
      <c r="U852" s="875"/>
      <c r="V852" s="875"/>
      <c r="W852" s="875"/>
      <c r="X852" s="875"/>
      <c r="Y852" s="876"/>
      <c r="Z852" s="877"/>
      <c r="AA852" s="877"/>
      <c r="AB852" s="878"/>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5"/>
      <c r="Q853" s="875"/>
      <c r="R853" s="875"/>
      <c r="S853" s="875"/>
      <c r="T853" s="875"/>
      <c r="U853" s="875"/>
      <c r="V853" s="875"/>
      <c r="W853" s="875"/>
      <c r="X853" s="875"/>
      <c r="Y853" s="876"/>
      <c r="Z853" s="877"/>
      <c r="AA853" s="877"/>
      <c r="AB853" s="878"/>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5"/>
      <c r="Q854" s="875"/>
      <c r="R854" s="875"/>
      <c r="S854" s="875"/>
      <c r="T854" s="875"/>
      <c r="U854" s="875"/>
      <c r="V854" s="875"/>
      <c r="W854" s="875"/>
      <c r="X854" s="875"/>
      <c r="Y854" s="876"/>
      <c r="Z854" s="877"/>
      <c r="AA854" s="877"/>
      <c r="AB854" s="878"/>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5"/>
      <c r="Q855" s="875"/>
      <c r="R855" s="875"/>
      <c r="S855" s="875"/>
      <c r="T855" s="875"/>
      <c r="U855" s="875"/>
      <c r="V855" s="875"/>
      <c r="W855" s="875"/>
      <c r="X855" s="875"/>
      <c r="Y855" s="876"/>
      <c r="Z855" s="877"/>
      <c r="AA855" s="877"/>
      <c r="AB855" s="878"/>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5"/>
      <c r="Q856" s="875"/>
      <c r="R856" s="875"/>
      <c r="S856" s="875"/>
      <c r="T856" s="875"/>
      <c r="U856" s="875"/>
      <c r="V856" s="875"/>
      <c r="W856" s="875"/>
      <c r="X856" s="875"/>
      <c r="Y856" s="876"/>
      <c r="Z856" s="877"/>
      <c r="AA856" s="877"/>
      <c r="AB856" s="878"/>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5"/>
      <c r="Q857" s="875"/>
      <c r="R857" s="875"/>
      <c r="S857" s="875"/>
      <c r="T857" s="875"/>
      <c r="U857" s="875"/>
      <c r="V857" s="875"/>
      <c r="W857" s="875"/>
      <c r="X857" s="875"/>
      <c r="Y857" s="876"/>
      <c r="Z857" s="877"/>
      <c r="AA857" s="877"/>
      <c r="AB857" s="878"/>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5"/>
      <c r="Q858" s="875"/>
      <c r="R858" s="875"/>
      <c r="S858" s="875"/>
      <c r="T858" s="875"/>
      <c r="U858" s="875"/>
      <c r="V858" s="875"/>
      <c r="W858" s="875"/>
      <c r="X858" s="875"/>
      <c r="Y858" s="876"/>
      <c r="Z858" s="877"/>
      <c r="AA858" s="877"/>
      <c r="AB858" s="878"/>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318</v>
      </c>
      <c r="Z861" s="862"/>
      <c r="AA861" s="862"/>
      <c r="AB861" s="862"/>
      <c r="AC861" s="986" t="s">
        <v>309</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5"/>
      <c r="Q862" s="875"/>
      <c r="R862" s="875"/>
      <c r="S862" s="875"/>
      <c r="T862" s="875"/>
      <c r="U862" s="875"/>
      <c r="V862" s="875"/>
      <c r="W862" s="875"/>
      <c r="X862" s="875"/>
      <c r="Y862" s="876"/>
      <c r="Z862" s="877"/>
      <c r="AA862" s="877"/>
      <c r="AB862" s="878"/>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5"/>
      <c r="Q863" s="875"/>
      <c r="R863" s="875"/>
      <c r="S863" s="875"/>
      <c r="T863" s="875"/>
      <c r="U863" s="875"/>
      <c r="V863" s="875"/>
      <c r="W863" s="875"/>
      <c r="X863" s="875"/>
      <c r="Y863" s="876"/>
      <c r="Z863" s="877"/>
      <c r="AA863" s="877"/>
      <c r="AB863" s="878"/>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5"/>
      <c r="Q864" s="875"/>
      <c r="R864" s="875"/>
      <c r="S864" s="875"/>
      <c r="T864" s="875"/>
      <c r="U864" s="875"/>
      <c r="V864" s="875"/>
      <c r="W864" s="875"/>
      <c r="X864" s="875"/>
      <c r="Y864" s="876"/>
      <c r="Z864" s="877"/>
      <c r="AA864" s="877"/>
      <c r="AB864" s="878"/>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5"/>
      <c r="Q865" s="875"/>
      <c r="R865" s="875"/>
      <c r="S865" s="875"/>
      <c r="T865" s="875"/>
      <c r="U865" s="875"/>
      <c r="V865" s="875"/>
      <c r="W865" s="875"/>
      <c r="X865" s="875"/>
      <c r="Y865" s="876"/>
      <c r="Z865" s="877"/>
      <c r="AA865" s="877"/>
      <c r="AB865" s="878"/>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5"/>
      <c r="Q866" s="875"/>
      <c r="R866" s="875"/>
      <c r="S866" s="875"/>
      <c r="T866" s="875"/>
      <c r="U866" s="875"/>
      <c r="V866" s="875"/>
      <c r="W866" s="875"/>
      <c r="X866" s="875"/>
      <c r="Y866" s="876"/>
      <c r="Z866" s="877"/>
      <c r="AA866" s="877"/>
      <c r="AB866" s="878"/>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5"/>
      <c r="Q867" s="875"/>
      <c r="R867" s="875"/>
      <c r="S867" s="875"/>
      <c r="T867" s="875"/>
      <c r="U867" s="875"/>
      <c r="V867" s="875"/>
      <c r="W867" s="875"/>
      <c r="X867" s="875"/>
      <c r="Y867" s="876"/>
      <c r="Z867" s="877"/>
      <c r="AA867" s="877"/>
      <c r="AB867" s="878"/>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5"/>
      <c r="Q868" s="875"/>
      <c r="R868" s="875"/>
      <c r="S868" s="875"/>
      <c r="T868" s="875"/>
      <c r="U868" s="875"/>
      <c r="V868" s="875"/>
      <c r="W868" s="875"/>
      <c r="X868" s="875"/>
      <c r="Y868" s="876"/>
      <c r="Z868" s="877"/>
      <c r="AA868" s="877"/>
      <c r="AB868" s="878"/>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5"/>
      <c r="Q869" s="875"/>
      <c r="R869" s="875"/>
      <c r="S869" s="875"/>
      <c r="T869" s="875"/>
      <c r="U869" s="875"/>
      <c r="V869" s="875"/>
      <c r="W869" s="875"/>
      <c r="X869" s="875"/>
      <c r="Y869" s="876"/>
      <c r="Z869" s="877"/>
      <c r="AA869" s="877"/>
      <c r="AB869" s="878"/>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5"/>
      <c r="Q870" s="875"/>
      <c r="R870" s="875"/>
      <c r="S870" s="875"/>
      <c r="T870" s="875"/>
      <c r="U870" s="875"/>
      <c r="V870" s="875"/>
      <c r="W870" s="875"/>
      <c r="X870" s="875"/>
      <c r="Y870" s="876"/>
      <c r="Z870" s="877"/>
      <c r="AA870" s="877"/>
      <c r="AB870" s="878"/>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5"/>
      <c r="Q871" s="875"/>
      <c r="R871" s="875"/>
      <c r="S871" s="875"/>
      <c r="T871" s="875"/>
      <c r="U871" s="875"/>
      <c r="V871" s="875"/>
      <c r="W871" s="875"/>
      <c r="X871" s="875"/>
      <c r="Y871" s="876"/>
      <c r="Z871" s="877"/>
      <c r="AA871" s="877"/>
      <c r="AB871" s="878"/>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5"/>
      <c r="Q872" s="875"/>
      <c r="R872" s="875"/>
      <c r="S872" s="875"/>
      <c r="T872" s="875"/>
      <c r="U872" s="875"/>
      <c r="V872" s="875"/>
      <c r="W872" s="875"/>
      <c r="X872" s="875"/>
      <c r="Y872" s="876"/>
      <c r="Z872" s="877"/>
      <c r="AA872" s="877"/>
      <c r="AB872" s="878"/>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5"/>
      <c r="Q873" s="875"/>
      <c r="R873" s="875"/>
      <c r="S873" s="875"/>
      <c r="T873" s="875"/>
      <c r="U873" s="875"/>
      <c r="V873" s="875"/>
      <c r="W873" s="875"/>
      <c r="X873" s="875"/>
      <c r="Y873" s="876"/>
      <c r="Z873" s="877"/>
      <c r="AA873" s="877"/>
      <c r="AB873" s="878"/>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5"/>
      <c r="Q874" s="875"/>
      <c r="R874" s="875"/>
      <c r="S874" s="875"/>
      <c r="T874" s="875"/>
      <c r="U874" s="875"/>
      <c r="V874" s="875"/>
      <c r="W874" s="875"/>
      <c r="X874" s="875"/>
      <c r="Y874" s="876"/>
      <c r="Z874" s="877"/>
      <c r="AA874" s="877"/>
      <c r="AB874" s="878"/>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5"/>
      <c r="Q875" s="875"/>
      <c r="R875" s="875"/>
      <c r="S875" s="875"/>
      <c r="T875" s="875"/>
      <c r="U875" s="875"/>
      <c r="V875" s="875"/>
      <c r="W875" s="875"/>
      <c r="X875" s="875"/>
      <c r="Y875" s="876"/>
      <c r="Z875" s="877"/>
      <c r="AA875" s="877"/>
      <c r="AB875" s="878"/>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5"/>
      <c r="Q876" s="875"/>
      <c r="R876" s="875"/>
      <c r="S876" s="875"/>
      <c r="T876" s="875"/>
      <c r="U876" s="875"/>
      <c r="V876" s="875"/>
      <c r="W876" s="875"/>
      <c r="X876" s="875"/>
      <c r="Y876" s="876"/>
      <c r="Z876" s="877"/>
      <c r="AA876" s="877"/>
      <c r="AB876" s="878"/>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5"/>
      <c r="Q877" s="875"/>
      <c r="R877" s="875"/>
      <c r="S877" s="875"/>
      <c r="T877" s="875"/>
      <c r="U877" s="875"/>
      <c r="V877" s="875"/>
      <c r="W877" s="875"/>
      <c r="X877" s="875"/>
      <c r="Y877" s="876"/>
      <c r="Z877" s="877"/>
      <c r="AA877" s="877"/>
      <c r="AB877" s="878"/>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5"/>
      <c r="Q878" s="875"/>
      <c r="R878" s="875"/>
      <c r="S878" s="875"/>
      <c r="T878" s="875"/>
      <c r="U878" s="875"/>
      <c r="V878" s="875"/>
      <c r="W878" s="875"/>
      <c r="X878" s="875"/>
      <c r="Y878" s="876"/>
      <c r="Z878" s="877"/>
      <c r="AA878" s="877"/>
      <c r="AB878" s="878"/>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5"/>
      <c r="Q879" s="875"/>
      <c r="R879" s="875"/>
      <c r="S879" s="875"/>
      <c r="T879" s="875"/>
      <c r="U879" s="875"/>
      <c r="V879" s="875"/>
      <c r="W879" s="875"/>
      <c r="X879" s="875"/>
      <c r="Y879" s="876"/>
      <c r="Z879" s="877"/>
      <c r="AA879" s="877"/>
      <c r="AB879" s="878"/>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5"/>
      <c r="Q880" s="875"/>
      <c r="R880" s="875"/>
      <c r="S880" s="875"/>
      <c r="T880" s="875"/>
      <c r="U880" s="875"/>
      <c r="V880" s="875"/>
      <c r="W880" s="875"/>
      <c r="X880" s="875"/>
      <c r="Y880" s="876"/>
      <c r="Z880" s="877"/>
      <c r="AA880" s="877"/>
      <c r="AB880" s="878"/>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5"/>
      <c r="Q881" s="875"/>
      <c r="R881" s="875"/>
      <c r="S881" s="875"/>
      <c r="T881" s="875"/>
      <c r="U881" s="875"/>
      <c r="V881" s="875"/>
      <c r="W881" s="875"/>
      <c r="X881" s="875"/>
      <c r="Y881" s="876"/>
      <c r="Z881" s="877"/>
      <c r="AA881" s="877"/>
      <c r="AB881" s="878"/>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5"/>
      <c r="Q882" s="875"/>
      <c r="R882" s="875"/>
      <c r="S882" s="875"/>
      <c r="T882" s="875"/>
      <c r="U882" s="875"/>
      <c r="V882" s="875"/>
      <c r="W882" s="875"/>
      <c r="X882" s="875"/>
      <c r="Y882" s="876"/>
      <c r="Z882" s="877"/>
      <c r="AA882" s="877"/>
      <c r="AB882" s="878"/>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5"/>
      <c r="Q883" s="875"/>
      <c r="R883" s="875"/>
      <c r="S883" s="875"/>
      <c r="T883" s="875"/>
      <c r="U883" s="875"/>
      <c r="V883" s="875"/>
      <c r="W883" s="875"/>
      <c r="X883" s="875"/>
      <c r="Y883" s="876"/>
      <c r="Z883" s="877"/>
      <c r="AA883" s="877"/>
      <c r="AB883" s="878"/>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5"/>
      <c r="Q884" s="875"/>
      <c r="R884" s="875"/>
      <c r="S884" s="875"/>
      <c r="T884" s="875"/>
      <c r="U884" s="875"/>
      <c r="V884" s="875"/>
      <c r="W884" s="875"/>
      <c r="X884" s="875"/>
      <c r="Y884" s="876"/>
      <c r="Z884" s="877"/>
      <c r="AA884" s="877"/>
      <c r="AB884" s="878"/>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5"/>
      <c r="Q885" s="875"/>
      <c r="R885" s="875"/>
      <c r="S885" s="875"/>
      <c r="T885" s="875"/>
      <c r="U885" s="875"/>
      <c r="V885" s="875"/>
      <c r="W885" s="875"/>
      <c r="X885" s="875"/>
      <c r="Y885" s="876"/>
      <c r="Z885" s="877"/>
      <c r="AA885" s="877"/>
      <c r="AB885" s="878"/>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5"/>
      <c r="Q886" s="875"/>
      <c r="R886" s="875"/>
      <c r="S886" s="875"/>
      <c r="T886" s="875"/>
      <c r="U886" s="875"/>
      <c r="V886" s="875"/>
      <c r="W886" s="875"/>
      <c r="X886" s="875"/>
      <c r="Y886" s="876"/>
      <c r="Z886" s="877"/>
      <c r="AA886" s="877"/>
      <c r="AB886" s="878"/>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5"/>
      <c r="Q887" s="875"/>
      <c r="R887" s="875"/>
      <c r="S887" s="875"/>
      <c r="T887" s="875"/>
      <c r="U887" s="875"/>
      <c r="V887" s="875"/>
      <c r="W887" s="875"/>
      <c r="X887" s="875"/>
      <c r="Y887" s="876"/>
      <c r="Z887" s="877"/>
      <c r="AA887" s="877"/>
      <c r="AB887" s="878"/>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5"/>
      <c r="Q888" s="875"/>
      <c r="R888" s="875"/>
      <c r="S888" s="875"/>
      <c r="T888" s="875"/>
      <c r="U888" s="875"/>
      <c r="V888" s="875"/>
      <c r="W888" s="875"/>
      <c r="X888" s="875"/>
      <c r="Y888" s="876"/>
      <c r="Z888" s="877"/>
      <c r="AA888" s="877"/>
      <c r="AB888" s="878"/>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5"/>
      <c r="Q889" s="875"/>
      <c r="R889" s="875"/>
      <c r="S889" s="875"/>
      <c r="T889" s="875"/>
      <c r="U889" s="875"/>
      <c r="V889" s="875"/>
      <c r="W889" s="875"/>
      <c r="X889" s="875"/>
      <c r="Y889" s="876"/>
      <c r="Z889" s="877"/>
      <c r="AA889" s="877"/>
      <c r="AB889" s="878"/>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5"/>
      <c r="Q890" s="875"/>
      <c r="R890" s="875"/>
      <c r="S890" s="875"/>
      <c r="T890" s="875"/>
      <c r="U890" s="875"/>
      <c r="V890" s="875"/>
      <c r="W890" s="875"/>
      <c r="X890" s="875"/>
      <c r="Y890" s="876"/>
      <c r="Z890" s="877"/>
      <c r="AA890" s="877"/>
      <c r="AB890" s="878"/>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5"/>
      <c r="Q891" s="875"/>
      <c r="R891" s="875"/>
      <c r="S891" s="875"/>
      <c r="T891" s="875"/>
      <c r="U891" s="875"/>
      <c r="V891" s="875"/>
      <c r="W891" s="875"/>
      <c r="X891" s="875"/>
      <c r="Y891" s="876"/>
      <c r="Z891" s="877"/>
      <c r="AA891" s="877"/>
      <c r="AB891" s="878"/>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318</v>
      </c>
      <c r="Z894" s="862"/>
      <c r="AA894" s="862"/>
      <c r="AB894" s="862"/>
      <c r="AC894" s="986" t="s">
        <v>309</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5"/>
      <c r="Q895" s="875"/>
      <c r="R895" s="875"/>
      <c r="S895" s="875"/>
      <c r="T895" s="875"/>
      <c r="U895" s="875"/>
      <c r="V895" s="875"/>
      <c r="W895" s="875"/>
      <c r="X895" s="875"/>
      <c r="Y895" s="876"/>
      <c r="Z895" s="877"/>
      <c r="AA895" s="877"/>
      <c r="AB895" s="878"/>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5"/>
      <c r="Q896" s="875"/>
      <c r="R896" s="875"/>
      <c r="S896" s="875"/>
      <c r="T896" s="875"/>
      <c r="U896" s="875"/>
      <c r="V896" s="875"/>
      <c r="W896" s="875"/>
      <c r="X896" s="875"/>
      <c r="Y896" s="876"/>
      <c r="Z896" s="877"/>
      <c r="AA896" s="877"/>
      <c r="AB896" s="878"/>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5"/>
      <c r="Q897" s="875"/>
      <c r="R897" s="875"/>
      <c r="S897" s="875"/>
      <c r="T897" s="875"/>
      <c r="U897" s="875"/>
      <c r="V897" s="875"/>
      <c r="W897" s="875"/>
      <c r="X897" s="875"/>
      <c r="Y897" s="876"/>
      <c r="Z897" s="877"/>
      <c r="AA897" s="877"/>
      <c r="AB897" s="878"/>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5"/>
      <c r="Q898" s="875"/>
      <c r="R898" s="875"/>
      <c r="S898" s="875"/>
      <c r="T898" s="875"/>
      <c r="U898" s="875"/>
      <c r="V898" s="875"/>
      <c r="W898" s="875"/>
      <c r="X898" s="875"/>
      <c r="Y898" s="876"/>
      <c r="Z898" s="877"/>
      <c r="AA898" s="877"/>
      <c r="AB898" s="878"/>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5"/>
      <c r="Q899" s="875"/>
      <c r="R899" s="875"/>
      <c r="S899" s="875"/>
      <c r="T899" s="875"/>
      <c r="U899" s="875"/>
      <c r="V899" s="875"/>
      <c r="W899" s="875"/>
      <c r="X899" s="875"/>
      <c r="Y899" s="876"/>
      <c r="Z899" s="877"/>
      <c r="AA899" s="877"/>
      <c r="AB899" s="878"/>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5"/>
      <c r="Q900" s="875"/>
      <c r="R900" s="875"/>
      <c r="S900" s="875"/>
      <c r="T900" s="875"/>
      <c r="U900" s="875"/>
      <c r="V900" s="875"/>
      <c r="W900" s="875"/>
      <c r="X900" s="875"/>
      <c r="Y900" s="876"/>
      <c r="Z900" s="877"/>
      <c r="AA900" s="877"/>
      <c r="AB900" s="878"/>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5"/>
      <c r="Q901" s="875"/>
      <c r="R901" s="875"/>
      <c r="S901" s="875"/>
      <c r="T901" s="875"/>
      <c r="U901" s="875"/>
      <c r="V901" s="875"/>
      <c r="W901" s="875"/>
      <c r="X901" s="875"/>
      <c r="Y901" s="876"/>
      <c r="Z901" s="877"/>
      <c r="AA901" s="877"/>
      <c r="AB901" s="878"/>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5"/>
      <c r="Q902" s="875"/>
      <c r="R902" s="875"/>
      <c r="S902" s="875"/>
      <c r="T902" s="875"/>
      <c r="U902" s="875"/>
      <c r="V902" s="875"/>
      <c r="W902" s="875"/>
      <c r="X902" s="875"/>
      <c r="Y902" s="876"/>
      <c r="Z902" s="877"/>
      <c r="AA902" s="877"/>
      <c r="AB902" s="878"/>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5"/>
      <c r="Q903" s="875"/>
      <c r="R903" s="875"/>
      <c r="S903" s="875"/>
      <c r="T903" s="875"/>
      <c r="U903" s="875"/>
      <c r="V903" s="875"/>
      <c r="W903" s="875"/>
      <c r="X903" s="875"/>
      <c r="Y903" s="876"/>
      <c r="Z903" s="877"/>
      <c r="AA903" s="877"/>
      <c r="AB903" s="878"/>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5"/>
      <c r="Q904" s="875"/>
      <c r="R904" s="875"/>
      <c r="S904" s="875"/>
      <c r="T904" s="875"/>
      <c r="U904" s="875"/>
      <c r="V904" s="875"/>
      <c r="W904" s="875"/>
      <c r="X904" s="875"/>
      <c r="Y904" s="876"/>
      <c r="Z904" s="877"/>
      <c r="AA904" s="877"/>
      <c r="AB904" s="878"/>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5"/>
      <c r="Q905" s="875"/>
      <c r="R905" s="875"/>
      <c r="S905" s="875"/>
      <c r="T905" s="875"/>
      <c r="U905" s="875"/>
      <c r="V905" s="875"/>
      <c r="W905" s="875"/>
      <c r="X905" s="875"/>
      <c r="Y905" s="876"/>
      <c r="Z905" s="877"/>
      <c r="AA905" s="877"/>
      <c r="AB905" s="878"/>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5"/>
      <c r="Q906" s="875"/>
      <c r="R906" s="875"/>
      <c r="S906" s="875"/>
      <c r="T906" s="875"/>
      <c r="U906" s="875"/>
      <c r="V906" s="875"/>
      <c r="W906" s="875"/>
      <c r="X906" s="875"/>
      <c r="Y906" s="876"/>
      <c r="Z906" s="877"/>
      <c r="AA906" s="877"/>
      <c r="AB906" s="878"/>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5"/>
      <c r="Q907" s="875"/>
      <c r="R907" s="875"/>
      <c r="S907" s="875"/>
      <c r="T907" s="875"/>
      <c r="U907" s="875"/>
      <c r="V907" s="875"/>
      <c r="W907" s="875"/>
      <c r="X907" s="875"/>
      <c r="Y907" s="876"/>
      <c r="Z907" s="877"/>
      <c r="AA907" s="877"/>
      <c r="AB907" s="878"/>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5"/>
      <c r="Q908" s="875"/>
      <c r="R908" s="875"/>
      <c r="S908" s="875"/>
      <c r="T908" s="875"/>
      <c r="U908" s="875"/>
      <c r="V908" s="875"/>
      <c r="W908" s="875"/>
      <c r="X908" s="875"/>
      <c r="Y908" s="876"/>
      <c r="Z908" s="877"/>
      <c r="AA908" s="877"/>
      <c r="AB908" s="878"/>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5"/>
      <c r="Q909" s="875"/>
      <c r="R909" s="875"/>
      <c r="S909" s="875"/>
      <c r="T909" s="875"/>
      <c r="U909" s="875"/>
      <c r="V909" s="875"/>
      <c r="W909" s="875"/>
      <c r="X909" s="875"/>
      <c r="Y909" s="876"/>
      <c r="Z909" s="877"/>
      <c r="AA909" s="877"/>
      <c r="AB909" s="878"/>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5"/>
      <c r="Q910" s="875"/>
      <c r="R910" s="875"/>
      <c r="S910" s="875"/>
      <c r="T910" s="875"/>
      <c r="U910" s="875"/>
      <c r="V910" s="875"/>
      <c r="W910" s="875"/>
      <c r="X910" s="875"/>
      <c r="Y910" s="876"/>
      <c r="Z910" s="877"/>
      <c r="AA910" s="877"/>
      <c r="AB910" s="878"/>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5"/>
      <c r="Q911" s="875"/>
      <c r="R911" s="875"/>
      <c r="S911" s="875"/>
      <c r="T911" s="875"/>
      <c r="U911" s="875"/>
      <c r="V911" s="875"/>
      <c r="W911" s="875"/>
      <c r="X911" s="875"/>
      <c r="Y911" s="876"/>
      <c r="Z911" s="877"/>
      <c r="AA911" s="877"/>
      <c r="AB911" s="878"/>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5"/>
      <c r="Q912" s="875"/>
      <c r="R912" s="875"/>
      <c r="S912" s="875"/>
      <c r="T912" s="875"/>
      <c r="U912" s="875"/>
      <c r="V912" s="875"/>
      <c r="W912" s="875"/>
      <c r="X912" s="875"/>
      <c r="Y912" s="876"/>
      <c r="Z912" s="877"/>
      <c r="AA912" s="877"/>
      <c r="AB912" s="878"/>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5"/>
      <c r="Q913" s="875"/>
      <c r="R913" s="875"/>
      <c r="S913" s="875"/>
      <c r="T913" s="875"/>
      <c r="U913" s="875"/>
      <c r="V913" s="875"/>
      <c r="W913" s="875"/>
      <c r="X913" s="875"/>
      <c r="Y913" s="876"/>
      <c r="Z913" s="877"/>
      <c r="AA913" s="877"/>
      <c r="AB913" s="878"/>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5"/>
      <c r="Q914" s="875"/>
      <c r="R914" s="875"/>
      <c r="S914" s="875"/>
      <c r="T914" s="875"/>
      <c r="U914" s="875"/>
      <c r="V914" s="875"/>
      <c r="W914" s="875"/>
      <c r="X914" s="875"/>
      <c r="Y914" s="876"/>
      <c r="Z914" s="877"/>
      <c r="AA914" s="877"/>
      <c r="AB914" s="878"/>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5"/>
      <c r="Q915" s="875"/>
      <c r="R915" s="875"/>
      <c r="S915" s="875"/>
      <c r="T915" s="875"/>
      <c r="U915" s="875"/>
      <c r="V915" s="875"/>
      <c r="W915" s="875"/>
      <c r="X915" s="875"/>
      <c r="Y915" s="876"/>
      <c r="Z915" s="877"/>
      <c r="AA915" s="877"/>
      <c r="AB915" s="878"/>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5"/>
      <c r="Q916" s="875"/>
      <c r="R916" s="875"/>
      <c r="S916" s="875"/>
      <c r="T916" s="875"/>
      <c r="U916" s="875"/>
      <c r="V916" s="875"/>
      <c r="W916" s="875"/>
      <c r="X916" s="875"/>
      <c r="Y916" s="876"/>
      <c r="Z916" s="877"/>
      <c r="AA916" s="877"/>
      <c r="AB916" s="878"/>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5"/>
      <c r="Q917" s="875"/>
      <c r="R917" s="875"/>
      <c r="S917" s="875"/>
      <c r="T917" s="875"/>
      <c r="U917" s="875"/>
      <c r="V917" s="875"/>
      <c r="W917" s="875"/>
      <c r="X917" s="875"/>
      <c r="Y917" s="876"/>
      <c r="Z917" s="877"/>
      <c r="AA917" s="877"/>
      <c r="AB917" s="878"/>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5"/>
      <c r="Q918" s="875"/>
      <c r="R918" s="875"/>
      <c r="S918" s="875"/>
      <c r="T918" s="875"/>
      <c r="U918" s="875"/>
      <c r="V918" s="875"/>
      <c r="W918" s="875"/>
      <c r="X918" s="875"/>
      <c r="Y918" s="876"/>
      <c r="Z918" s="877"/>
      <c r="AA918" s="877"/>
      <c r="AB918" s="878"/>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5"/>
      <c r="Q919" s="875"/>
      <c r="R919" s="875"/>
      <c r="S919" s="875"/>
      <c r="T919" s="875"/>
      <c r="U919" s="875"/>
      <c r="V919" s="875"/>
      <c r="W919" s="875"/>
      <c r="X919" s="875"/>
      <c r="Y919" s="876"/>
      <c r="Z919" s="877"/>
      <c r="AA919" s="877"/>
      <c r="AB919" s="878"/>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5"/>
      <c r="Q920" s="875"/>
      <c r="R920" s="875"/>
      <c r="S920" s="875"/>
      <c r="T920" s="875"/>
      <c r="U920" s="875"/>
      <c r="V920" s="875"/>
      <c r="W920" s="875"/>
      <c r="X920" s="875"/>
      <c r="Y920" s="876"/>
      <c r="Z920" s="877"/>
      <c r="AA920" s="877"/>
      <c r="AB920" s="878"/>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5"/>
      <c r="Q921" s="875"/>
      <c r="R921" s="875"/>
      <c r="S921" s="875"/>
      <c r="T921" s="875"/>
      <c r="U921" s="875"/>
      <c r="V921" s="875"/>
      <c r="W921" s="875"/>
      <c r="X921" s="875"/>
      <c r="Y921" s="876"/>
      <c r="Z921" s="877"/>
      <c r="AA921" s="877"/>
      <c r="AB921" s="878"/>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5"/>
      <c r="Q922" s="875"/>
      <c r="R922" s="875"/>
      <c r="S922" s="875"/>
      <c r="T922" s="875"/>
      <c r="U922" s="875"/>
      <c r="V922" s="875"/>
      <c r="W922" s="875"/>
      <c r="X922" s="875"/>
      <c r="Y922" s="876"/>
      <c r="Z922" s="877"/>
      <c r="AA922" s="877"/>
      <c r="AB922" s="878"/>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5"/>
      <c r="Q923" s="875"/>
      <c r="R923" s="875"/>
      <c r="S923" s="875"/>
      <c r="T923" s="875"/>
      <c r="U923" s="875"/>
      <c r="V923" s="875"/>
      <c r="W923" s="875"/>
      <c r="X923" s="875"/>
      <c r="Y923" s="876"/>
      <c r="Z923" s="877"/>
      <c r="AA923" s="877"/>
      <c r="AB923" s="878"/>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5"/>
      <c r="Q924" s="875"/>
      <c r="R924" s="875"/>
      <c r="S924" s="875"/>
      <c r="T924" s="875"/>
      <c r="U924" s="875"/>
      <c r="V924" s="875"/>
      <c r="W924" s="875"/>
      <c r="X924" s="875"/>
      <c r="Y924" s="876"/>
      <c r="Z924" s="877"/>
      <c r="AA924" s="877"/>
      <c r="AB924" s="878"/>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318</v>
      </c>
      <c r="Z927" s="862"/>
      <c r="AA927" s="862"/>
      <c r="AB927" s="862"/>
      <c r="AC927" s="986" t="s">
        <v>309</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5"/>
      <c r="Q928" s="875"/>
      <c r="R928" s="875"/>
      <c r="S928" s="875"/>
      <c r="T928" s="875"/>
      <c r="U928" s="875"/>
      <c r="V928" s="875"/>
      <c r="W928" s="875"/>
      <c r="X928" s="875"/>
      <c r="Y928" s="876"/>
      <c r="Z928" s="877"/>
      <c r="AA928" s="877"/>
      <c r="AB928" s="878"/>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5"/>
      <c r="Q929" s="875"/>
      <c r="R929" s="875"/>
      <c r="S929" s="875"/>
      <c r="T929" s="875"/>
      <c r="U929" s="875"/>
      <c r="V929" s="875"/>
      <c r="W929" s="875"/>
      <c r="X929" s="875"/>
      <c r="Y929" s="876"/>
      <c r="Z929" s="877"/>
      <c r="AA929" s="877"/>
      <c r="AB929" s="878"/>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5"/>
      <c r="Q930" s="875"/>
      <c r="R930" s="875"/>
      <c r="S930" s="875"/>
      <c r="T930" s="875"/>
      <c r="U930" s="875"/>
      <c r="V930" s="875"/>
      <c r="W930" s="875"/>
      <c r="X930" s="875"/>
      <c r="Y930" s="876"/>
      <c r="Z930" s="877"/>
      <c r="AA930" s="877"/>
      <c r="AB930" s="878"/>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5"/>
      <c r="Q931" s="875"/>
      <c r="R931" s="875"/>
      <c r="S931" s="875"/>
      <c r="T931" s="875"/>
      <c r="U931" s="875"/>
      <c r="V931" s="875"/>
      <c r="W931" s="875"/>
      <c r="X931" s="875"/>
      <c r="Y931" s="876"/>
      <c r="Z931" s="877"/>
      <c r="AA931" s="877"/>
      <c r="AB931" s="878"/>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5"/>
      <c r="Q932" s="875"/>
      <c r="R932" s="875"/>
      <c r="S932" s="875"/>
      <c r="T932" s="875"/>
      <c r="U932" s="875"/>
      <c r="V932" s="875"/>
      <c r="W932" s="875"/>
      <c r="X932" s="875"/>
      <c r="Y932" s="876"/>
      <c r="Z932" s="877"/>
      <c r="AA932" s="877"/>
      <c r="AB932" s="878"/>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5"/>
      <c r="Q933" s="875"/>
      <c r="R933" s="875"/>
      <c r="S933" s="875"/>
      <c r="T933" s="875"/>
      <c r="U933" s="875"/>
      <c r="V933" s="875"/>
      <c r="W933" s="875"/>
      <c r="X933" s="875"/>
      <c r="Y933" s="876"/>
      <c r="Z933" s="877"/>
      <c r="AA933" s="877"/>
      <c r="AB933" s="878"/>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5"/>
      <c r="Q934" s="875"/>
      <c r="R934" s="875"/>
      <c r="S934" s="875"/>
      <c r="T934" s="875"/>
      <c r="U934" s="875"/>
      <c r="V934" s="875"/>
      <c r="W934" s="875"/>
      <c r="X934" s="875"/>
      <c r="Y934" s="876"/>
      <c r="Z934" s="877"/>
      <c r="AA934" s="877"/>
      <c r="AB934" s="878"/>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5"/>
      <c r="Q935" s="875"/>
      <c r="R935" s="875"/>
      <c r="S935" s="875"/>
      <c r="T935" s="875"/>
      <c r="U935" s="875"/>
      <c r="V935" s="875"/>
      <c r="W935" s="875"/>
      <c r="X935" s="875"/>
      <c r="Y935" s="876"/>
      <c r="Z935" s="877"/>
      <c r="AA935" s="877"/>
      <c r="AB935" s="878"/>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5"/>
      <c r="Q936" s="875"/>
      <c r="R936" s="875"/>
      <c r="S936" s="875"/>
      <c r="T936" s="875"/>
      <c r="U936" s="875"/>
      <c r="V936" s="875"/>
      <c r="W936" s="875"/>
      <c r="X936" s="875"/>
      <c r="Y936" s="876"/>
      <c r="Z936" s="877"/>
      <c r="AA936" s="877"/>
      <c r="AB936" s="878"/>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5"/>
      <c r="Q937" s="875"/>
      <c r="R937" s="875"/>
      <c r="S937" s="875"/>
      <c r="T937" s="875"/>
      <c r="U937" s="875"/>
      <c r="V937" s="875"/>
      <c r="W937" s="875"/>
      <c r="X937" s="875"/>
      <c r="Y937" s="876"/>
      <c r="Z937" s="877"/>
      <c r="AA937" s="877"/>
      <c r="AB937" s="878"/>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5"/>
      <c r="Q938" s="875"/>
      <c r="R938" s="875"/>
      <c r="S938" s="875"/>
      <c r="T938" s="875"/>
      <c r="U938" s="875"/>
      <c r="V938" s="875"/>
      <c r="W938" s="875"/>
      <c r="X938" s="875"/>
      <c r="Y938" s="876"/>
      <c r="Z938" s="877"/>
      <c r="AA938" s="877"/>
      <c r="AB938" s="878"/>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5"/>
      <c r="Q939" s="875"/>
      <c r="R939" s="875"/>
      <c r="S939" s="875"/>
      <c r="T939" s="875"/>
      <c r="U939" s="875"/>
      <c r="V939" s="875"/>
      <c r="W939" s="875"/>
      <c r="X939" s="875"/>
      <c r="Y939" s="876"/>
      <c r="Z939" s="877"/>
      <c r="AA939" s="877"/>
      <c r="AB939" s="878"/>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5"/>
      <c r="Q940" s="875"/>
      <c r="R940" s="875"/>
      <c r="S940" s="875"/>
      <c r="T940" s="875"/>
      <c r="U940" s="875"/>
      <c r="V940" s="875"/>
      <c r="W940" s="875"/>
      <c r="X940" s="875"/>
      <c r="Y940" s="876"/>
      <c r="Z940" s="877"/>
      <c r="AA940" s="877"/>
      <c r="AB940" s="878"/>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5"/>
      <c r="Q941" s="875"/>
      <c r="R941" s="875"/>
      <c r="S941" s="875"/>
      <c r="T941" s="875"/>
      <c r="U941" s="875"/>
      <c r="V941" s="875"/>
      <c r="W941" s="875"/>
      <c r="X941" s="875"/>
      <c r="Y941" s="876"/>
      <c r="Z941" s="877"/>
      <c r="AA941" s="877"/>
      <c r="AB941" s="878"/>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5"/>
      <c r="Q942" s="875"/>
      <c r="R942" s="875"/>
      <c r="S942" s="875"/>
      <c r="T942" s="875"/>
      <c r="U942" s="875"/>
      <c r="V942" s="875"/>
      <c r="W942" s="875"/>
      <c r="X942" s="875"/>
      <c r="Y942" s="876"/>
      <c r="Z942" s="877"/>
      <c r="AA942" s="877"/>
      <c r="AB942" s="878"/>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5"/>
      <c r="Q943" s="875"/>
      <c r="R943" s="875"/>
      <c r="S943" s="875"/>
      <c r="T943" s="875"/>
      <c r="U943" s="875"/>
      <c r="V943" s="875"/>
      <c r="W943" s="875"/>
      <c r="X943" s="875"/>
      <c r="Y943" s="876"/>
      <c r="Z943" s="877"/>
      <c r="AA943" s="877"/>
      <c r="AB943" s="878"/>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5"/>
      <c r="Q944" s="875"/>
      <c r="R944" s="875"/>
      <c r="S944" s="875"/>
      <c r="T944" s="875"/>
      <c r="U944" s="875"/>
      <c r="V944" s="875"/>
      <c r="W944" s="875"/>
      <c r="X944" s="875"/>
      <c r="Y944" s="876"/>
      <c r="Z944" s="877"/>
      <c r="AA944" s="877"/>
      <c r="AB944" s="878"/>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5"/>
      <c r="Q945" s="875"/>
      <c r="R945" s="875"/>
      <c r="S945" s="875"/>
      <c r="T945" s="875"/>
      <c r="U945" s="875"/>
      <c r="V945" s="875"/>
      <c r="W945" s="875"/>
      <c r="X945" s="875"/>
      <c r="Y945" s="876"/>
      <c r="Z945" s="877"/>
      <c r="AA945" s="877"/>
      <c r="AB945" s="878"/>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5"/>
      <c r="Q946" s="875"/>
      <c r="R946" s="875"/>
      <c r="S946" s="875"/>
      <c r="T946" s="875"/>
      <c r="U946" s="875"/>
      <c r="V946" s="875"/>
      <c r="W946" s="875"/>
      <c r="X946" s="875"/>
      <c r="Y946" s="876"/>
      <c r="Z946" s="877"/>
      <c r="AA946" s="877"/>
      <c r="AB946" s="878"/>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5"/>
      <c r="Q947" s="875"/>
      <c r="R947" s="875"/>
      <c r="S947" s="875"/>
      <c r="T947" s="875"/>
      <c r="U947" s="875"/>
      <c r="V947" s="875"/>
      <c r="W947" s="875"/>
      <c r="X947" s="875"/>
      <c r="Y947" s="876"/>
      <c r="Z947" s="877"/>
      <c r="AA947" s="877"/>
      <c r="AB947" s="878"/>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5"/>
      <c r="Q948" s="875"/>
      <c r="R948" s="875"/>
      <c r="S948" s="875"/>
      <c r="T948" s="875"/>
      <c r="U948" s="875"/>
      <c r="V948" s="875"/>
      <c r="W948" s="875"/>
      <c r="X948" s="875"/>
      <c r="Y948" s="876"/>
      <c r="Z948" s="877"/>
      <c r="AA948" s="877"/>
      <c r="AB948" s="878"/>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5"/>
      <c r="Q949" s="875"/>
      <c r="R949" s="875"/>
      <c r="S949" s="875"/>
      <c r="T949" s="875"/>
      <c r="U949" s="875"/>
      <c r="V949" s="875"/>
      <c r="W949" s="875"/>
      <c r="X949" s="875"/>
      <c r="Y949" s="876"/>
      <c r="Z949" s="877"/>
      <c r="AA949" s="877"/>
      <c r="AB949" s="878"/>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5"/>
      <c r="Q950" s="875"/>
      <c r="R950" s="875"/>
      <c r="S950" s="875"/>
      <c r="T950" s="875"/>
      <c r="U950" s="875"/>
      <c r="V950" s="875"/>
      <c r="W950" s="875"/>
      <c r="X950" s="875"/>
      <c r="Y950" s="876"/>
      <c r="Z950" s="877"/>
      <c r="AA950" s="877"/>
      <c r="AB950" s="878"/>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5"/>
      <c r="Q951" s="875"/>
      <c r="R951" s="875"/>
      <c r="S951" s="875"/>
      <c r="T951" s="875"/>
      <c r="U951" s="875"/>
      <c r="V951" s="875"/>
      <c r="W951" s="875"/>
      <c r="X951" s="875"/>
      <c r="Y951" s="876"/>
      <c r="Z951" s="877"/>
      <c r="AA951" s="877"/>
      <c r="AB951" s="878"/>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5"/>
      <c r="Q952" s="875"/>
      <c r="R952" s="875"/>
      <c r="S952" s="875"/>
      <c r="T952" s="875"/>
      <c r="U952" s="875"/>
      <c r="V952" s="875"/>
      <c r="W952" s="875"/>
      <c r="X952" s="875"/>
      <c r="Y952" s="876"/>
      <c r="Z952" s="877"/>
      <c r="AA952" s="877"/>
      <c r="AB952" s="878"/>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5"/>
      <c r="Q953" s="875"/>
      <c r="R953" s="875"/>
      <c r="S953" s="875"/>
      <c r="T953" s="875"/>
      <c r="U953" s="875"/>
      <c r="V953" s="875"/>
      <c r="W953" s="875"/>
      <c r="X953" s="875"/>
      <c r="Y953" s="876"/>
      <c r="Z953" s="877"/>
      <c r="AA953" s="877"/>
      <c r="AB953" s="878"/>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5"/>
      <c r="Q954" s="875"/>
      <c r="R954" s="875"/>
      <c r="S954" s="875"/>
      <c r="T954" s="875"/>
      <c r="U954" s="875"/>
      <c r="V954" s="875"/>
      <c r="W954" s="875"/>
      <c r="X954" s="875"/>
      <c r="Y954" s="876"/>
      <c r="Z954" s="877"/>
      <c r="AA954" s="877"/>
      <c r="AB954" s="878"/>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5"/>
      <c r="Q955" s="875"/>
      <c r="R955" s="875"/>
      <c r="S955" s="875"/>
      <c r="T955" s="875"/>
      <c r="U955" s="875"/>
      <c r="V955" s="875"/>
      <c r="W955" s="875"/>
      <c r="X955" s="875"/>
      <c r="Y955" s="876"/>
      <c r="Z955" s="877"/>
      <c r="AA955" s="877"/>
      <c r="AB955" s="878"/>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5"/>
      <c r="Q956" s="875"/>
      <c r="R956" s="875"/>
      <c r="S956" s="875"/>
      <c r="T956" s="875"/>
      <c r="U956" s="875"/>
      <c r="V956" s="875"/>
      <c r="W956" s="875"/>
      <c r="X956" s="875"/>
      <c r="Y956" s="876"/>
      <c r="Z956" s="877"/>
      <c r="AA956" s="877"/>
      <c r="AB956" s="878"/>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5"/>
      <c r="Q957" s="875"/>
      <c r="R957" s="875"/>
      <c r="S957" s="875"/>
      <c r="T957" s="875"/>
      <c r="U957" s="875"/>
      <c r="V957" s="875"/>
      <c r="W957" s="875"/>
      <c r="X957" s="875"/>
      <c r="Y957" s="876"/>
      <c r="Z957" s="877"/>
      <c r="AA957" s="877"/>
      <c r="AB957" s="878"/>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318</v>
      </c>
      <c r="Z960" s="862"/>
      <c r="AA960" s="862"/>
      <c r="AB960" s="862"/>
      <c r="AC960" s="986" t="s">
        <v>309</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5"/>
      <c r="Q961" s="875"/>
      <c r="R961" s="875"/>
      <c r="S961" s="875"/>
      <c r="T961" s="875"/>
      <c r="U961" s="875"/>
      <c r="V961" s="875"/>
      <c r="W961" s="875"/>
      <c r="X961" s="875"/>
      <c r="Y961" s="876"/>
      <c r="Z961" s="877"/>
      <c r="AA961" s="877"/>
      <c r="AB961" s="878"/>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5"/>
      <c r="Q962" s="875"/>
      <c r="R962" s="875"/>
      <c r="S962" s="875"/>
      <c r="T962" s="875"/>
      <c r="U962" s="875"/>
      <c r="V962" s="875"/>
      <c r="W962" s="875"/>
      <c r="X962" s="875"/>
      <c r="Y962" s="876"/>
      <c r="Z962" s="877"/>
      <c r="AA962" s="877"/>
      <c r="AB962" s="878"/>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5"/>
      <c r="Q963" s="875"/>
      <c r="R963" s="875"/>
      <c r="S963" s="875"/>
      <c r="T963" s="875"/>
      <c r="U963" s="875"/>
      <c r="V963" s="875"/>
      <c r="W963" s="875"/>
      <c r="X963" s="875"/>
      <c r="Y963" s="876"/>
      <c r="Z963" s="877"/>
      <c r="AA963" s="877"/>
      <c r="AB963" s="878"/>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5"/>
      <c r="Q964" s="875"/>
      <c r="R964" s="875"/>
      <c r="S964" s="875"/>
      <c r="T964" s="875"/>
      <c r="U964" s="875"/>
      <c r="V964" s="875"/>
      <c r="W964" s="875"/>
      <c r="X964" s="875"/>
      <c r="Y964" s="876"/>
      <c r="Z964" s="877"/>
      <c r="AA964" s="877"/>
      <c r="AB964" s="878"/>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5"/>
      <c r="Q965" s="875"/>
      <c r="R965" s="875"/>
      <c r="S965" s="875"/>
      <c r="T965" s="875"/>
      <c r="U965" s="875"/>
      <c r="V965" s="875"/>
      <c r="W965" s="875"/>
      <c r="X965" s="875"/>
      <c r="Y965" s="876"/>
      <c r="Z965" s="877"/>
      <c r="AA965" s="877"/>
      <c r="AB965" s="878"/>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5"/>
      <c r="Q966" s="875"/>
      <c r="R966" s="875"/>
      <c r="S966" s="875"/>
      <c r="T966" s="875"/>
      <c r="U966" s="875"/>
      <c r="V966" s="875"/>
      <c r="W966" s="875"/>
      <c r="X966" s="875"/>
      <c r="Y966" s="876"/>
      <c r="Z966" s="877"/>
      <c r="AA966" s="877"/>
      <c r="AB966" s="878"/>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5"/>
      <c r="Q967" s="875"/>
      <c r="R967" s="875"/>
      <c r="S967" s="875"/>
      <c r="T967" s="875"/>
      <c r="U967" s="875"/>
      <c r="V967" s="875"/>
      <c r="W967" s="875"/>
      <c r="X967" s="875"/>
      <c r="Y967" s="876"/>
      <c r="Z967" s="877"/>
      <c r="AA967" s="877"/>
      <c r="AB967" s="878"/>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5"/>
      <c r="Q968" s="875"/>
      <c r="R968" s="875"/>
      <c r="S968" s="875"/>
      <c r="T968" s="875"/>
      <c r="U968" s="875"/>
      <c r="V968" s="875"/>
      <c r="W968" s="875"/>
      <c r="X968" s="875"/>
      <c r="Y968" s="876"/>
      <c r="Z968" s="877"/>
      <c r="AA968" s="877"/>
      <c r="AB968" s="878"/>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5"/>
      <c r="Q969" s="875"/>
      <c r="R969" s="875"/>
      <c r="S969" s="875"/>
      <c r="T969" s="875"/>
      <c r="U969" s="875"/>
      <c r="V969" s="875"/>
      <c r="W969" s="875"/>
      <c r="X969" s="875"/>
      <c r="Y969" s="876"/>
      <c r="Z969" s="877"/>
      <c r="AA969" s="877"/>
      <c r="AB969" s="878"/>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5"/>
      <c r="Q970" s="875"/>
      <c r="R970" s="875"/>
      <c r="S970" s="875"/>
      <c r="T970" s="875"/>
      <c r="U970" s="875"/>
      <c r="V970" s="875"/>
      <c r="W970" s="875"/>
      <c r="X970" s="875"/>
      <c r="Y970" s="876"/>
      <c r="Z970" s="877"/>
      <c r="AA970" s="877"/>
      <c r="AB970" s="878"/>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5"/>
      <c r="Q971" s="875"/>
      <c r="R971" s="875"/>
      <c r="S971" s="875"/>
      <c r="T971" s="875"/>
      <c r="U971" s="875"/>
      <c r="V971" s="875"/>
      <c r="W971" s="875"/>
      <c r="X971" s="875"/>
      <c r="Y971" s="876"/>
      <c r="Z971" s="877"/>
      <c r="AA971" s="877"/>
      <c r="AB971" s="878"/>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5"/>
      <c r="Q972" s="875"/>
      <c r="R972" s="875"/>
      <c r="S972" s="875"/>
      <c r="T972" s="875"/>
      <c r="U972" s="875"/>
      <c r="V972" s="875"/>
      <c r="W972" s="875"/>
      <c r="X972" s="875"/>
      <c r="Y972" s="876"/>
      <c r="Z972" s="877"/>
      <c r="AA972" s="877"/>
      <c r="AB972" s="878"/>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5"/>
      <c r="Q973" s="875"/>
      <c r="R973" s="875"/>
      <c r="S973" s="875"/>
      <c r="T973" s="875"/>
      <c r="U973" s="875"/>
      <c r="V973" s="875"/>
      <c r="W973" s="875"/>
      <c r="X973" s="875"/>
      <c r="Y973" s="876"/>
      <c r="Z973" s="877"/>
      <c r="AA973" s="877"/>
      <c r="AB973" s="878"/>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5"/>
      <c r="Q974" s="875"/>
      <c r="R974" s="875"/>
      <c r="S974" s="875"/>
      <c r="T974" s="875"/>
      <c r="U974" s="875"/>
      <c r="V974" s="875"/>
      <c r="W974" s="875"/>
      <c r="X974" s="875"/>
      <c r="Y974" s="876"/>
      <c r="Z974" s="877"/>
      <c r="AA974" s="877"/>
      <c r="AB974" s="878"/>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5"/>
      <c r="Q975" s="875"/>
      <c r="R975" s="875"/>
      <c r="S975" s="875"/>
      <c r="T975" s="875"/>
      <c r="U975" s="875"/>
      <c r="V975" s="875"/>
      <c r="W975" s="875"/>
      <c r="X975" s="875"/>
      <c r="Y975" s="876"/>
      <c r="Z975" s="877"/>
      <c r="AA975" s="877"/>
      <c r="AB975" s="878"/>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5"/>
      <c r="Q976" s="875"/>
      <c r="R976" s="875"/>
      <c r="S976" s="875"/>
      <c r="T976" s="875"/>
      <c r="U976" s="875"/>
      <c r="V976" s="875"/>
      <c r="W976" s="875"/>
      <c r="X976" s="875"/>
      <c r="Y976" s="876"/>
      <c r="Z976" s="877"/>
      <c r="AA976" s="877"/>
      <c r="AB976" s="878"/>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5"/>
      <c r="Q977" s="875"/>
      <c r="R977" s="875"/>
      <c r="S977" s="875"/>
      <c r="T977" s="875"/>
      <c r="U977" s="875"/>
      <c r="V977" s="875"/>
      <c r="W977" s="875"/>
      <c r="X977" s="875"/>
      <c r="Y977" s="876"/>
      <c r="Z977" s="877"/>
      <c r="AA977" s="877"/>
      <c r="AB977" s="878"/>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5"/>
      <c r="Q978" s="875"/>
      <c r="R978" s="875"/>
      <c r="S978" s="875"/>
      <c r="T978" s="875"/>
      <c r="U978" s="875"/>
      <c r="V978" s="875"/>
      <c r="W978" s="875"/>
      <c r="X978" s="875"/>
      <c r="Y978" s="876"/>
      <c r="Z978" s="877"/>
      <c r="AA978" s="877"/>
      <c r="AB978" s="878"/>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5"/>
      <c r="Q979" s="875"/>
      <c r="R979" s="875"/>
      <c r="S979" s="875"/>
      <c r="T979" s="875"/>
      <c r="U979" s="875"/>
      <c r="V979" s="875"/>
      <c r="W979" s="875"/>
      <c r="X979" s="875"/>
      <c r="Y979" s="876"/>
      <c r="Z979" s="877"/>
      <c r="AA979" s="877"/>
      <c r="AB979" s="878"/>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5"/>
      <c r="Q980" s="875"/>
      <c r="R980" s="875"/>
      <c r="S980" s="875"/>
      <c r="T980" s="875"/>
      <c r="U980" s="875"/>
      <c r="V980" s="875"/>
      <c r="W980" s="875"/>
      <c r="X980" s="875"/>
      <c r="Y980" s="876"/>
      <c r="Z980" s="877"/>
      <c r="AA980" s="877"/>
      <c r="AB980" s="878"/>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5"/>
      <c r="Q981" s="875"/>
      <c r="R981" s="875"/>
      <c r="S981" s="875"/>
      <c r="T981" s="875"/>
      <c r="U981" s="875"/>
      <c r="V981" s="875"/>
      <c r="W981" s="875"/>
      <c r="X981" s="875"/>
      <c r="Y981" s="876"/>
      <c r="Z981" s="877"/>
      <c r="AA981" s="877"/>
      <c r="AB981" s="878"/>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5"/>
      <c r="Q982" s="875"/>
      <c r="R982" s="875"/>
      <c r="S982" s="875"/>
      <c r="T982" s="875"/>
      <c r="U982" s="875"/>
      <c r="V982" s="875"/>
      <c r="W982" s="875"/>
      <c r="X982" s="875"/>
      <c r="Y982" s="876"/>
      <c r="Z982" s="877"/>
      <c r="AA982" s="877"/>
      <c r="AB982" s="878"/>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5"/>
      <c r="Q983" s="875"/>
      <c r="R983" s="875"/>
      <c r="S983" s="875"/>
      <c r="T983" s="875"/>
      <c r="U983" s="875"/>
      <c r="V983" s="875"/>
      <c r="W983" s="875"/>
      <c r="X983" s="875"/>
      <c r="Y983" s="876"/>
      <c r="Z983" s="877"/>
      <c r="AA983" s="877"/>
      <c r="AB983" s="878"/>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5"/>
      <c r="Q984" s="875"/>
      <c r="R984" s="875"/>
      <c r="S984" s="875"/>
      <c r="T984" s="875"/>
      <c r="U984" s="875"/>
      <c r="V984" s="875"/>
      <c r="W984" s="875"/>
      <c r="X984" s="875"/>
      <c r="Y984" s="876"/>
      <c r="Z984" s="877"/>
      <c r="AA984" s="877"/>
      <c r="AB984" s="878"/>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5"/>
      <c r="Q985" s="875"/>
      <c r="R985" s="875"/>
      <c r="S985" s="875"/>
      <c r="T985" s="875"/>
      <c r="U985" s="875"/>
      <c r="V985" s="875"/>
      <c r="W985" s="875"/>
      <c r="X985" s="875"/>
      <c r="Y985" s="876"/>
      <c r="Z985" s="877"/>
      <c r="AA985" s="877"/>
      <c r="AB985" s="878"/>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5"/>
      <c r="Q986" s="875"/>
      <c r="R986" s="875"/>
      <c r="S986" s="875"/>
      <c r="T986" s="875"/>
      <c r="U986" s="875"/>
      <c r="V986" s="875"/>
      <c r="W986" s="875"/>
      <c r="X986" s="875"/>
      <c r="Y986" s="876"/>
      <c r="Z986" s="877"/>
      <c r="AA986" s="877"/>
      <c r="AB986" s="878"/>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5"/>
      <c r="Q987" s="875"/>
      <c r="R987" s="875"/>
      <c r="S987" s="875"/>
      <c r="T987" s="875"/>
      <c r="U987" s="875"/>
      <c r="V987" s="875"/>
      <c r="W987" s="875"/>
      <c r="X987" s="875"/>
      <c r="Y987" s="876"/>
      <c r="Z987" s="877"/>
      <c r="AA987" s="877"/>
      <c r="AB987" s="878"/>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5"/>
      <c r="Q988" s="875"/>
      <c r="R988" s="875"/>
      <c r="S988" s="875"/>
      <c r="T988" s="875"/>
      <c r="U988" s="875"/>
      <c r="V988" s="875"/>
      <c r="W988" s="875"/>
      <c r="X988" s="875"/>
      <c r="Y988" s="876"/>
      <c r="Z988" s="877"/>
      <c r="AA988" s="877"/>
      <c r="AB988" s="878"/>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5"/>
      <c r="Q989" s="875"/>
      <c r="R989" s="875"/>
      <c r="S989" s="875"/>
      <c r="T989" s="875"/>
      <c r="U989" s="875"/>
      <c r="V989" s="875"/>
      <c r="W989" s="875"/>
      <c r="X989" s="875"/>
      <c r="Y989" s="876"/>
      <c r="Z989" s="877"/>
      <c r="AA989" s="877"/>
      <c r="AB989" s="878"/>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5"/>
      <c r="Q990" s="875"/>
      <c r="R990" s="875"/>
      <c r="S990" s="875"/>
      <c r="T990" s="875"/>
      <c r="U990" s="875"/>
      <c r="V990" s="875"/>
      <c r="W990" s="875"/>
      <c r="X990" s="875"/>
      <c r="Y990" s="876"/>
      <c r="Z990" s="877"/>
      <c r="AA990" s="877"/>
      <c r="AB990" s="878"/>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318</v>
      </c>
      <c r="Z993" s="862"/>
      <c r="AA993" s="862"/>
      <c r="AB993" s="862"/>
      <c r="AC993" s="986" t="s">
        <v>309</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5"/>
      <c r="Q994" s="875"/>
      <c r="R994" s="875"/>
      <c r="S994" s="875"/>
      <c r="T994" s="875"/>
      <c r="U994" s="875"/>
      <c r="V994" s="875"/>
      <c r="W994" s="875"/>
      <c r="X994" s="875"/>
      <c r="Y994" s="876"/>
      <c r="Z994" s="877"/>
      <c r="AA994" s="877"/>
      <c r="AB994" s="878"/>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5"/>
      <c r="Q995" s="875"/>
      <c r="R995" s="875"/>
      <c r="S995" s="875"/>
      <c r="T995" s="875"/>
      <c r="U995" s="875"/>
      <c r="V995" s="875"/>
      <c r="W995" s="875"/>
      <c r="X995" s="875"/>
      <c r="Y995" s="876"/>
      <c r="Z995" s="877"/>
      <c r="AA995" s="877"/>
      <c r="AB995" s="878"/>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5"/>
      <c r="Q996" s="875"/>
      <c r="R996" s="875"/>
      <c r="S996" s="875"/>
      <c r="T996" s="875"/>
      <c r="U996" s="875"/>
      <c r="V996" s="875"/>
      <c r="W996" s="875"/>
      <c r="X996" s="875"/>
      <c r="Y996" s="876"/>
      <c r="Z996" s="877"/>
      <c r="AA996" s="877"/>
      <c r="AB996" s="878"/>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5"/>
      <c r="Q997" s="875"/>
      <c r="R997" s="875"/>
      <c r="S997" s="875"/>
      <c r="T997" s="875"/>
      <c r="U997" s="875"/>
      <c r="V997" s="875"/>
      <c r="W997" s="875"/>
      <c r="X997" s="875"/>
      <c r="Y997" s="876"/>
      <c r="Z997" s="877"/>
      <c r="AA997" s="877"/>
      <c r="AB997" s="878"/>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5"/>
      <c r="Q998" s="875"/>
      <c r="R998" s="875"/>
      <c r="S998" s="875"/>
      <c r="T998" s="875"/>
      <c r="U998" s="875"/>
      <c r="V998" s="875"/>
      <c r="W998" s="875"/>
      <c r="X998" s="875"/>
      <c r="Y998" s="876"/>
      <c r="Z998" s="877"/>
      <c r="AA998" s="877"/>
      <c r="AB998" s="878"/>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5"/>
      <c r="Q999" s="875"/>
      <c r="R999" s="875"/>
      <c r="S999" s="875"/>
      <c r="T999" s="875"/>
      <c r="U999" s="875"/>
      <c r="V999" s="875"/>
      <c r="W999" s="875"/>
      <c r="X999" s="875"/>
      <c r="Y999" s="876"/>
      <c r="Z999" s="877"/>
      <c r="AA999" s="877"/>
      <c r="AB999" s="878"/>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5"/>
      <c r="Q1000" s="875"/>
      <c r="R1000" s="875"/>
      <c r="S1000" s="875"/>
      <c r="T1000" s="875"/>
      <c r="U1000" s="875"/>
      <c r="V1000" s="875"/>
      <c r="W1000" s="875"/>
      <c r="X1000" s="875"/>
      <c r="Y1000" s="876"/>
      <c r="Z1000" s="877"/>
      <c r="AA1000" s="877"/>
      <c r="AB1000" s="878"/>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5"/>
      <c r="Q1001" s="875"/>
      <c r="R1001" s="875"/>
      <c r="S1001" s="875"/>
      <c r="T1001" s="875"/>
      <c r="U1001" s="875"/>
      <c r="V1001" s="875"/>
      <c r="W1001" s="875"/>
      <c r="X1001" s="875"/>
      <c r="Y1001" s="876"/>
      <c r="Z1001" s="877"/>
      <c r="AA1001" s="877"/>
      <c r="AB1001" s="878"/>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5"/>
      <c r="Q1002" s="875"/>
      <c r="R1002" s="875"/>
      <c r="S1002" s="875"/>
      <c r="T1002" s="875"/>
      <c r="U1002" s="875"/>
      <c r="V1002" s="875"/>
      <c r="W1002" s="875"/>
      <c r="X1002" s="875"/>
      <c r="Y1002" s="876"/>
      <c r="Z1002" s="877"/>
      <c r="AA1002" s="877"/>
      <c r="AB1002" s="878"/>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5"/>
      <c r="Q1003" s="875"/>
      <c r="R1003" s="875"/>
      <c r="S1003" s="875"/>
      <c r="T1003" s="875"/>
      <c r="U1003" s="875"/>
      <c r="V1003" s="875"/>
      <c r="W1003" s="875"/>
      <c r="X1003" s="875"/>
      <c r="Y1003" s="876"/>
      <c r="Z1003" s="877"/>
      <c r="AA1003" s="877"/>
      <c r="AB1003" s="878"/>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5"/>
      <c r="Q1004" s="875"/>
      <c r="R1004" s="875"/>
      <c r="S1004" s="875"/>
      <c r="T1004" s="875"/>
      <c r="U1004" s="875"/>
      <c r="V1004" s="875"/>
      <c r="W1004" s="875"/>
      <c r="X1004" s="875"/>
      <c r="Y1004" s="876"/>
      <c r="Z1004" s="877"/>
      <c r="AA1004" s="877"/>
      <c r="AB1004" s="878"/>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5"/>
      <c r="Q1005" s="875"/>
      <c r="R1005" s="875"/>
      <c r="S1005" s="875"/>
      <c r="T1005" s="875"/>
      <c r="U1005" s="875"/>
      <c r="V1005" s="875"/>
      <c r="W1005" s="875"/>
      <c r="X1005" s="875"/>
      <c r="Y1005" s="876"/>
      <c r="Z1005" s="877"/>
      <c r="AA1005" s="877"/>
      <c r="AB1005" s="878"/>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5"/>
      <c r="Q1006" s="875"/>
      <c r="R1006" s="875"/>
      <c r="S1006" s="875"/>
      <c r="T1006" s="875"/>
      <c r="U1006" s="875"/>
      <c r="V1006" s="875"/>
      <c r="W1006" s="875"/>
      <c r="X1006" s="875"/>
      <c r="Y1006" s="876"/>
      <c r="Z1006" s="877"/>
      <c r="AA1006" s="877"/>
      <c r="AB1006" s="878"/>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5"/>
      <c r="Q1007" s="875"/>
      <c r="R1007" s="875"/>
      <c r="S1007" s="875"/>
      <c r="T1007" s="875"/>
      <c r="U1007" s="875"/>
      <c r="V1007" s="875"/>
      <c r="W1007" s="875"/>
      <c r="X1007" s="875"/>
      <c r="Y1007" s="876"/>
      <c r="Z1007" s="877"/>
      <c r="AA1007" s="877"/>
      <c r="AB1007" s="878"/>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5"/>
      <c r="Q1008" s="875"/>
      <c r="R1008" s="875"/>
      <c r="S1008" s="875"/>
      <c r="T1008" s="875"/>
      <c r="U1008" s="875"/>
      <c r="V1008" s="875"/>
      <c r="W1008" s="875"/>
      <c r="X1008" s="875"/>
      <c r="Y1008" s="876"/>
      <c r="Z1008" s="877"/>
      <c r="AA1008" s="877"/>
      <c r="AB1008" s="878"/>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5"/>
      <c r="Q1009" s="875"/>
      <c r="R1009" s="875"/>
      <c r="S1009" s="875"/>
      <c r="T1009" s="875"/>
      <c r="U1009" s="875"/>
      <c r="V1009" s="875"/>
      <c r="W1009" s="875"/>
      <c r="X1009" s="875"/>
      <c r="Y1009" s="876"/>
      <c r="Z1009" s="877"/>
      <c r="AA1009" s="877"/>
      <c r="AB1009" s="878"/>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5"/>
      <c r="Q1010" s="875"/>
      <c r="R1010" s="875"/>
      <c r="S1010" s="875"/>
      <c r="T1010" s="875"/>
      <c r="U1010" s="875"/>
      <c r="V1010" s="875"/>
      <c r="W1010" s="875"/>
      <c r="X1010" s="875"/>
      <c r="Y1010" s="876"/>
      <c r="Z1010" s="877"/>
      <c r="AA1010" s="877"/>
      <c r="AB1010" s="878"/>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5"/>
      <c r="Q1011" s="875"/>
      <c r="R1011" s="875"/>
      <c r="S1011" s="875"/>
      <c r="T1011" s="875"/>
      <c r="U1011" s="875"/>
      <c r="V1011" s="875"/>
      <c r="W1011" s="875"/>
      <c r="X1011" s="875"/>
      <c r="Y1011" s="876"/>
      <c r="Z1011" s="877"/>
      <c r="AA1011" s="877"/>
      <c r="AB1011" s="878"/>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5"/>
      <c r="Q1012" s="875"/>
      <c r="R1012" s="875"/>
      <c r="S1012" s="875"/>
      <c r="T1012" s="875"/>
      <c r="U1012" s="875"/>
      <c r="V1012" s="875"/>
      <c r="W1012" s="875"/>
      <c r="X1012" s="875"/>
      <c r="Y1012" s="876"/>
      <c r="Z1012" s="877"/>
      <c r="AA1012" s="877"/>
      <c r="AB1012" s="878"/>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5"/>
      <c r="Q1013" s="875"/>
      <c r="R1013" s="875"/>
      <c r="S1013" s="875"/>
      <c r="T1013" s="875"/>
      <c r="U1013" s="875"/>
      <c r="V1013" s="875"/>
      <c r="W1013" s="875"/>
      <c r="X1013" s="875"/>
      <c r="Y1013" s="876"/>
      <c r="Z1013" s="877"/>
      <c r="AA1013" s="877"/>
      <c r="AB1013" s="878"/>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5"/>
      <c r="Q1014" s="875"/>
      <c r="R1014" s="875"/>
      <c r="S1014" s="875"/>
      <c r="T1014" s="875"/>
      <c r="U1014" s="875"/>
      <c r="V1014" s="875"/>
      <c r="W1014" s="875"/>
      <c r="X1014" s="875"/>
      <c r="Y1014" s="876"/>
      <c r="Z1014" s="877"/>
      <c r="AA1014" s="877"/>
      <c r="AB1014" s="878"/>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5"/>
      <c r="Q1015" s="875"/>
      <c r="R1015" s="875"/>
      <c r="S1015" s="875"/>
      <c r="T1015" s="875"/>
      <c r="U1015" s="875"/>
      <c r="V1015" s="875"/>
      <c r="W1015" s="875"/>
      <c r="X1015" s="875"/>
      <c r="Y1015" s="876"/>
      <c r="Z1015" s="877"/>
      <c r="AA1015" s="877"/>
      <c r="AB1015" s="878"/>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5"/>
      <c r="Q1016" s="875"/>
      <c r="R1016" s="875"/>
      <c r="S1016" s="875"/>
      <c r="T1016" s="875"/>
      <c r="U1016" s="875"/>
      <c r="V1016" s="875"/>
      <c r="W1016" s="875"/>
      <c r="X1016" s="875"/>
      <c r="Y1016" s="876"/>
      <c r="Z1016" s="877"/>
      <c r="AA1016" s="877"/>
      <c r="AB1016" s="878"/>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5"/>
      <c r="Q1017" s="875"/>
      <c r="R1017" s="875"/>
      <c r="S1017" s="875"/>
      <c r="T1017" s="875"/>
      <c r="U1017" s="875"/>
      <c r="V1017" s="875"/>
      <c r="W1017" s="875"/>
      <c r="X1017" s="875"/>
      <c r="Y1017" s="876"/>
      <c r="Z1017" s="877"/>
      <c r="AA1017" s="877"/>
      <c r="AB1017" s="878"/>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5"/>
      <c r="Q1018" s="875"/>
      <c r="R1018" s="875"/>
      <c r="S1018" s="875"/>
      <c r="T1018" s="875"/>
      <c r="U1018" s="875"/>
      <c r="V1018" s="875"/>
      <c r="W1018" s="875"/>
      <c r="X1018" s="875"/>
      <c r="Y1018" s="876"/>
      <c r="Z1018" s="877"/>
      <c r="AA1018" s="877"/>
      <c r="AB1018" s="878"/>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5"/>
      <c r="Q1019" s="875"/>
      <c r="R1019" s="875"/>
      <c r="S1019" s="875"/>
      <c r="T1019" s="875"/>
      <c r="U1019" s="875"/>
      <c r="V1019" s="875"/>
      <c r="W1019" s="875"/>
      <c r="X1019" s="875"/>
      <c r="Y1019" s="876"/>
      <c r="Z1019" s="877"/>
      <c r="AA1019" s="877"/>
      <c r="AB1019" s="878"/>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5"/>
      <c r="Q1020" s="875"/>
      <c r="R1020" s="875"/>
      <c r="S1020" s="875"/>
      <c r="T1020" s="875"/>
      <c r="U1020" s="875"/>
      <c r="V1020" s="875"/>
      <c r="W1020" s="875"/>
      <c r="X1020" s="875"/>
      <c r="Y1020" s="876"/>
      <c r="Z1020" s="877"/>
      <c r="AA1020" s="877"/>
      <c r="AB1020" s="878"/>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5"/>
      <c r="Q1021" s="875"/>
      <c r="R1021" s="875"/>
      <c r="S1021" s="875"/>
      <c r="T1021" s="875"/>
      <c r="U1021" s="875"/>
      <c r="V1021" s="875"/>
      <c r="W1021" s="875"/>
      <c r="X1021" s="875"/>
      <c r="Y1021" s="876"/>
      <c r="Z1021" s="877"/>
      <c r="AA1021" s="877"/>
      <c r="AB1021" s="878"/>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5"/>
      <c r="Q1022" s="875"/>
      <c r="R1022" s="875"/>
      <c r="S1022" s="875"/>
      <c r="T1022" s="875"/>
      <c r="U1022" s="875"/>
      <c r="V1022" s="875"/>
      <c r="W1022" s="875"/>
      <c r="X1022" s="875"/>
      <c r="Y1022" s="876"/>
      <c r="Z1022" s="877"/>
      <c r="AA1022" s="877"/>
      <c r="AB1022" s="878"/>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5"/>
      <c r="Q1023" s="875"/>
      <c r="R1023" s="875"/>
      <c r="S1023" s="875"/>
      <c r="T1023" s="875"/>
      <c r="U1023" s="875"/>
      <c r="V1023" s="875"/>
      <c r="W1023" s="875"/>
      <c r="X1023" s="875"/>
      <c r="Y1023" s="876"/>
      <c r="Z1023" s="877"/>
      <c r="AA1023" s="877"/>
      <c r="AB1023" s="878"/>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318</v>
      </c>
      <c r="Z1026" s="862"/>
      <c r="AA1026" s="862"/>
      <c r="AB1026" s="862"/>
      <c r="AC1026" s="986" t="s">
        <v>309</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5"/>
      <c r="Q1027" s="875"/>
      <c r="R1027" s="875"/>
      <c r="S1027" s="875"/>
      <c r="T1027" s="875"/>
      <c r="U1027" s="875"/>
      <c r="V1027" s="875"/>
      <c r="W1027" s="875"/>
      <c r="X1027" s="875"/>
      <c r="Y1027" s="876"/>
      <c r="Z1027" s="877"/>
      <c r="AA1027" s="877"/>
      <c r="AB1027" s="878"/>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5"/>
      <c r="Q1028" s="875"/>
      <c r="R1028" s="875"/>
      <c r="S1028" s="875"/>
      <c r="T1028" s="875"/>
      <c r="U1028" s="875"/>
      <c r="V1028" s="875"/>
      <c r="W1028" s="875"/>
      <c r="X1028" s="875"/>
      <c r="Y1028" s="876"/>
      <c r="Z1028" s="877"/>
      <c r="AA1028" s="877"/>
      <c r="AB1028" s="878"/>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5"/>
      <c r="Q1029" s="875"/>
      <c r="R1029" s="875"/>
      <c r="S1029" s="875"/>
      <c r="T1029" s="875"/>
      <c r="U1029" s="875"/>
      <c r="V1029" s="875"/>
      <c r="W1029" s="875"/>
      <c r="X1029" s="875"/>
      <c r="Y1029" s="876"/>
      <c r="Z1029" s="877"/>
      <c r="AA1029" s="877"/>
      <c r="AB1029" s="878"/>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5"/>
      <c r="Q1030" s="875"/>
      <c r="R1030" s="875"/>
      <c r="S1030" s="875"/>
      <c r="T1030" s="875"/>
      <c r="U1030" s="875"/>
      <c r="V1030" s="875"/>
      <c r="W1030" s="875"/>
      <c r="X1030" s="875"/>
      <c r="Y1030" s="876"/>
      <c r="Z1030" s="877"/>
      <c r="AA1030" s="877"/>
      <c r="AB1030" s="878"/>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5"/>
      <c r="Q1031" s="875"/>
      <c r="R1031" s="875"/>
      <c r="S1031" s="875"/>
      <c r="T1031" s="875"/>
      <c r="U1031" s="875"/>
      <c r="V1031" s="875"/>
      <c r="W1031" s="875"/>
      <c r="X1031" s="875"/>
      <c r="Y1031" s="876"/>
      <c r="Z1031" s="877"/>
      <c r="AA1031" s="877"/>
      <c r="AB1031" s="878"/>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5"/>
      <c r="Q1032" s="875"/>
      <c r="R1032" s="875"/>
      <c r="S1032" s="875"/>
      <c r="T1032" s="875"/>
      <c r="U1032" s="875"/>
      <c r="V1032" s="875"/>
      <c r="W1032" s="875"/>
      <c r="X1032" s="875"/>
      <c r="Y1032" s="876"/>
      <c r="Z1032" s="877"/>
      <c r="AA1032" s="877"/>
      <c r="AB1032" s="878"/>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5"/>
      <c r="Q1033" s="875"/>
      <c r="R1033" s="875"/>
      <c r="S1033" s="875"/>
      <c r="T1033" s="875"/>
      <c r="U1033" s="875"/>
      <c r="V1033" s="875"/>
      <c r="W1033" s="875"/>
      <c r="X1033" s="875"/>
      <c r="Y1033" s="876"/>
      <c r="Z1033" s="877"/>
      <c r="AA1033" s="877"/>
      <c r="AB1033" s="878"/>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5"/>
      <c r="Q1034" s="875"/>
      <c r="R1034" s="875"/>
      <c r="S1034" s="875"/>
      <c r="T1034" s="875"/>
      <c r="U1034" s="875"/>
      <c r="V1034" s="875"/>
      <c r="W1034" s="875"/>
      <c r="X1034" s="875"/>
      <c r="Y1034" s="876"/>
      <c r="Z1034" s="877"/>
      <c r="AA1034" s="877"/>
      <c r="AB1034" s="878"/>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5"/>
      <c r="Q1035" s="875"/>
      <c r="R1035" s="875"/>
      <c r="S1035" s="875"/>
      <c r="T1035" s="875"/>
      <c r="U1035" s="875"/>
      <c r="V1035" s="875"/>
      <c r="W1035" s="875"/>
      <c r="X1035" s="875"/>
      <c r="Y1035" s="876"/>
      <c r="Z1035" s="877"/>
      <c r="AA1035" s="877"/>
      <c r="AB1035" s="878"/>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5"/>
      <c r="Q1036" s="875"/>
      <c r="R1036" s="875"/>
      <c r="S1036" s="875"/>
      <c r="T1036" s="875"/>
      <c r="U1036" s="875"/>
      <c r="V1036" s="875"/>
      <c r="W1036" s="875"/>
      <c r="X1036" s="875"/>
      <c r="Y1036" s="876"/>
      <c r="Z1036" s="877"/>
      <c r="AA1036" s="877"/>
      <c r="AB1036" s="878"/>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5"/>
      <c r="Q1037" s="875"/>
      <c r="R1037" s="875"/>
      <c r="S1037" s="875"/>
      <c r="T1037" s="875"/>
      <c r="U1037" s="875"/>
      <c r="V1037" s="875"/>
      <c r="W1037" s="875"/>
      <c r="X1037" s="875"/>
      <c r="Y1037" s="876"/>
      <c r="Z1037" s="877"/>
      <c r="AA1037" s="877"/>
      <c r="AB1037" s="878"/>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5"/>
      <c r="Q1038" s="875"/>
      <c r="R1038" s="875"/>
      <c r="S1038" s="875"/>
      <c r="T1038" s="875"/>
      <c r="U1038" s="875"/>
      <c r="V1038" s="875"/>
      <c r="W1038" s="875"/>
      <c r="X1038" s="875"/>
      <c r="Y1038" s="876"/>
      <c r="Z1038" s="877"/>
      <c r="AA1038" s="877"/>
      <c r="AB1038" s="878"/>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5"/>
      <c r="Q1039" s="875"/>
      <c r="R1039" s="875"/>
      <c r="S1039" s="875"/>
      <c r="T1039" s="875"/>
      <c r="U1039" s="875"/>
      <c r="V1039" s="875"/>
      <c r="W1039" s="875"/>
      <c r="X1039" s="875"/>
      <c r="Y1039" s="876"/>
      <c r="Z1039" s="877"/>
      <c r="AA1039" s="877"/>
      <c r="AB1039" s="878"/>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5"/>
      <c r="Q1040" s="875"/>
      <c r="R1040" s="875"/>
      <c r="S1040" s="875"/>
      <c r="T1040" s="875"/>
      <c r="U1040" s="875"/>
      <c r="V1040" s="875"/>
      <c r="W1040" s="875"/>
      <c r="X1040" s="875"/>
      <c r="Y1040" s="876"/>
      <c r="Z1040" s="877"/>
      <c r="AA1040" s="877"/>
      <c r="AB1040" s="878"/>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5"/>
      <c r="Q1041" s="875"/>
      <c r="R1041" s="875"/>
      <c r="S1041" s="875"/>
      <c r="T1041" s="875"/>
      <c r="U1041" s="875"/>
      <c r="V1041" s="875"/>
      <c r="W1041" s="875"/>
      <c r="X1041" s="875"/>
      <c r="Y1041" s="876"/>
      <c r="Z1041" s="877"/>
      <c r="AA1041" s="877"/>
      <c r="AB1041" s="878"/>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5"/>
      <c r="Q1042" s="875"/>
      <c r="R1042" s="875"/>
      <c r="S1042" s="875"/>
      <c r="T1042" s="875"/>
      <c r="U1042" s="875"/>
      <c r="V1042" s="875"/>
      <c r="W1042" s="875"/>
      <c r="X1042" s="875"/>
      <c r="Y1042" s="876"/>
      <c r="Z1042" s="877"/>
      <c r="AA1042" s="877"/>
      <c r="AB1042" s="878"/>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5"/>
      <c r="Q1043" s="875"/>
      <c r="R1043" s="875"/>
      <c r="S1043" s="875"/>
      <c r="T1043" s="875"/>
      <c r="U1043" s="875"/>
      <c r="V1043" s="875"/>
      <c r="W1043" s="875"/>
      <c r="X1043" s="875"/>
      <c r="Y1043" s="876"/>
      <c r="Z1043" s="877"/>
      <c r="AA1043" s="877"/>
      <c r="AB1043" s="878"/>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5"/>
      <c r="Q1044" s="875"/>
      <c r="R1044" s="875"/>
      <c r="S1044" s="875"/>
      <c r="T1044" s="875"/>
      <c r="U1044" s="875"/>
      <c r="V1044" s="875"/>
      <c r="W1044" s="875"/>
      <c r="X1044" s="875"/>
      <c r="Y1044" s="876"/>
      <c r="Z1044" s="877"/>
      <c r="AA1044" s="877"/>
      <c r="AB1044" s="878"/>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5"/>
      <c r="Q1045" s="875"/>
      <c r="R1045" s="875"/>
      <c r="S1045" s="875"/>
      <c r="T1045" s="875"/>
      <c r="U1045" s="875"/>
      <c r="V1045" s="875"/>
      <c r="W1045" s="875"/>
      <c r="X1045" s="875"/>
      <c r="Y1045" s="876"/>
      <c r="Z1045" s="877"/>
      <c r="AA1045" s="877"/>
      <c r="AB1045" s="878"/>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5"/>
      <c r="Q1046" s="875"/>
      <c r="R1046" s="875"/>
      <c r="S1046" s="875"/>
      <c r="T1046" s="875"/>
      <c r="U1046" s="875"/>
      <c r="V1046" s="875"/>
      <c r="W1046" s="875"/>
      <c r="X1046" s="875"/>
      <c r="Y1046" s="876"/>
      <c r="Z1046" s="877"/>
      <c r="AA1046" s="877"/>
      <c r="AB1046" s="878"/>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5"/>
      <c r="Q1047" s="875"/>
      <c r="R1047" s="875"/>
      <c r="S1047" s="875"/>
      <c r="T1047" s="875"/>
      <c r="U1047" s="875"/>
      <c r="V1047" s="875"/>
      <c r="W1047" s="875"/>
      <c r="X1047" s="875"/>
      <c r="Y1047" s="876"/>
      <c r="Z1047" s="877"/>
      <c r="AA1047" s="877"/>
      <c r="AB1047" s="878"/>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5"/>
      <c r="Q1048" s="875"/>
      <c r="R1048" s="875"/>
      <c r="S1048" s="875"/>
      <c r="T1048" s="875"/>
      <c r="U1048" s="875"/>
      <c r="V1048" s="875"/>
      <c r="W1048" s="875"/>
      <c r="X1048" s="875"/>
      <c r="Y1048" s="876"/>
      <c r="Z1048" s="877"/>
      <c r="AA1048" s="877"/>
      <c r="AB1048" s="878"/>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5"/>
      <c r="Q1049" s="875"/>
      <c r="R1049" s="875"/>
      <c r="S1049" s="875"/>
      <c r="T1049" s="875"/>
      <c r="U1049" s="875"/>
      <c r="V1049" s="875"/>
      <c r="W1049" s="875"/>
      <c r="X1049" s="875"/>
      <c r="Y1049" s="876"/>
      <c r="Z1049" s="877"/>
      <c r="AA1049" s="877"/>
      <c r="AB1049" s="878"/>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5"/>
      <c r="Q1050" s="875"/>
      <c r="R1050" s="875"/>
      <c r="S1050" s="875"/>
      <c r="T1050" s="875"/>
      <c r="U1050" s="875"/>
      <c r="V1050" s="875"/>
      <c r="W1050" s="875"/>
      <c r="X1050" s="875"/>
      <c r="Y1050" s="876"/>
      <c r="Z1050" s="877"/>
      <c r="AA1050" s="877"/>
      <c r="AB1050" s="878"/>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5"/>
      <c r="Q1051" s="875"/>
      <c r="R1051" s="875"/>
      <c r="S1051" s="875"/>
      <c r="T1051" s="875"/>
      <c r="U1051" s="875"/>
      <c r="V1051" s="875"/>
      <c r="W1051" s="875"/>
      <c r="X1051" s="875"/>
      <c r="Y1051" s="876"/>
      <c r="Z1051" s="877"/>
      <c r="AA1051" s="877"/>
      <c r="AB1051" s="878"/>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5"/>
      <c r="Q1052" s="875"/>
      <c r="R1052" s="875"/>
      <c r="S1052" s="875"/>
      <c r="T1052" s="875"/>
      <c r="U1052" s="875"/>
      <c r="V1052" s="875"/>
      <c r="W1052" s="875"/>
      <c r="X1052" s="875"/>
      <c r="Y1052" s="876"/>
      <c r="Z1052" s="877"/>
      <c r="AA1052" s="877"/>
      <c r="AB1052" s="878"/>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5"/>
      <c r="Q1053" s="875"/>
      <c r="R1053" s="875"/>
      <c r="S1053" s="875"/>
      <c r="T1053" s="875"/>
      <c r="U1053" s="875"/>
      <c r="V1053" s="875"/>
      <c r="W1053" s="875"/>
      <c r="X1053" s="875"/>
      <c r="Y1053" s="876"/>
      <c r="Z1053" s="877"/>
      <c r="AA1053" s="877"/>
      <c r="AB1053" s="878"/>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5"/>
      <c r="Q1054" s="875"/>
      <c r="R1054" s="875"/>
      <c r="S1054" s="875"/>
      <c r="T1054" s="875"/>
      <c r="U1054" s="875"/>
      <c r="V1054" s="875"/>
      <c r="W1054" s="875"/>
      <c r="X1054" s="875"/>
      <c r="Y1054" s="876"/>
      <c r="Z1054" s="877"/>
      <c r="AA1054" s="877"/>
      <c r="AB1054" s="878"/>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5"/>
      <c r="Q1055" s="875"/>
      <c r="R1055" s="875"/>
      <c r="S1055" s="875"/>
      <c r="T1055" s="875"/>
      <c r="U1055" s="875"/>
      <c r="V1055" s="875"/>
      <c r="W1055" s="875"/>
      <c r="X1055" s="875"/>
      <c r="Y1055" s="876"/>
      <c r="Z1055" s="877"/>
      <c r="AA1055" s="877"/>
      <c r="AB1055" s="878"/>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5"/>
      <c r="Q1056" s="875"/>
      <c r="R1056" s="875"/>
      <c r="S1056" s="875"/>
      <c r="T1056" s="875"/>
      <c r="U1056" s="875"/>
      <c r="V1056" s="875"/>
      <c r="W1056" s="875"/>
      <c r="X1056" s="875"/>
      <c r="Y1056" s="876"/>
      <c r="Z1056" s="877"/>
      <c r="AA1056" s="877"/>
      <c r="AB1056" s="878"/>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318</v>
      </c>
      <c r="Z1059" s="862"/>
      <c r="AA1059" s="862"/>
      <c r="AB1059" s="862"/>
      <c r="AC1059" s="986" t="s">
        <v>309</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5"/>
      <c r="Q1060" s="875"/>
      <c r="R1060" s="875"/>
      <c r="S1060" s="875"/>
      <c r="T1060" s="875"/>
      <c r="U1060" s="875"/>
      <c r="V1060" s="875"/>
      <c r="W1060" s="875"/>
      <c r="X1060" s="875"/>
      <c r="Y1060" s="876"/>
      <c r="Z1060" s="877"/>
      <c r="AA1060" s="877"/>
      <c r="AB1060" s="878"/>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5"/>
      <c r="Q1061" s="875"/>
      <c r="R1061" s="875"/>
      <c r="S1061" s="875"/>
      <c r="T1061" s="875"/>
      <c r="U1061" s="875"/>
      <c r="V1061" s="875"/>
      <c r="W1061" s="875"/>
      <c r="X1061" s="875"/>
      <c r="Y1061" s="876"/>
      <c r="Z1061" s="877"/>
      <c r="AA1061" s="877"/>
      <c r="AB1061" s="878"/>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5"/>
      <c r="Q1062" s="875"/>
      <c r="R1062" s="875"/>
      <c r="S1062" s="875"/>
      <c r="T1062" s="875"/>
      <c r="U1062" s="875"/>
      <c r="V1062" s="875"/>
      <c r="W1062" s="875"/>
      <c r="X1062" s="875"/>
      <c r="Y1062" s="876"/>
      <c r="Z1062" s="877"/>
      <c r="AA1062" s="877"/>
      <c r="AB1062" s="878"/>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5"/>
      <c r="Q1063" s="875"/>
      <c r="R1063" s="875"/>
      <c r="S1063" s="875"/>
      <c r="T1063" s="875"/>
      <c r="U1063" s="875"/>
      <c r="V1063" s="875"/>
      <c r="W1063" s="875"/>
      <c r="X1063" s="875"/>
      <c r="Y1063" s="876"/>
      <c r="Z1063" s="877"/>
      <c r="AA1063" s="877"/>
      <c r="AB1063" s="878"/>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5"/>
      <c r="Q1064" s="875"/>
      <c r="R1064" s="875"/>
      <c r="S1064" s="875"/>
      <c r="T1064" s="875"/>
      <c r="U1064" s="875"/>
      <c r="V1064" s="875"/>
      <c r="W1064" s="875"/>
      <c r="X1064" s="875"/>
      <c r="Y1064" s="876"/>
      <c r="Z1064" s="877"/>
      <c r="AA1064" s="877"/>
      <c r="AB1064" s="878"/>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5"/>
      <c r="Q1065" s="875"/>
      <c r="R1065" s="875"/>
      <c r="S1065" s="875"/>
      <c r="T1065" s="875"/>
      <c r="U1065" s="875"/>
      <c r="V1065" s="875"/>
      <c r="W1065" s="875"/>
      <c r="X1065" s="875"/>
      <c r="Y1065" s="876"/>
      <c r="Z1065" s="877"/>
      <c r="AA1065" s="877"/>
      <c r="AB1065" s="878"/>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5"/>
      <c r="Q1066" s="875"/>
      <c r="R1066" s="875"/>
      <c r="S1066" s="875"/>
      <c r="T1066" s="875"/>
      <c r="U1066" s="875"/>
      <c r="V1066" s="875"/>
      <c r="W1066" s="875"/>
      <c r="X1066" s="875"/>
      <c r="Y1066" s="876"/>
      <c r="Z1066" s="877"/>
      <c r="AA1066" s="877"/>
      <c r="AB1066" s="878"/>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5"/>
      <c r="Q1067" s="875"/>
      <c r="R1067" s="875"/>
      <c r="S1067" s="875"/>
      <c r="T1067" s="875"/>
      <c r="U1067" s="875"/>
      <c r="V1067" s="875"/>
      <c r="W1067" s="875"/>
      <c r="X1067" s="875"/>
      <c r="Y1067" s="876"/>
      <c r="Z1067" s="877"/>
      <c r="AA1067" s="877"/>
      <c r="AB1067" s="878"/>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5"/>
      <c r="Q1068" s="875"/>
      <c r="R1068" s="875"/>
      <c r="S1068" s="875"/>
      <c r="T1068" s="875"/>
      <c r="U1068" s="875"/>
      <c r="V1068" s="875"/>
      <c r="W1068" s="875"/>
      <c r="X1068" s="875"/>
      <c r="Y1068" s="876"/>
      <c r="Z1068" s="877"/>
      <c r="AA1068" s="877"/>
      <c r="AB1068" s="878"/>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5"/>
      <c r="Q1069" s="875"/>
      <c r="R1069" s="875"/>
      <c r="S1069" s="875"/>
      <c r="T1069" s="875"/>
      <c r="U1069" s="875"/>
      <c r="V1069" s="875"/>
      <c r="W1069" s="875"/>
      <c r="X1069" s="875"/>
      <c r="Y1069" s="876"/>
      <c r="Z1069" s="877"/>
      <c r="AA1069" s="877"/>
      <c r="AB1069" s="878"/>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5"/>
      <c r="Q1070" s="875"/>
      <c r="R1070" s="875"/>
      <c r="S1070" s="875"/>
      <c r="T1070" s="875"/>
      <c r="U1070" s="875"/>
      <c r="V1070" s="875"/>
      <c r="W1070" s="875"/>
      <c r="X1070" s="875"/>
      <c r="Y1070" s="876"/>
      <c r="Z1070" s="877"/>
      <c r="AA1070" s="877"/>
      <c r="AB1070" s="878"/>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5"/>
      <c r="Q1071" s="875"/>
      <c r="R1071" s="875"/>
      <c r="S1071" s="875"/>
      <c r="T1071" s="875"/>
      <c r="U1071" s="875"/>
      <c r="V1071" s="875"/>
      <c r="W1071" s="875"/>
      <c r="X1071" s="875"/>
      <c r="Y1071" s="876"/>
      <c r="Z1071" s="877"/>
      <c r="AA1071" s="877"/>
      <c r="AB1071" s="878"/>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5"/>
      <c r="Q1072" s="875"/>
      <c r="R1072" s="875"/>
      <c r="S1072" s="875"/>
      <c r="T1072" s="875"/>
      <c r="U1072" s="875"/>
      <c r="V1072" s="875"/>
      <c r="W1072" s="875"/>
      <c r="X1072" s="875"/>
      <c r="Y1072" s="876"/>
      <c r="Z1072" s="877"/>
      <c r="AA1072" s="877"/>
      <c r="AB1072" s="878"/>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5"/>
      <c r="Q1073" s="875"/>
      <c r="R1073" s="875"/>
      <c r="S1073" s="875"/>
      <c r="T1073" s="875"/>
      <c r="U1073" s="875"/>
      <c r="V1073" s="875"/>
      <c r="W1073" s="875"/>
      <c r="X1073" s="875"/>
      <c r="Y1073" s="876"/>
      <c r="Z1073" s="877"/>
      <c r="AA1073" s="877"/>
      <c r="AB1073" s="878"/>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5"/>
      <c r="Q1074" s="875"/>
      <c r="R1074" s="875"/>
      <c r="S1074" s="875"/>
      <c r="T1074" s="875"/>
      <c r="U1074" s="875"/>
      <c r="V1074" s="875"/>
      <c r="W1074" s="875"/>
      <c r="X1074" s="875"/>
      <c r="Y1074" s="876"/>
      <c r="Z1074" s="877"/>
      <c r="AA1074" s="877"/>
      <c r="AB1074" s="878"/>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5"/>
      <c r="Q1075" s="875"/>
      <c r="R1075" s="875"/>
      <c r="S1075" s="875"/>
      <c r="T1075" s="875"/>
      <c r="U1075" s="875"/>
      <c r="V1075" s="875"/>
      <c r="W1075" s="875"/>
      <c r="X1075" s="875"/>
      <c r="Y1075" s="876"/>
      <c r="Z1075" s="877"/>
      <c r="AA1075" s="877"/>
      <c r="AB1075" s="878"/>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5"/>
      <c r="Q1076" s="875"/>
      <c r="R1076" s="875"/>
      <c r="S1076" s="875"/>
      <c r="T1076" s="875"/>
      <c r="U1076" s="875"/>
      <c r="V1076" s="875"/>
      <c r="W1076" s="875"/>
      <c r="X1076" s="875"/>
      <c r="Y1076" s="876"/>
      <c r="Z1076" s="877"/>
      <c r="AA1076" s="877"/>
      <c r="AB1076" s="878"/>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5"/>
      <c r="Q1077" s="875"/>
      <c r="R1077" s="875"/>
      <c r="S1077" s="875"/>
      <c r="T1077" s="875"/>
      <c r="U1077" s="875"/>
      <c r="V1077" s="875"/>
      <c r="W1077" s="875"/>
      <c r="X1077" s="875"/>
      <c r="Y1077" s="876"/>
      <c r="Z1077" s="877"/>
      <c r="AA1077" s="877"/>
      <c r="AB1077" s="878"/>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5"/>
      <c r="Q1078" s="875"/>
      <c r="R1078" s="875"/>
      <c r="S1078" s="875"/>
      <c r="T1078" s="875"/>
      <c r="U1078" s="875"/>
      <c r="V1078" s="875"/>
      <c r="W1078" s="875"/>
      <c r="X1078" s="875"/>
      <c r="Y1078" s="876"/>
      <c r="Z1078" s="877"/>
      <c r="AA1078" s="877"/>
      <c r="AB1078" s="878"/>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5"/>
      <c r="Q1079" s="875"/>
      <c r="R1079" s="875"/>
      <c r="S1079" s="875"/>
      <c r="T1079" s="875"/>
      <c r="U1079" s="875"/>
      <c r="V1079" s="875"/>
      <c r="W1079" s="875"/>
      <c r="X1079" s="875"/>
      <c r="Y1079" s="876"/>
      <c r="Z1079" s="877"/>
      <c r="AA1079" s="877"/>
      <c r="AB1079" s="878"/>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5"/>
      <c r="Q1080" s="875"/>
      <c r="R1080" s="875"/>
      <c r="S1080" s="875"/>
      <c r="T1080" s="875"/>
      <c r="U1080" s="875"/>
      <c r="V1080" s="875"/>
      <c r="W1080" s="875"/>
      <c r="X1080" s="875"/>
      <c r="Y1080" s="876"/>
      <c r="Z1080" s="877"/>
      <c r="AA1080" s="877"/>
      <c r="AB1080" s="878"/>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5"/>
      <c r="Q1081" s="875"/>
      <c r="R1081" s="875"/>
      <c r="S1081" s="875"/>
      <c r="T1081" s="875"/>
      <c r="U1081" s="875"/>
      <c r="V1081" s="875"/>
      <c r="W1081" s="875"/>
      <c r="X1081" s="875"/>
      <c r="Y1081" s="876"/>
      <c r="Z1081" s="877"/>
      <c r="AA1081" s="877"/>
      <c r="AB1081" s="878"/>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5"/>
      <c r="Q1082" s="875"/>
      <c r="R1082" s="875"/>
      <c r="S1082" s="875"/>
      <c r="T1082" s="875"/>
      <c r="U1082" s="875"/>
      <c r="V1082" s="875"/>
      <c r="W1082" s="875"/>
      <c r="X1082" s="875"/>
      <c r="Y1082" s="876"/>
      <c r="Z1082" s="877"/>
      <c r="AA1082" s="877"/>
      <c r="AB1082" s="878"/>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5"/>
      <c r="Q1083" s="875"/>
      <c r="R1083" s="875"/>
      <c r="S1083" s="875"/>
      <c r="T1083" s="875"/>
      <c r="U1083" s="875"/>
      <c r="V1083" s="875"/>
      <c r="W1083" s="875"/>
      <c r="X1083" s="875"/>
      <c r="Y1083" s="876"/>
      <c r="Z1083" s="877"/>
      <c r="AA1083" s="877"/>
      <c r="AB1083" s="878"/>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5"/>
      <c r="Q1084" s="875"/>
      <c r="R1084" s="875"/>
      <c r="S1084" s="875"/>
      <c r="T1084" s="875"/>
      <c r="U1084" s="875"/>
      <c r="V1084" s="875"/>
      <c r="W1084" s="875"/>
      <c r="X1084" s="875"/>
      <c r="Y1084" s="876"/>
      <c r="Z1084" s="877"/>
      <c r="AA1084" s="877"/>
      <c r="AB1084" s="878"/>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5"/>
      <c r="Q1085" s="875"/>
      <c r="R1085" s="875"/>
      <c r="S1085" s="875"/>
      <c r="T1085" s="875"/>
      <c r="U1085" s="875"/>
      <c r="V1085" s="875"/>
      <c r="W1085" s="875"/>
      <c r="X1085" s="875"/>
      <c r="Y1085" s="876"/>
      <c r="Z1085" s="877"/>
      <c r="AA1085" s="877"/>
      <c r="AB1085" s="878"/>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5"/>
      <c r="Q1086" s="875"/>
      <c r="R1086" s="875"/>
      <c r="S1086" s="875"/>
      <c r="T1086" s="875"/>
      <c r="U1086" s="875"/>
      <c r="V1086" s="875"/>
      <c r="W1086" s="875"/>
      <c r="X1086" s="875"/>
      <c r="Y1086" s="876"/>
      <c r="Z1086" s="877"/>
      <c r="AA1086" s="877"/>
      <c r="AB1086" s="878"/>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5"/>
      <c r="Q1087" s="875"/>
      <c r="R1087" s="875"/>
      <c r="S1087" s="875"/>
      <c r="T1087" s="875"/>
      <c r="U1087" s="875"/>
      <c r="V1087" s="875"/>
      <c r="W1087" s="875"/>
      <c r="X1087" s="875"/>
      <c r="Y1087" s="876"/>
      <c r="Z1087" s="877"/>
      <c r="AA1087" s="877"/>
      <c r="AB1087" s="878"/>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5"/>
      <c r="Q1088" s="875"/>
      <c r="R1088" s="875"/>
      <c r="S1088" s="875"/>
      <c r="T1088" s="875"/>
      <c r="U1088" s="875"/>
      <c r="V1088" s="875"/>
      <c r="W1088" s="875"/>
      <c r="X1088" s="875"/>
      <c r="Y1088" s="876"/>
      <c r="Z1088" s="877"/>
      <c r="AA1088" s="877"/>
      <c r="AB1088" s="878"/>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5"/>
      <c r="Q1089" s="875"/>
      <c r="R1089" s="875"/>
      <c r="S1089" s="875"/>
      <c r="T1089" s="875"/>
      <c r="U1089" s="875"/>
      <c r="V1089" s="875"/>
      <c r="W1089" s="875"/>
      <c r="X1089" s="875"/>
      <c r="Y1089" s="876"/>
      <c r="Z1089" s="877"/>
      <c r="AA1089" s="877"/>
      <c r="AB1089" s="878"/>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318</v>
      </c>
      <c r="Z1092" s="862"/>
      <c r="AA1092" s="862"/>
      <c r="AB1092" s="862"/>
      <c r="AC1092" s="986" t="s">
        <v>309</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5"/>
      <c r="Q1093" s="875"/>
      <c r="R1093" s="875"/>
      <c r="S1093" s="875"/>
      <c r="T1093" s="875"/>
      <c r="U1093" s="875"/>
      <c r="V1093" s="875"/>
      <c r="W1093" s="875"/>
      <c r="X1093" s="875"/>
      <c r="Y1093" s="876"/>
      <c r="Z1093" s="877"/>
      <c r="AA1093" s="877"/>
      <c r="AB1093" s="878"/>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5"/>
      <c r="Q1094" s="875"/>
      <c r="R1094" s="875"/>
      <c r="S1094" s="875"/>
      <c r="T1094" s="875"/>
      <c r="U1094" s="875"/>
      <c r="V1094" s="875"/>
      <c r="W1094" s="875"/>
      <c r="X1094" s="875"/>
      <c r="Y1094" s="876"/>
      <c r="Z1094" s="877"/>
      <c r="AA1094" s="877"/>
      <c r="AB1094" s="878"/>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5"/>
      <c r="Q1095" s="875"/>
      <c r="R1095" s="875"/>
      <c r="S1095" s="875"/>
      <c r="T1095" s="875"/>
      <c r="U1095" s="875"/>
      <c r="V1095" s="875"/>
      <c r="W1095" s="875"/>
      <c r="X1095" s="875"/>
      <c r="Y1095" s="876"/>
      <c r="Z1095" s="877"/>
      <c r="AA1095" s="877"/>
      <c r="AB1095" s="878"/>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5"/>
      <c r="Q1096" s="875"/>
      <c r="R1096" s="875"/>
      <c r="S1096" s="875"/>
      <c r="T1096" s="875"/>
      <c r="U1096" s="875"/>
      <c r="V1096" s="875"/>
      <c r="W1096" s="875"/>
      <c r="X1096" s="875"/>
      <c r="Y1096" s="876"/>
      <c r="Z1096" s="877"/>
      <c r="AA1096" s="877"/>
      <c r="AB1096" s="878"/>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5"/>
      <c r="Q1097" s="875"/>
      <c r="R1097" s="875"/>
      <c r="S1097" s="875"/>
      <c r="T1097" s="875"/>
      <c r="U1097" s="875"/>
      <c r="V1097" s="875"/>
      <c r="W1097" s="875"/>
      <c r="X1097" s="875"/>
      <c r="Y1097" s="876"/>
      <c r="Z1097" s="877"/>
      <c r="AA1097" s="877"/>
      <c r="AB1097" s="878"/>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5"/>
      <c r="Q1098" s="875"/>
      <c r="R1098" s="875"/>
      <c r="S1098" s="875"/>
      <c r="T1098" s="875"/>
      <c r="U1098" s="875"/>
      <c r="V1098" s="875"/>
      <c r="W1098" s="875"/>
      <c r="X1098" s="875"/>
      <c r="Y1098" s="876"/>
      <c r="Z1098" s="877"/>
      <c r="AA1098" s="877"/>
      <c r="AB1098" s="878"/>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5"/>
      <c r="Q1099" s="875"/>
      <c r="R1099" s="875"/>
      <c r="S1099" s="875"/>
      <c r="T1099" s="875"/>
      <c r="U1099" s="875"/>
      <c r="V1099" s="875"/>
      <c r="W1099" s="875"/>
      <c r="X1099" s="875"/>
      <c r="Y1099" s="876"/>
      <c r="Z1099" s="877"/>
      <c r="AA1099" s="877"/>
      <c r="AB1099" s="878"/>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5"/>
      <c r="Q1100" s="875"/>
      <c r="R1100" s="875"/>
      <c r="S1100" s="875"/>
      <c r="T1100" s="875"/>
      <c r="U1100" s="875"/>
      <c r="V1100" s="875"/>
      <c r="W1100" s="875"/>
      <c r="X1100" s="875"/>
      <c r="Y1100" s="876"/>
      <c r="Z1100" s="877"/>
      <c r="AA1100" s="877"/>
      <c r="AB1100" s="878"/>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5"/>
      <c r="Q1101" s="875"/>
      <c r="R1101" s="875"/>
      <c r="S1101" s="875"/>
      <c r="T1101" s="875"/>
      <c r="U1101" s="875"/>
      <c r="V1101" s="875"/>
      <c r="W1101" s="875"/>
      <c r="X1101" s="875"/>
      <c r="Y1101" s="876"/>
      <c r="Z1101" s="877"/>
      <c r="AA1101" s="877"/>
      <c r="AB1101" s="878"/>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5"/>
      <c r="Q1102" s="875"/>
      <c r="R1102" s="875"/>
      <c r="S1102" s="875"/>
      <c r="T1102" s="875"/>
      <c r="U1102" s="875"/>
      <c r="V1102" s="875"/>
      <c r="W1102" s="875"/>
      <c r="X1102" s="875"/>
      <c r="Y1102" s="876"/>
      <c r="Z1102" s="877"/>
      <c r="AA1102" s="877"/>
      <c r="AB1102" s="878"/>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5"/>
      <c r="Q1103" s="875"/>
      <c r="R1103" s="875"/>
      <c r="S1103" s="875"/>
      <c r="T1103" s="875"/>
      <c r="U1103" s="875"/>
      <c r="V1103" s="875"/>
      <c r="W1103" s="875"/>
      <c r="X1103" s="875"/>
      <c r="Y1103" s="876"/>
      <c r="Z1103" s="877"/>
      <c r="AA1103" s="877"/>
      <c r="AB1103" s="878"/>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5"/>
      <c r="Q1104" s="875"/>
      <c r="R1104" s="875"/>
      <c r="S1104" s="875"/>
      <c r="T1104" s="875"/>
      <c r="U1104" s="875"/>
      <c r="V1104" s="875"/>
      <c r="W1104" s="875"/>
      <c r="X1104" s="875"/>
      <c r="Y1104" s="876"/>
      <c r="Z1104" s="877"/>
      <c r="AA1104" s="877"/>
      <c r="AB1104" s="878"/>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5"/>
      <c r="Q1105" s="875"/>
      <c r="R1105" s="875"/>
      <c r="S1105" s="875"/>
      <c r="T1105" s="875"/>
      <c r="U1105" s="875"/>
      <c r="V1105" s="875"/>
      <c r="W1105" s="875"/>
      <c r="X1105" s="875"/>
      <c r="Y1105" s="876"/>
      <c r="Z1105" s="877"/>
      <c r="AA1105" s="877"/>
      <c r="AB1105" s="878"/>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5"/>
      <c r="Q1106" s="875"/>
      <c r="R1106" s="875"/>
      <c r="S1106" s="875"/>
      <c r="T1106" s="875"/>
      <c r="U1106" s="875"/>
      <c r="V1106" s="875"/>
      <c r="W1106" s="875"/>
      <c r="X1106" s="875"/>
      <c r="Y1106" s="876"/>
      <c r="Z1106" s="877"/>
      <c r="AA1106" s="877"/>
      <c r="AB1106" s="878"/>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5"/>
      <c r="Q1107" s="875"/>
      <c r="R1107" s="875"/>
      <c r="S1107" s="875"/>
      <c r="T1107" s="875"/>
      <c r="U1107" s="875"/>
      <c r="V1107" s="875"/>
      <c r="W1107" s="875"/>
      <c r="X1107" s="875"/>
      <c r="Y1107" s="876"/>
      <c r="Z1107" s="877"/>
      <c r="AA1107" s="877"/>
      <c r="AB1107" s="878"/>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5"/>
      <c r="Q1108" s="875"/>
      <c r="R1108" s="875"/>
      <c r="S1108" s="875"/>
      <c r="T1108" s="875"/>
      <c r="U1108" s="875"/>
      <c r="V1108" s="875"/>
      <c r="W1108" s="875"/>
      <c r="X1108" s="875"/>
      <c r="Y1108" s="876"/>
      <c r="Z1108" s="877"/>
      <c r="AA1108" s="877"/>
      <c r="AB1108" s="878"/>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5"/>
      <c r="Q1109" s="875"/>
      <c r="R1109" s="875"/>
      <c r="S1109" s="875"/>
      <c r="T1109" s="875"/>
      <c r="U1109" s="875"/>
      <c r="V1109" s="875"/>
      <c r="W1109" s="875"/>
      <c r="X1109" s="875"/>
      <c r="Y1109" s="876"/>
      <c r="Z1109" s="877"/>
      <c r="AA1109" s="877"/>
      <c r="AB1109" s="878"/>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5"/>
      <c r="Q1110" s="875"/>
      <c r="R1110" s="875"/>
      <c r="S1110" s="875"/>
      <c r="T1110" s="875"/>
      <c r="U1110" s="875"/>
      <c r="V1110" s="875"/>
      <c r="W1110" s="875"/>
      <c r="X1110" s="875"/>
      <c r="Y1110" s="876"/>
      <c r="Z1110" s="877"/>
      <c r="AA1110" s="877"/>
      <c r="AB1110" s="878"/>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5"/>
      <c r="Q1111" s="875"/>
      <c r="R1111" s="875"/>
      <c r="S1111" s="875"/>
      <c r="T1111" s="875"/>
      <c r="U1111" s="875"/>
      <c r="V1111" s="875"/>
      <c r="W1111" s="875"/>
      <c r="X1111" s="875"/>
      <c r="Y1111" s="876"/>
      <c r="Z1111" s="877"/>
      <c r="AA1111" s="877"/>
      <c r="AB1111" s="878"/>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5"/>
      <c r="Q1112" s="875"/>
      <c r="R1112" s="875"/>
      <c r="S1112" s="875"/>
      <c r="T1112" s="875"/>
      <c r="U1112" s="875"/>
      <c r="V1112" s="875"/>
      <c r="W1112" s="875"/>
      <c r="X1112" s="875"/>
      <c r="Y1112" s="876"/>
      <c r="Z1112" s="877"/>
      <c r="AA1112" s="877"/>
      <c r="AB1112" s="878"/>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5"/>
      <c r="Q1113" s="875"/>
      <c r="R1113" s="875"/>
      <c r="S1113" s="875"/>
      <c r="T1113" s="875"/>
      <c r="U1113" s="875"/>
      <c r="V1113" s="875"/>
      <c r="W1113" s="875"/>
      <c r="X1113" s="875"/>
      <c r="Y1113" s="876"/>
      <c r="Z1113" s="877"/>
      <c r="AA1113" s="877"/>
      <c r="AB1113" s="878"/>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5"/>
      <c r="Q1114" s="875"/>
      <c r="R1114" s="875"/>
      <c r="S1114" s="875"/>
      <c r="T1114" s="875"/>
      <c r="U1114" s="875"/>
      <c r="V1114" s="875"/>
      <c r="W1114" s="875"/>
      <c r="X1114" s="875"/>
      <c r="Y1114" s="876"/>
      <c r="Z1114" s="877"/>
      <c r="AA1114" s="877"/>
      <c r="AB1114" s="878"/>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5"/>
      <c r="Q1115" s="875"/>
      <c r="R1115" s="875"/>
      <c r="S1115" s="875"/>
      <c r="T1115" s="875"/>
      <c r="U1115" s="875"/>
      <c r="V1115" s="875"/>
      <c r="W1115" s="875"/>
      <c r="X1115" s="875"/>
      <c r="Y1115" s="876"/>
      <c r="Z1115" s="877"/>
      <c r="AA1115" s="877"/>
      <c r="AB1115" s="878"/>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5"/>
      <c r="Q1116" s="875"/>
      <c r="R1116" s="875"/>
      <c r="S1116" s="875"/>
      <c r="T1116" s="875"/>
      <c r="U1116" s="875"/>
      <c r="V1116" s="875"/>
      <c r="W1116" s="875"/>
      <c r="X1116" s="875"/>
      <c r="Y1116" s="876"/>
      <c r="Z1116" s="877"/>
      <c r="AA1116" s="877"/>
      <c r="AB1116" s="878"/>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5"/>
      <c r="Q1117" s="875"/>
      <c r="R1117" s="875"/>
      <c r="S1117" s="875"/>
      <c r="T1117" s="875"/>
      <c r="U1117" s="875"/>
      <c r="V1117" s="875"/>
      <c r="W1117" s="875"/>
      <c r="X1117" s="875"/>
      <c r="Y1117" s="876"/>
      <c r="Z1117" s="877"/>
      <c r="AA1117" s="877"/>
      <c r="AB1117" s="878"/>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5"/>
      <c r="Q1118" s="875"/>
      <c r="R1118" s="875"/>
      <c r="S1118" s="875"/>
      <c r="T1118" s="875"/>
      <c r="U1118" s="875"/>
      <c r="V1118" s="875"/>
      <c r="W1118" s="875"/>
      <c r="X1118" s="875"/>
      <c r="Y1118" s="876"/>
      <c r="Z1118" s="877"/>
      <c r="AA1118" s="877"/>
      <c r="AB1118" s="878"/>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5"/>
      <c r="Q1119" s="875"/>
      <c r="R1119" s="875"/>
      <c r="S1119" s="875"/>
      <c r="T1119" s="875"/>
      <c r="U1119" s="875"/>
      <c r="V1119" s="875"/>
      <c r="W1119" s="875"/>
      <c r="X1119" s="875"/>
      <c r="Y1119" s="876"/>
      <c r="Z1119" s="877"/>
      <c r="AA1119" s="877"/>
      <c r="AB1119" s="878"/>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5"/>
      <c r="Q1120" s="875"/>
      <c r="R1120" s="875"/>
      <c r="S1120" s="875"/>
      <c r="T1120" s="875"/>
      <c r="U1120" s="875"/>
      <c r="V1120" s="875"/>
      <c r="W1120" s="875"/>
      <c r="X1120" s="875"/>
      <c r="Y1120" s="876"/>
      <c r="Z1120" s="877"/>
      <c r="AA1120" s="877"/>
      <c r="AB1120" s="878"/>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5"/>
      <c r="Q1121" s="875"/>
      <c r="R1121" s="875"/>
      <c r="S1121" s="875"/>
      <c r="T1121" s="875"/>
      <c r="U1121" s="875"/>
      <c r="V1121" s="875"/>
      <c r="W1121" s="875"/>
      <c r="X1121" s="875"/>
      <c r="Y1121" s="876"/>
      <c r="Z1121" s="877"/>
      <c r="AA1121" s="877"/>
      <c r="AB1121" s="878"/>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5"/>
      <c r="Q1122" s="875"/>
      <c r="R1122" s="875"/>
      <c r="S1122" s="875"/>
      <c r="T1122" s="875"/>
      <c r="U1122" s="875"/>
      <c r="V1122" s="875"/>
      <c r="W1122" s="875"/>
      <c r="X1122" s="875"/>
      <c r="Y1122" s="876"/>
      <c r="Z1122" s="877"/>
      <c r="AA1122" s="877"/>
      <c r="AB1122" s="878"/>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318</v>
      </c>
      <c r="Z1125" s="862"/>
      <c r="AA1125" s="862"/>
      <c r="AB1125" s="862"/>
      <c r="AC1125" s="986" t="s">
        <v>309</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5"/>
      <c r="Q1126" s="875"/>
      <c r="R1126" s="875"/>
      <c r="S1126" s="875"/>
      <c r="T1126" s="875"/>
      <c r="U1126" s="875"/>
      <c r="V1126" s="875"/>
      <c r="W1126" s="875"/>
      <c r="X1126" s="875"/>
      <c r="Y1126" s="876"/>
      <c r="Z1126" s="877"/>
      <c r="AA1126" s="877"/>
      <c r="AB1126" s="878"/>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5"/>
      <c r="Q1127" s="875"/>
      <c r="R1127" s="875"/>
      <c r="S1127" s="875"/>
      <c r="T1127" s="875"/>
      <c r="U1127" s="875"/>
      <c r="V1127" s="875"/>
      <c r="W1127" s="875"/>
      <c r="X1127" s="875"/>
      <c r="Y1127" s="876"/>
      <c r="Z1127" s="877"/>
      <c r="AA1127" s="877"/>
      <c r="AB1127" s="878"/>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5"/>
      <c r="Q1128" s="875"/>
      <c r="R1128" s="875"/>
      <c r="S1128" s="875"/>
      <c r="T1128" s="875"/>
      <c r="U1128" s="875"/>
      <c r="V1128" s="875"/>
      <c r="W1128" s="875"/>
      <c r="X1128" s="875"/>
      <c r="Y1128" s="876"/>
      <c r="Z1128" s="877"/>
      <c r="AA1128" s="877"/>
      <c r="AB1128" s="878"/>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5"/>
      <c r="Q1129" s="875"/>
      <c r="R1129" s="875"/>
      <c r="S1129" s="875"/>
      <c r="T1129" s="875"/>
      <c r="U1129" s="875"/>
      <c r="V1129" s="875"/>
      <c r="W1129" s="875"/>
      <c r="X1129" s="875"/>
      <c r="Y1129" s="876"/>
      <c r="Z1129" s="877"/>
      <c r="AA1129" s="877"/>
      <c r="AB1129" s="878"/>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5"/>
      <c r="Q1130" s="875"/>
      <c r="R1130" s="875"/>
      <c r="S1130" s="875"/>
      <c r="T1130" s="875"/>
      <c r="U1130" s="875"/>
      <c r="V1130" s="875"/>
      <c r="W1130" s="875"/>
      <c r="X1130" s="875"/>
      <c r="Y1130" s="876"/>
      <c r="Z1130" s="877"/>
      <c r="AA1130" s="877"/>
      <c r="AB1130" s="878"/>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5"/>
      <c r="Q1131" s="875"/>
      <c r="R1131" s="875"/>
      <c r="S1131" s="875"/>
      <c r="T1131" s="875"/>
      <c r="U1131" s="875"/>
      <c r="V1131" s="875"/>
      <c r="W1131" s="875"/>
      <c r="X1131" s="875"/>
      <c r="Y1131" s="876"/>
      <c r="Z1131" s="877"/>
      <c r="AA1131" s="877"/>
      <c r="AB1131" s="878"/>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5"/>
      <c r="Q1132" s="875"/>
      <c r="R1132" s="875"/>
      <c r="S1132" s="875"/>
      <c r="T1132" s="875"/>
      <c r="U1132" s="875"/>
      <c r="V1132" s="875"/>
      <c r="W1132" s="875"/>
      <c r="X1132" s="875"/>
      <c r="Y1132" s="876"/>
      <c r="Z1132" s="877"/>
      <c r="AA1132" s="877"/>
      <c r="AB1132" s="878"/>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5"/>
      <c r="Q1133" s="875"/>
      <c r="R1133" s="875"/>
      <c r="S1133" s="875"/>
      <c r="T1133" s="875"/>
      <c r="U1133" s="875"/>
      <c r="V1133" s="875"/>
      <c r="W1133" s="875"/>
      <c r="X1133" s="875"/>
      <c r="Y1133" s="876"/>
      <c r="Z1133" s="877"/>
      <c r="AA1133" s="877"/>
      <c r="AB1133" s="878"/>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5"/>
      <c r="Q1134" s="875"/>
      <c r="R1134" s="875"/>
      <c r="S1134" s="875"/>
      <c r="T1134" s="875"/>
      <c r="U1134" s="875"/>
      <c r="V1134" s="875"/>
      <c r="W1134" s="875"/>
      <c r="X1134" s="875"/>
      <c r="Y1134" s="876"/>
      <c r="Z1134" s="877"/>
      <c r="AA1134" s="877"/>
      <c r="AB1134" s="878"/>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5"/>
      <c r="Q1135" s="875"/>
      <c r="R1135" s="875"/>
      <c r="S1135" s="875"/>
      <c r="T1135" s="875"/>
      <c r="U1135" s="875"/>
      <c r="V1135" s="875"/>
      <c r="W1135" s="875"/>
      <c r="X1135" s="875"/>
      <c r="Y1135" s="876"/>
      <c r="Z1135" s="877"/>
      <c r="AA1135" s="877"/>
      <c r="AB1135" s="878"/>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5"/>
      <c r="Q1136" s="875"/>
      <c r="R1136" s="875"/>
      <c r="S1136" s="875"/>
      <c r="T1136" s="875"/>
      <c r="U1136" s="875"/>
      <c r="V1136" s="875"/>
      <c r="W1136" s="875"/>
      <c r="X1136" s="875"/>
      <c r="Y1136" s="876"/>
      <c r="Z1136" s="877"/>
      <c r="AA1136" s="877"/>
      <c r="AB1136" s="878"/>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5"/>
      <c r="Q1137" s="875"/>
      <c r="R1137" s="875"/>
      <c r="S1137" s="875"/>
      <c r="T1137" s="875"/>
      <c r="U1137" s="875"/>
      <c r="V1137" s="875"/>
      <c r="W1137" s="875"/>
      <c r="X1137" s="875"/>
      <c r="Y1137" s="876"/>
      <c r="Z1137" s="877"/>
      <c r="AA1137" s="877"/>
      <c r="AB1137" s="878"/>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5"/>
      <c r="Q1138" s="875"/>
      <c r="R1138" s="875"/>
      <c r="S1138" s="875"/>
      <c r="T1138" s="875"/>
      <c r="U1138" s="875"/>
      <c r="V1138" s="875"/>
      <c r="W1138" s="875"/>
      <c r="X1138" s="875"/>
      <c r="Y1138" s="876"/>
      <c r="Z1138" s="877"/>
      <c r="AA1138" s="877"/>
      <c r="AB1138" s="878"/>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5"/>
      <c r="Q1139" s="875"/>
      <c r="R1139" s="875"/>
      <c r="S1139" s="875"/>
      <c r="T1139" s="875"/>
      <c r="U1139" s="875"/>
      <c r="V1139" s="875"/>
      <c r="W1139" s="875"/>
      <c r="X1139" s="875"/>
      <c r="Y1139" s="876"/>
      <c r="Z1139" s="877"/>
      <c r="AA1139" s="877"/>
      <c r="AB1139" s="878"/>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5"/>
      <c r="Q1140" s="875"/>
      <c r="R1140" s="875"/>
      <c r="S1140" s="875"/>
      <c r="T1140" s="875"/>
      <c r="U1140" s="875"/>
      <c r="V1140" s="875"/>
      <c r="W1140" s="875"/>
      <c r="X1140" s="875"/>
      <c r="Y1140" s="876"/>
      <c r="Z1140" s="877"/>
      <c r="AA1140" s="877"/>
      <c r="AB1140" s="878"/>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5"/>
      <c r="Q1141" s="875"/>
      <c r="R1141" s="875"/>
      <c r="S1141" s="875"/>
      <c r="T1141" s="875"/>
      <c r="U1141" s="875"/>
      <c r="V1141" s="875"/>
      <c r="W1141" s="875"/>
      <c r="X1141" s="875"/>
      <c r="Y1141" s="876"/>
      <c r="Z1141" s="877"/>
      <c r="AA1141" s="877"/>
      <c r="AB1141" s="878"/>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5"/>
      <c r="Q1142" s="875"/>
      <c r="R1142" s="875"/>
      <c r="S1142" s="875"/>
      <c r="T1142" s="875"/>
      <c r="U1142" s="875"/>
      <c r="V1142" s="875"/>
      <c r="W1142" s="875"/>
      <c r="X1142" s="875"/>
      <c r="Y1142" s="876"/>
      <c r="Z1142" s="877"/>
      <c r="AA1142" s="877"/>
      <c r="AB1142" s="878"/>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5"/>
      <c r="Q1143" s="875"/>
      <c r="R1143" s="875"/>
      <c r="S1143" s="875"/>
      <c r="T1143" s="875"/>
      <c r="U1143" s="875"/>
      <c r="V1143" s="875"/>
      <c r="W1143" s="875"/>
      <c r="X1143" s="875"/>
      <c r="Y1143" s="876"/>
      <c r="Z1143" s="877"/>
      <c r="AA1143" s="877"/>
      <c r="AB1143" s="878"/>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5"/>
      <c r="Q1144" s="875"/>
      <c r="R1144" s="875"/>
      <c r="S1144" s="875"/>
      <c r="T1144" s="875"/>
      <c r="U1144" s="875"/>
      <c r="V1144" s="875"/>
      <c r="W1144" s="875"/>
      <c r="X1144" s="875"/>
      <c r="Y1144" s="876"/>
      <c r="Z1144" s="877"/>
      <c r="AA1144" s="877"/>
      <c r="AB1144" s="878"/>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5"/>
      <c r="Q1145" s="875"/>
      <c r="R1145" s="875"/>
      <c r="S1145" s="875"/>
      <c r="T1145" s="875"/>
      <c r="U1145" s="875"/>
      <c r="V1145" s="875"/>
      <c r="W1145" s="875"/>
      <c r="X1145" s="875"/>
      <c r="Y1145" s="876"/>
      <c r="Z1145" s="877"/>
      <c r="AA1145" s="877"/>
      <c r="AB1145" s="878"/>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5"/>
      <c r="Q1146" s="875"/>
      <c r="R1146" s="875"/>
      <c r="S1146" s="875"/>
      <c r="T1146" s="875"/>
      <c r="U1146" s="875"/>
      <c r="V1146" s="875"/>
      <c r="W1146" s="875"/>
      <c r="X1146" s="875"/>
      <c r="Y1146" s="876"/>
      <c r="Z1146" s="877"/>
      <c r="AA1146" s="877"/>
      <c r="AB1146" s="878"/>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5"/>
      <c r="Q1147" s="875"/>
      <c r="R1147" s="875"/>
      <c r="S1147" s="875"/>
      <c r="T1147" s="875"/>
      <c r="U1147" s="875"/>
      <c r="V1147" s="875"/>
      <c r="W1147" s="875"/>
      <c r="X1147" s="875"/>
      <c r="Y1147" s="876"/>
      <c r="Z1147" s="877"/>
      <c r="AA1147" s="877"/>
      <c r="AB1147" s="878"/>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5"/>
      <c r="Q1148" s="875"/>
      <c r="R1148" s="875"/>
      <c r="S1148" s="875"/>
      <c r="T1148" s="875"/>
      <c r="U1148" s="875"/>
      <c r="V1148" s="875"/>
      <c r="W1148" s="875"/>
      <c r="X1148" s="875"/>
      <c r="Y1148" s="876"/>
      <c r="Z1148" s="877"/>
      <c r="AA1148" s="877"/>
      <c r="AB1148" s="878"/>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5"/>
      <c r="Q1149" s="875"/>
      <c r="R1149" s="875"/>
      <c r="S1149" s="875"/>
      <c r="T1149" s="875"/>
      <c r="U1149" s="875"/>
      <c r="V1149" s="875"/>
      <c r="W1149" s="875"/>
      <c r="X1149" s="875"/>
      <c r="Y1149" s="876"/>
      <c r="Z1149" s="877"/>
      <c r="AA1149" s="877"/>
      <c r="AB1149" s="878"/>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5"/>
      <c r="Q1150" s="875"/>
      <c r="R1150" s="875"/>
      <c r="S1150" s="875"/>
      <c r="T1150" s="875"/>
      <c r="U1150" s="875"/>
      <c r="V1150" s="875"/>
      <c r="W1150" s="875"/>
      <c r="X1150" s="875"/>
      <c r="Y1150" s="876"/>
      <c r="Z1150" s="877"/>
      <c r="AA1150" s="877"/>
      <c r="AB1150" s="878"/>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5"/>
      <c r="Q1151" s="875"/>
      <c r="R1151" s="875"/>
      <c r="S1151" s="875"/>
      <c r="T1151" s="875"/>
      <c r="U1151" s="875"/>
      <c r="V1151" s="875"/>
      <c r="W1151" s="875"/>
      <c r="X1151" s="875"/>
      <c r="Y1151" s="876"/>
      <c r="Z1151" s="877"/>
      <c r="AA1151" s="877"/>
      <c r="AB1151" s="878"/>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5"/>
      <c r="Q1152" s="875"/>
      <c r="R1152" s="875"/>
      <c r="S1152" s="875"/>
      <c r="T1152" s="875"/>
      <c r="U1152" s="875"/>
      <c r="V1152" s="875"/>
      <c r="W1152" s="875"/>
      <c r="X1152" s="875"/>
      <c r="Y1152" s="876"/>
      <c r="Z1152" s="877"/>
      <c r="AA1152" s="877"/>
      <c r="AB1152" s="878"/>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5"/>
      <c r="Q1153" s="875"/>
      <c r="R1153" s="875"/>
      <c r="S1153" s="875"/>
      <c r="T1153" s="875"/>
      <c r="U1153" s="875"/>
      <c r="V1153" s="875"/>
      <c r="W1153" s="875"/>
      <c r="X1153" s="875"/>
      <c r="Y1153" s="876"/>
      <c r="Z1153" s="877"/>
      <c r="AA1153" s="877"/>
      <c r="AB1153" s="878"/>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5"/>
      <c r="Q1154" s="875"/>
      <c r="R1154" s="875"/>
      <c r="S1154" s="875"/>
      <c r="T1154" s="875"/>
      <c r="U1154" s="875"/>
      <c r="V1154" s="875"/>
      <c r="W1154" s="875"/>
      <c r="X1154" s="875"/>
      <c r="Y1154" s="876"/>
      <c r="Z1154" s="877"/>
      <c r="AA1154" s="877"/>
      <c r="AB1154" s="878"/>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5"/>
      <c r="Q1155" s="875"/>
      <c r="R1155" s="875"/>
      <c r="S1155" s="875"/>
      <c r="T1155" s="875"/>
      <c r="U1155" s="875"/>
      <c r="V1155" s="875"/>
      <c r="W1155" s="875"/>
      <c r="X1155" s="875"/>
      <c r="Y1155" s="876"/>
      <c r="Z1155" s="877"/>
      <c r="AA1155" s="877"/>
      <c r="AB1155" s="878"/>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318</v>
      </c>
      <c r="Z1158" s="862"/>
      <c r="AA1158" s="862"/>
      <c r="AB1158" s="862"/>
      <c r="AC1158" s="986" t="s">
        <v>309</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5"/>
      <c r="Q1159" s="875"/>
      <c r="R1159" s="875"/>
      <c r="S1159" s="875"/>
      <c r="T1159" s="875"/>
      <c r="U1159" s="875"/>
      <c r="V1159" s="875"/>
      <c r="W1159" s="875"/>
      <c r="X1159" s="875"/>
      <c r="Y1159" s="876"/>
      <c r="Z1159" s="877"/>
      <c r="AA1159" s="877"/>
      <c r="AB1159" s="878"/>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5"/>
      <c r="Q1160" s="875"/>
      <c r="R1160" s="875"/>
      <c r="S1160" s="875"/>
      <c r="T1160" s="875"/>
      <c r="U1160" s="875"/>
      <c r="V1160" s="875"/>
      <c r="W1160" s="875"/>
      <c r="X1160" s="875"/>
      <c r="Y1160" s="876"/>
      <c r="Z1160" s="877"/>
      <c r="AA1160" s="877"/>
      <c r="AB1160" s="878"/>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5"/>
      <c r="Q1161" s="875"/>
      <c r="R1161" s="875"/>
      <c r="S1161" s="875"/>
      <c r="T1161" s="875"/>
      <c r="U1161" s="875"/>
      <c r="V1161" s="875"/>
      <c r="W1161" s="875"/>
      <c r="X1161" s="875"/>
      <c r="Y1161" s="876"/>
      <c r="Z1161" s="877"/>
      <c r="AA1161" s="877"/>
      <c r="AB1161" s="878"/>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5"/>
      <c r="Q1162" s="875"/>
      <c r="R1162" s="875"/>
      <c r="S1162" s="875"/>
      <c r="T1162" s="875"/>
      <c r="U1162" s="875"/>
      <c r="V1162" s="875"/>
      <c r="W1162" s="875"/>
      <c r="X1162" s="875"/>
      <c r="Y1162" s="876"/>
      <c r="Z1162" s="877"/>
      <c r="AA1162" s="877"/>
      <c r="AB1162" s="878"/>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5"/>
      <c r="Q1163" s="875"/>
      <c r="R1163" s="875"/>
      <c r="S1163" s="875"/>
      <c r="T1163" s="875"/>
      <c r="U1163" s="875"/>
      <c r="V1163" s="875"/>
      <c r="W1163" s="875"/>
      <c r="X1163" s="875"/>
      <c r="Y1163" s="876"/>
      <c r="Z1163" s="877"/>
      <c r="AA1163" s="877"/>
      <c r="AB1163" s="878"/>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5"/>
      <c r="Q1164" s="875"/>
      <c r="R1164" s="875"/>
      <c r="S1164" s="875"/>
      <c r="T1164" s="875"/>
      <c r="U1164" s="875"/>
      <c r="V1164" s="875"/>
      <c r="W1164" s="875"/>
      <c r="X1164" s="875"/>
      <c r="Y1164" s="876"/>
      <c r="Z1164" s="877"/>
      <c r="AA1164" s="877"/>
      <c r="AB1164" s="878"/>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5"/>
      <c r="Q1165" s="875"/>
      <c r="R1165" s="875"/>
      <c r="S1165" s="875"/>
      <c r="T1165" s="875"/>
      <c r="U1165" s="875"/>
      <c r="V1165" s="875"/>
      <c r="W1165" s="875"/>
      <c r="X1165" s="875"/>
      <c r="Y1165" s="876"/>
      <c r="Z1165" s="877"/>
      <c r="AA1165" s="877"/>
      <c r="AB1165" s="878"/>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5"/>
      <c r="Q1166" s="875"/>
      <c r="R1166" s="875"/>
      <c r="S1166" s="875"/>
      <c r="T1166" s="875"/>
      <c r="U1166" s="875"/>
      <c r="V1166" s="875"/>
      <c r="W1166" s="875"/>
      <c r="X1166" s="875"/>
      <c r="Y1166" s="876"/>
      <c r="Z1166" s="877"/>
      <c r="AA1166" s="877"/>
      <c r="AB1166" s="878"/>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5"/>
      <c r="Q1167" s="875"/>
      <c r="R1167" s="875"/>
      <c r="S1167" s="875"/>
      <c r="T1167" s="875"/>
      <c r="U1167" s="875"/>
      <c r="V1167" s="875"/>
      <c r="W1167" s="875"/>
      <c r="X1167" s="875"/>
      <c r="Y1167" s="876"/>
      <c r="Z1167" s="877"/>
      <c r="AA1167" s="877"/>
      <c r="AB1167" s="878"/>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5"/>
      <c r="Q1168" s="875"/>
      <c r="R1168" s="875"/>
      <c r="S1168" s="875"/>
      <c r="T1168" s="875"/>
      <c r="U1168" s="875"/>
      <c r="V1168" s="875"/>
      <c r="W1168" s="875"/>
      <c r="X1168" s="875"/>
      <c r="Y1168" s="876"/>
      <c r="Z1168" s="877"/>
      <c r="AA1168" s="877"/>
      <c r="AB1168" s="878"/>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5"/>
      <c r="Q1169" s="875"/>
      <c r="R1169" s="875"/>
      <c r="S1169" s="875"/>
      <c r="T1169" s="875"/>
      <c r="U1169" s="875"/>
      <c r="V1169" s="875"/>
      <c r="W1169" s="875"/>
      <c r="X1169" s="875"/>
      <c r="Y1169" s="876"/>
      <c r="Z1169" s="877"/>
      <c r="AA1169" s="877"/>
      <c r="AB1169" s="878"/>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5"/>
      <c r="Q1170" s="875"/>
      <c r="R1170" s="875"/>
      <c r="S1170" s="875"/>
      <c r="T1170" s="875"/>
      <c r="U1170" s="875"/>
      <c r="V1170" s="875"/>
      <c r="W1170" s="875"/>
      <c r="X1170" s="875"/>
      <c r="Y1170" s="876"/>
      <c r="Z1170" s="877"/>
      <c r="AA1170" s="877"/>
      <c r="AB1170" s="878"/>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5"/>
      <c r="Q1171" s="875"/>
      <c r="R1171" s="875"/>
      <c r="S1171" s="875"/>
      <c r="T1171" s="875"/>
      <c r="U1171" s="875"/>
      <c r="V1171" s="875"/>
      <c r="W1171" s="875"/>
      <c r="X1171" s="875"/>
      <c r="Y1171" s="876"/>
      <c r="Z1171" s="877"/>
      <c r="AA1171" s="877"/>
      <c r="AB1171" s="878"/>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5"/>
      <c r="Q1172" s="875"/>
      <c r="R1172" s="875"/>
      <c r="S1172" s="875"/>
      <c r="T1172" s="875"/>
      <c r="U1172" s="875"/>
      <c r="V1172" s="875"/>
      <c r="W1172" s="875"/>
      <c r="X1172" s="875"/>
      <c r="Y1172" s="876"/>
      <c r="Z1172" s="877"/>
      <c r="AA1172" s="877"/>
      <c r="AB1172" s="878"/>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5"/>
      <c r="Q1173" s="875"/>
      <c r="R1173" s="875"/>
      <c r="S1173" s="875"/>
      <c r="T1173" s="875"/>
      <c r="U1173" s="875"/>
      <c r="V1173" s="875"/>
      <c r="W1173" s="875"/>
      <c r="X1173" s="875"/>
      <c r="Y1173" s="876"/>
      <c r="Z1173" s="877"/>
      <c r="AA1173" s="877"/>
      <c r="AB1173" s="878"/>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5"/>
      <c r="Q1174" s="875"/>
      <c r="R1174" s="875"/>
      <c r="S1174" s="875"/>
      <c r="T1174" s="875"/>
      <c r="U1174" s="875"/>
      <c r="V1174" s="875"/>
      <c r="W1174" s="875"/>
      <c r="X1174" s="875"/>
      <c r="Y1174" s="876"/>
      <c r="Z1174" s="877"/>
      <c r="AA1174" s="877"/>
      <c r="AB1174" s="878"/>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5"/>
      <c r="Q1175" s="875"/>
      <c r="R1175" s="875"/>
      <c r="S1175" s="875"/>
      <c r="T1175" s="875"/>
      <c r="U1175" s="875"/>
      <c r="V1175" s="875"/>
      <c r="W1175" s="875"/>
      <c r="X1175" s="875"/>
      <c r="Y1175" s="876"/>
      <c r="Z1175" s="877"/>
      <c r="AA1175" s="877"/>
      <c r="AB1175" s="878"/>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5"/>
      <c r="Q1176" s="875"/>
      <c r="R1176" s="875"/>
      <c r="S1176" s="875"/>
      <c r="T1176" s="875"/>
      <c r="U1176" s="875"/>
      <c r="V1176" s="875"/>
      <c r="W1176" s="875"/>
      <c r="X1176" s="875"/>
      <c r="Y1176" s="876"/>
      <c r="Z1176" s="877"/>
      <c r="AA1176" s="877"/>
      <c r="AB1176" s="878"/>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5"/>
      <c r="Q1177" s="875"/>
      <c r="R1177" s="875"/>
      <c r="S1177" s="875"/>
      <c r="T1177" s="875"/>
      <c r="U1177" s="875"/>
      <c r="V1177" s="875"/>
      <c r="W1177" s="875"/>
      <c r="X1177" s="875"/>
      <c r="Y1177" s="876"/>
      <c r="Z1177" s="877"/>
      <c r="AA1177" s="877"/>
      <c r="AB1177" s="878"/>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5"/>
      <c r="Q1178" s="875"/>
      <c r="R1178" s="875"/>
      <c r="S1178" s="875"/>
      <c r="T1178" s="875"/>
      <c r="U1178" s="875"/>
      <c r="V1178" s="875"/>
      <c r="W1178" s="875"/>
      <c r="X1178" s="875"/>
      <c r="Y1178" s="876"/>
      <c r="Z1178" s="877"/>
      <c r="AA1178" s="877"/>
      <c r="AB1178" s="878"/>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5"/>
      <c r="Q1179" s="875"/>
      <c r="R1179" s="875"/>
      <c r="S1179" s="875"/>
      <c r="T1179" s="875"/>
      <c r="U1179" s="875"/>
      <c r="V1179" s="875"/>
      <c r="W1179" s="875"/>
      <c r="X1179" s="875"/>
      <c r="Y1179" s="876"/>
      <c r="Z1179" s="877"/>
      <c r="AA1179" s="877"/>
      <c r="AB1179" s="878"/>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5"/>
      <c r="Q1180" s="875"/>
      <c r="R1180" s="875"/>
      <c r="S1180" s="875"/>
      <c r="T1180" s="875"/>
      <c r="U1180" s="875"/>
      <c r="V1180" s="875"/>
      <c r="W1180" s="875"/>
      <c r="X1180" s="875"/>
      <c r="Y1180" s="876"/>
      <c r="Z1180" s="877"/>
      <c r="AA1180" s="877"/>
      <c r="AB1180" s="878"/>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5"/>
      <c r="Q1181" s="875"/>
      <c r="R1181" s="875"/>
      <c r="S1181" s="875"/>
      <c r="T1181" s="875"/>
      <c r="U1181" s="875"/>
      <c r="V1181" s="875"/>
      <c r="W1181" s="875"/>
      <c r="X1181" s="875"/>
      <c r="Y1181" s="876"/>
      <c r="Z1181" s="877"/>
      <c r="AA1181" s="877"/>
      <c r="AB1181" s="878"/>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5"/>
      <c r="Q1182" s="875"/>
      <c r="R1182" s="875"/>
      <c r="S1182" s="875"/>
      <c r="T1182" s="875"/>
      <c r="U1182" s="875"/>
      <c r="V1182" s="875"/>
      <c r="W1182" s="875"/>
      <c r="X1182" s="875"/>
      <c r="Y1182" s="876"/>
      <c r="Z1182" s="877"/>
      <c r="AA1182" s="877"/>
      <c r="AB1182" s="878"/>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5"/>
      <c r="Q1183" s="875"/>
      <c r="R1183" s="875"/>
      <c r="S1183" s="875"/>
      <c r="T1183" s="875"/>
      <c r="U1183" s="875"/>
      <c r="V1183" s="875"/>
      <c r="W1183" s="875"/>
      <c r="X1183" s="875"/>
      <c r="Y1183" s="876"/>
      <c r="Z1183" s="877"/>
      <c r="AA1183" s="877"/>
      <c r="AB1183" s="878"/>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5"/>
      <c r="Q1184" s="875"/>
      <c r="R1184" s="875"/>
      <c r="S1184" s="875"/>
      <c r="T1184" s="875"/>
      <c r="U1184" s="875"/>
      <c r="V1184" s="875"/>
      <c r="W1184" s="875"/>
      <c r="X1184" s="875"/>
      <c r="Y1184" s="876"/>
      <c r="Z1184" s="877"/>
      <c r="AA1184" s="877"/>
      <c r="AB1184" s="878"/>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5"/>
      <c r="Q1185" s="875"/>
      <c r="R1185" s="875"/>
      <c r="S1185" s="875"/>
      <c r="T1185" s="875"/>
      <c r="U1185" s="875"/>
      <c r="V1185" s="875"/>
      <c r="W1185" s="875"/>
      <c r="X1185" s="875"/>
      <c r="Y1185" s="876"/>
      <c r="Z1185" s="877"/>
      <c r="AA1185" s="877"/>
      <c r="AB1185" s="878"/>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5"/>
      <c r="Q1186" s="875"/>
      <c r="R1186" s="875"/>
      <c r="S1186" s="875"/>
      <c r="T1186" s="875"/>
      <c r="U1186" s="875"/>
      <c r="V1186" s="875"/>
      <c r="W1186" s="875"/>
      <c r="X1186" s="875"/>
      <c r="Y1186" s="876"/>
      <c r="Z1186" s="877"/>
      <c r="AA1186" s="877"/>
      <c r="AB1186" s="878"/>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5"/>
      <c r="Q1187" s="875"/>
      <c r="R1187" s="875"/>
      <c r="S1187" s="875"/>
      <c r="T1187" s="875"/>
      <c r="U1187" s="875"/>
      <c r="V1187" s="875"/>
      <c r="W1187" s="875"/>
      <c r="X1187" s="875"/>
      <c r="Y1187" s="876"/>
      <c r="Z1187" s="877"/>
      <c r="AA1187" s="877"/>
      <c r="AB1187" s="878"/>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5"/>
      <c r="Q1188" s="875"/>
      <c r="R1188" s="875"/>
      <c r="S1188" s="875"/>
      <c r="T1188" s="875"/>
      <c r="U1188" s="875"/>
      <c r="V1188" s="875"/>
      <c r="W1188" s="875"/>
      <c r="X1188" s="875"/>
      <c r="Y1188" s="876"/>
      <c r="Z1188" s="877"/>
      <c r="AA1188" s="877"/>
      <c r="AB1188" s="878"/>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318</v>
      </c>
      <c r="Z1191" s="862"/>
      <c r="AA1191" s="862"/>
      <c r="AB1191" s="862"/>
      <c r="AC1191" s="986" t="s">
        <v>309</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5"/>
      <c r="Q1192" s="875"/>
      <c r="R1192" s="875"/>
      <c r="S1192" s="875"/>
      <c r="T1192" s="875"/>
      <c r="U1192" s="875"/>
      <c r="V1192" s="875"/>
      <c r="W1192" s="875"/>
      <c r="X1192" s="875"/>
      <c r="Y1192" s="876"/>
      <c r="Z1192" s="877"/>
      <c r="AA1192" s="877"/>
      <c r="AB1192" s="878"/>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5"/>
      <c r="Q1193" s="875"/>
      <c r="R1193" s="875"/>
      <c r="S1193" s="875"/>
      <c r="T1193" s="875"/>
      <c r="U1193" s="875"/>
      <c r="V1193" s="875"/>
      <c r="W1193" s="875"/>
      <c r="X1193" s="875"/>
      <c r="Y1193" s="876"/>
      <c r="Z1193" s="877"/>
      <c r="AA1193" s="877"/>
      <c r="AB1193" s="878"/>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5"/>
      <c r="Q1194" s="875"/>
      <c r="R1194" s="875"/>
      <c r="S1194" s="875"/>
      <c r="T1194" s="875"/>
      <c r="U1194" s="875"/>
      <c r="V1194" s="875"/>
      <c r="W1194" s="875"/>
      <c r="X1194" s="875"/>
      <c r="Y1194" s="876"/>
      <c r="Z1194" s="877"/>
      <c r="AA1194" s="877"/>
      <c r="AB1194" s="878"/>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5"/>
      <c r="Q1195" s="875"/>
      <c r="R1195" s="875"/>
      <c r="S1195" s="875"/>
      <c r="T1195" s="875"/>
      <c r="U1195" s="875"/>
      <c r="V1195" s="875"/>
      <c r="W1195" s="875"/>
      <c r="X1195" s="875"/>
      <c r="Y1195" s="876"/>
      <c r="Z1195" s="877"/>
      <c r="AA1195" s="877"/>
      <c r="AB1195" s="878"/>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5"/>
      <c r="Q1196" s="875"/>
      <c r="R1196" s="875"/>
      <c r="S1196" s="875"/>
      <c r="T1196" s="875"/>
      <c r="U1196" s="875"/>
      <c r="V1196" s="875"/>
      <c r="W1196" s="875"/>
      <c r="X1196" s="875"/>
      <c r="Y1196" s="876"/>
      <c r="Z1196" s="877"/>
      <c r="AA1196" s="877"/>
      <c r="AB1196" s="878"/>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5"/>
      <c r="Q1197" s="875"/>
      <c r="R1197" s="875"/>
      <c r="S1197" s="875"/>
      <c r="T1197" s="875"/>
      <c r="U1197" s="875"/>
      <c r="V1197" s="875"/>
      <c r="W1197" s="875"/>
      <c r="X1197" s="875"/>
      <c r="Y1197" s="876"/>
      <c r="Z1197" s="877"/>
      <c r="AA1197" s="877"/>
      <c r="AB1197" s="878"/>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5"/>
      <c r="Q1198" s="875"/>
      <c r="R1198" s="875"/>
      <c r="S1198" s="875"/>
      <c r="T1198" s="875"/>
      <c r="U1198" s="875"/>
      <c r="V1198" s="875"/>
      <c r="W1198" s="875"/>
      <c r="X1198" s="875"/>
      <c r="Y1198" s="876"/>
      <c r="Z1198" s="877"/>
      <c r="AA1198" s="877"/>
      <c r="AB1198" s="878"/>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5"/>
      <c r="Q1199" s="875"/>
      <c r="R1199" s="875"/>
      <c r="S1199" s="875"/>
      <c r="T1199" s="875"/>
      <c r="U1199" s="875"/>
      <c r="V1199" s="875"/>
      <c r="W1199" s="875"/>
      <c r="X1199" s="875"/>
      <c r="Y1199" s="876"/>
      <c r="Z1199" s="877"/>
      <c r="AA1199" s="877"/>
      <c r="AB1199" s="878"/>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5"/>
      <c r="Q1200" s="875"/>
      <c r="R1200" s="875"/>
      <c r="S1200" s="875"/>
      <c r="T1200" s="875"/>
      <c r="U1200" s="875"/>
      <c r="V1200" s="875"/>
      <c r="W1200" s="875"/>
      <c r="X1200" s="875"/>
      <c r="Y1200" s="876"/>
      <c r="Z1200" s="877"/>
      <c r="AA1200" s="877"/>
      <c r="AB1200" s="878"/>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5"/>
      <c r="Q1201" s="875"/>
      <c r="R1201" s="875"/>
      <c r="S1201" s="875"/>
      <c r="T1201" s="875"/>
      <c r="U1201" s="875"/>
      <c r="V1201" s="875"/>
      <c r="W1201" s="875"/>
      <c r="X1201" s="875"/>
      <c r="Y1201" s="876"/>
      <c r="Z1201" s="877"/>
      <c r="AA1201" s="877"/>
      <c r="AB1201" s="878"/>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5"/>
      <c r="Q1202" s="875"/>
      <c r="R1202" s="875"/>
      <c r="S1202" s="875"/>
      <c r="T1202" s="875"/>
      <c r="U1202" s="875"/>
      <c r="V1202" s="875"/>
      <c r="W1202" s="875"/>
      <c r="X1202" s="875"/>
      <c r="Y1202" s="876"/>
      <c r="Z1202" s="877"/>
      <c r="AA1202" s="877"/>
      <c r="AB1202" s="878"/>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5"/>
      <c r="Q1203" s="875"/>
      <c r="R1203" s="875"/>
      <c r="S1203" s="875"/>
      <c r="T1203" s="875"/>
      <c r="U1203" s="875"/>
      <c r="V1203" s="875"/>
      <c r="W1203" s="875"/>
      <c r="X1203" s="875"/>
      <c r="Y1203" s="876"/>
      <c r="Z1203" s="877"/>
      <c r="AA1203" s="877"/>
      <c r="AB1203" s="878"/>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5"/>
      <c r="Q1204" s="875"/>
      <c r="R1204" s="875"/>
      <c r="S1204" s="875"/>
      <c r="T1204" s="875"/>
      <c r="U1204" s="875"/>
      <c r="V1204" s="875"/>
      <c r="W1204" s="875"/>
      <c r="X1204" s="875"/>
      <c r="Y1204" s="876"/>
      <c r="Z1204" s="877"/>
      <c r="AA1204" s="877"/>
      <c r="AB1204" s="878"/>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5"/>
      <c r="Q1205" s="875"/>
      <c r="R1205" s="875"/>
      <c r="S1205" s="875"/>
      <c r="T1205" s="875"/>
      <c r="U1205" s="875"/>
      <c r="V1205" s="875"/>
      <c r="W1205" s="875"/>
      <c r="X1205" s="875"/>
      <c r="Y1205" s="876"/>
      <c r="Z1205" s="877"/>
      <c r="AA1205" s="877"/>
      <c r="AB1205" s="878"/>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5"/>
      <c r="Q1206" s="875"/>
      <c r="R1206" s="875"/>
      <c r="S1206" s="875"/>
      <c r="T1206" s="875"/>
      <c r="U1206" s="875"/>
      <c r="V1206" s="875"/>
      <c r="W1206" s="875"/>
      <c r="X1206" s="875"/>
      <c r="Y1206" s="876"/>
      <c r="Z1206" s="877"/>
      <c r="AA1206" s="877"/>
      <c r="AB1206" s="878"/>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5"/>
      <c r="Q1207" s="875"/>
      <c r="R1207" s="875"/>
      <c r="S1207" s="875"/>
      <c r="T1207" s="875"/>
      <c r="U1207" s="875"/>
      <c r="V1207" s="875"/>
      <c r="W1207" s="875"/>
      <c r="X1207" s="875"/>
      <c r="Y1207" s="876"/>
      <c r="Z1207" s="877"/>
      <c r="AA1207" s="877"/>
      <c r="AB1207" s="878"/>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5"/>
      <c r="Q1208" s="875"/>
      <c r="R1208" s="875"/>
      <c r="S1208" s="875"/>
      <c r="T1208" s="875"/>
      <c r="U1208" s="875"/>
      <c r="V1208" s="875"/>
      <c r="W1208" s="875"/>
      <c r="X1208" s="875"/>
      <c r="Y1208" s="876"/>
      <c r="Z1208" s="877"/>
      <c r="AA1208" s="877"/>
      <c r="AB1208" s="878"/>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5"/>
      <c r="Q1209" s="875"/>
      <c r="R1209" s="875"/>
      <c r="S1209" s="875"/>
      <c r="T1209" s="875"/>
      <c r="U1209" s="875"/>
      <c r="V1209" s="875"/>
      <c r="W1209" s="875"/>
      <c r="X1209" s="875"/>
      <c r="Y1209" s="876"/>
      <c r="Z1209" s="877"/>
      <c r="AA1209" s="877"/>
      <c r="AB1209" s="878"/>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5"/>
      <c r="Q1210" s="875"/>
      <c r="R1210" s="875"/>
      <c r="S1210" s="875"/>
      <c r="T1210" s="875"/>
      <c r="U1210" s="875"/>
      <c r="V1210" s="875"/>
      <c r="W1210" s="875"/>
      <c r="X1210" s="875"/>
      <c r="Y1210" s="876"/>
      <c r="Z1210" s="877"/>
      <c r="AA1210" s="877"/>
      <c r="AB1210" s="878"/>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5"/>
      <c r="Q1211" s="875"/>
      <c r="R1211" s="875"/>
      <c r="S1211" s="875"/>
      <c r="T1211" s="875"/>
      <c r="U1211" s="875"/>
      <c r="V1211" s="875"/>
      <c r="W1211" s="875"/>
      <c r="X1211" s="875"/>
      <c r="Y1211" s="876"/>
      <c r="Z1211" s="877"/>
      <c r="AA1211" s="877"/>
      <c r="AB1211" s="878"/>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5"/>
      <c r="Q1212" s="875"/>
      <c r="R1212" s="875"/>
      <c r="S1212" s="875"/>
      <c r="T1212" s="875"/>
      <c r="U1212" s="875"/>
      <c r="V1212" s="875"/>
      <c r="W1212" s="875"/>
      <c r="X1212" s="875"/>
      <c r="Y1212" s="876"/>
      <c r="Z1212" s="877"/>
      <c r="AA1212" s="877"/>
      <c r="AB1212" s="878"/>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5"/>
      <c r="Q1213" s="875"/>
      <c r="R1213" s="875"/>
      <c r="S1213" s="875"/>
      <c r="T1213" s="875"/>
      <c r="U1213" s="875"/>
      <c r="V1213" s="875"/>
      <c r="W1213" s="875"/>
      <c r="X1213" s="875"/>
      <c r="Y1213" s="876"/>
      <c r="Z1213" s="877"/>
      <c r="AA1213" s="877"/>
      <c r="AB1213" s="878"/>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5"/>
      <c r="Q1214" s="875"/>
      <c r="R1214" s="875"/>
      <c r="S1214" s="875"/>
      <c r="T1214" s="875"/>
      <c r="U1214" s="875"/>
      <c r="V1214" s="875"/>
      <c r="W1214" s="875"/>
      <c r="X1214" s="875"/>
      <c r="Y1214" s="876"/>
      <c r="Z1214" s="877"/>
      <c r="AA1214" s="877"/>
      <c r="AB1214" s="878"/>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5"/>
      <c r="Q1215" s="875"/>
      <c r="R1215" s="875"/>
      <c r="S1215" s="875"/>
      <c r="T1215" s="875"/>
      <c r="U1215" s="875"/>
      <c r="V1215" s="875"/>
      <c r="W1215" s="875"/>
      <c r="X1215" s="875"/>
      <c r="Y1215" s="876"/>
      <c r="Z1215" s="877"/>
      <c r="AA1215" s="877"/>
      <c r="AB1215" s="878"/>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5"/>
      <c r="Q1216" s="875"/>
      <c r="R1216" s="875"/>
      <c r="S1216" s="875"/>
      <c r="T1216" s="875"/>
      <c r="U1216" s="875"/>
      <c r="V1216" s="875"/>
      <c r="W1216" s="875"/>
      <c r="X1216" s="875"/>
      <c r="Y1216" s="876"/>
      <c r="Z1216" s="877"/>
      <c r="AA1216" s="877"/>
      <c r="AB1216" s="878"/>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5"/>
      <c r="Q1217" s="875"/>
      <c r="R1217" s="875"/>
      <c r="S1217" s="875"/>
      <c r="T1217" s="875"/>
      <c r="U1217" s="875"/>
      <c r="V1217" s="875"/>
      <c r="W1217" s="875"/>
      <c r="X1217" s="875"/>
      <c r="Y1217" s="876"/>
      <c r="Z1217" s="877"/>
      <c r="AA1217" s="877"/>
      <c r="AB1217" s="878"/>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5"/>
      <c r="Q1218" s="875"/>
      <c r="R1218" s="875"/>
      <c r="S1218" s="875"/>
      <c r="T1218" s="875"/>
      <c r="U1218" s="875"/>
      <c r="V1218" s="875"/>
      <c r="W1218" s="875"/>
      <c r="X1218" s="875"/>
      <c r="Y1218" s="876"/>
      <c r="Z1218" s="877"/>
      <c r="AA1218" s="877"/>
      <c r="AB1218" s="878"/>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5"/>
      <c r="Q1219" s="875"/>
      <c r="R1219" s="875"/>
      <c r="S1219" s="875"/>
      <c r="T1219" s="875"/>
      <c r="U1219" s="875"/>
      <c r="V1219" s="875"/>
      <c r="W1219" s="875"/>
      <c r="X1219" s="875"/>
      <c r="Y1219" s="876"/>
      <c r="Z1219" s="877"/>
      <c r="AA1219" s="877"/>
      <c r="AB1219" s="878"/>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5"/>
      <c r="Q1220" s="875"/>
      <c r="R1220" s="875"/>
      <c r="S1220" s="875"/>
      <c r="T1220" s="875"/>
      <c r="U1220" s="875"/>
      <c r="V1220" s="875"/>
      <c r="W1220" s="875"/>
      <c r="X1220" s="875"/>
      <c r="Y1220" s="876"/>
      <c r="Z1220" s="877"/>
      <c r="AA1220" s="877"/>
      <c r="AB1220" s="878"/>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5"/>
      <c r="Q1221" s="875"/>
      <c r="R1221" s="875"/>
      <c r="S1221" s="875"/>
      <c r="T1221" s="875"/>
      <c r="U1221" s="875"/>
      <c r="V1221" s="875"/>
      <c r="W1221" s="875"/>
      <c r="X1221" s="875"/>
      <c r="Y1221" s="876"/>
      <c r="Z1221" s="877"/>
      <c r="AA1221" s="877"/>
      <c r="AB1221" s="878"/>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318</v>
      </c>
      <c r="Z1224" s="862"/>
      <c r="AA1224" s="862"/>
      <c r="AB1224" s="862"/>
      <c r="AC1224" s="986" t="s">
        <v>309</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5"/>
      <c r="Q1225" s="875"/>
      <c r="R1225" s="875"/>
      <c r="S1225" s="875"/>
      <c r="T1225" s="875"/>
      <c r="U1225" s="875"/>
      <c r="V1225" s="875"/>
      <c r="W1225" s="875"/>
      <c r="X1225" s="875"/>
      <c r="Y1225" s="876"/>
      <c r="Z1225" s="877"/>
      <c r="AA1225" s="877"/>
      <c r="AB1225" s="878"/>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5"/>
      <c r="Q1226" s="875"/>
      <c r="R1226" s="875"/>
      <c r="S1226" s="875"/>
      <c r="T1226" s="875"/>
      <c r="U1226" s="875"/>
      <c r="V1226" s="875"/>
      <c r="W1226" s="875"/>
      <c r="X1226" s="875"/>
      <c r="Y1226" s="876"/>
      <c r="Z1226" s="877"/>
      <c r="AA1226" s="877"/>
      <c r="AB1226" s="878"/>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5"/>
      <c r="Q1227" s="875"/>
      <c r="R1227" s="875"/>
      <c r="S1227" s="875"/>
      <c r="T1227" s="875"/>
      <c r="U1227" s="875"/>
      <c r="V1227" s="875"/>
      <c r="W1227" s="875"/>
      <c r="X1227" s="875"/>
      <c r="Y1227" s="876"/>
      <c r="Z1227" s="877"/>
      <c r="AA1227" s="877"/>
      <c r="AB1227" s="878"/>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5"/>
      <c r="Q1228" s="875"/>
      <c r="R1228" s="875"/>
      <c r="S1228" s="875"/>
      <c r="T1228" s="875"/>
      <c r="U1228" s="875"/>
      <c r="V1228" s="875"/>
      <c r="W1228" s="875"/>
      <c r="X1228" s="875"/>
      <c r="Y1228" s="876"/>
      <c r="Z1228" s="877"/>
      <c r="AA1228" s="877"/>
      <c r="AB1228" s="878"/>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5"/>
      <c r="Q1229" s="875"/>
      <c r="R1229" s="875"/>
      <c r="S1229" s="875"/>
      <c r="T1229" s="875"/>
      <c r="U1229" s="875"/>
      <c r="V1229" s="875"/>
      <c r="W1229" s="875"/>
      <c r="X1229" s="875"/>
      <c r="Y1229" s="876"/>
      <c r="Z1229" s="877"/>
      <c r="AA1229" s="877"/>
      <c r="AB1229" s="878"/>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5"/>
      <c r="Q1230" s="875"/>
      <c r="R1230" s="875"/>
      <c r="S1230" s="875"/>
      <c r="T1230" s="875"/>
      <c r="U1230" s="875"/>
      <c r="V1230" s="875"/>
      <c r="W1230" s="875"/>
      <c r="X1230" s="875"/>
      <c r="Y1230" s="876"/>
      <c r="Z1230" s="877"/>
      <c r="AA1230" s="877"/>
      <c r="AB1230" s="878"/>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5"/>
      <c r="Q1231" s="875"/>
      <c r="R1231" s="875"/>
      <c r="S1231" s="875"/>
      <c r="T1231" s="875"/>
      <c r="U1231" s="875"/>
      <c r="V1231" s="875"/>
      <c r="W1231" s="875"/>
      <c r="X1231" s="875"/>
      <c r="Y1231" s="876"/>
      <c r="Z1231" s="877"/>
      <c r="AA1231" s="877"/>
      <c r="AB1231" s="878"/>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5"/>
      <c r="Q1232" s="875"/>
      <c r="R1232" s="875"/>
      <c r="S1232" s="875"/>
      <c r="T1232" s="875"/>
      <c r="U1232" s="875"/>
      <c r="V1232" s="875"/>
      <c r="W1232" s="875"/>
      <c r="X1232" s="875"/>
      <c r="Y1232" s="876"/>
      <c r="Z1232" s="877"/>
      <c r="AA1232" s="877"/>
      <c r="AB1232" s="878"/>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5"/>
      <c r="Q1233" s="875"/>
      <c r="R1233" s="875"/>
      <c r="S1233" s="875"/>
      <c r="T1233" s="875"/>
      <c r="U1233" s="875"/>
      <c r="V1233" s="875"/>
      <c r="W1233" s="875"/>
      <c r="X1233" s="875"/>
      <c r="Y1233" s="876"/>
      <c r="Z1233" s="877"/>
      <c r="AA1233" s="877"/>
      <c r="AB1233" s="878"/>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5"/>
      <c r="Q1234" s="875"/>
      <c r="R1234" s="875"/>
      <c r="S1234" s="875"/>
      <c r="T1234" s="875"/>
      <c r="U1234" s="875"/>
      <c r="V1234" s="875"/>
      <c r="W1234" s="875"/>
      <c r="X1234" s="875"/>
      <c r="Y1234" s="876"/>
      <c r="Z1234" s="877"/>
      <c r="AA1234" s="877"/>
      <c r="AB1234" s="878"/>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5"/>
      <c r="Q1235" s="875"/>
      <c r="R1235" s="875"/>
      <c r="S1235" s="875"/>
      <c r="T1235" s="875"/>
      <c r="U1235" s="875"/>
      <c r="V1235" s="875"/>
      <c r="W1235" s="875"/>
      <c r="X1235" s="875"/>
      <c r="Y1235" s="876"/>
      <c r="Z1235" s="877"/>
      <c r="AA1235" s="877"/>
      <c r="AB1235" s="878"/>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5"/>
      <c r="Q1236" s="875"/>
      <c r="R1236" s="875"/>
      <c r="S1236" s="875"/>
      <c r="T1236" s="875"/>
      <c r="U1236" s="875"/>
      <c r="V1236" s="875"/>
      <c r="W1236" s="875"/>
      <c r="X1236" s="875"/>
      <c r="Y1236" s="876"/>
      <c r="Z1236" s="877"/>
      <c r="AA1236" s="877"/>
      <c r="AB1236" s="878"/>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5"/>
      <c r="Q1237" s="875"/>
      <c r="R1237" s="875"/>
      <c r="S1237" s="875"/>
      <c r="T1237" s="875"/>
      <c r="U1237" s="875"/>
      <c r="V1237" s="875"/>
      <c r="W1237" s="875"/>
      <c r="X1237" s="875"/>
      <c r="Y1237" s="876"/>
      <c r="Z1237" s="877"/>
      <c r="AA1237" s="877"/>
      <c r="AB1237" s="878"/>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5"/>
      <c r="Q1238" s="875"/>
      <c r="R1238" s="875"/>
      <c r="S1238" s="875"/>
      <c r="T1238" s="875"/>
      <c r="U1238" s="875"/>
      <c r="V1238" s="875"/>
      <c r="W1238" s="875"/>
      <c r="X1238" s="875"/>
      <c r="Y1238" s="876"/>
      <c r="Z1238" s="877"/>
      <c r="AA1238" s="877"/>
      <c r="AB1238" s="878"/>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5"/>
      <c r="Q1239" s="875"/>
      <c r="R1239" s="875"/>
      <c r="S1239" s="875"/>
      <c r="T1239" s="875"/>
      <c r="U1239" s="875"/>
      <c r="V1239" s="875"/>
      <c r="W1239" s="875"/>
      <c r="X1239" s="875"/>
      <c r="Y1239" s="876"/>
      <c r="Z1239" s="877"/>
      <c r="AA1239" s="877"/>
      <c r="AB1239" s="878"/>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5"/>
      <c r="Q1240" s="875"/>
      <c r="R1240" s="875"/>
      <c r="S1240" s="875"/>
      <c r="T1240" s="875"/>
      <c r="U1240" s="875"/>
      <c r="V1240" s="875"/>
      <c r="W1240" s="875"/>
      <c r="X1240" s="875"/>
      <c r="Y1240" s="876"/>
      <c r="Z1240" s="877"/>
      <c r="AA1240" s="877"/>
      <c r="AB1240" s="878"/>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5"/>
      <c r="Q1241" s="875"/>
      <c r="R1241" s="875"/>
      <c r="S1241" s="875"/>
      <c r="T1241" s="875"/>
      <c r="U1241" s="875"/>
      <c r="V1241" s="875"/>
      <c r="W1241" s="875"/>
      <c r="X1241" s="875"/>
      <c r="Y1241" s="876"/>
      <c r="Z1241" s="877"/>
      <c r="AA1241" s="877"/>
      <c r="AB1241" s="878"/>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5"/>
      <c r="Q1242" s="875"/>
      <c r="R1242" s="875"/>
      <c r="S1242" s="875"/>
      <c r="T1242" s="875"/>
      <c r="U1242" s="875"/>
      <c r="V1242" s="875"/>
      <c r="W1242" s="875"/>
      <c r="X1242" s="875"/>
      <c r="Y1242" s="876"/>
      <c r="Z1242" s="877"/>
      <c r="AA1242" s="877"/>
      <c r="AB1242" s="878"/>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5"/>
      <c r="Q1243" s="875"/>
      <c r="R1243" s="875"/>
      <c r="S1243" s="875"/>
      <c r="T1243" s="875"/>
      <c r="U1243" s="875"/>
      <c r="V1243" s="875"/>
      <c r="W1243" s="875"/>
      <c r="X1243" s="875"/>
      <c r="Y1243" s="876"/>
      <c r="Z1243" s="877"/>
      <c r="AA1243" s="877"/>
      <c r="AB1243" s="878"/>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5"/>
      <c r="Q1244" s="875"/>
      <c r="R1244" s="875"/>
      <c r="S1244" s="875"/>
      <c r="T1244" s="875"/>
      <c r="U1244" s="875"/>
      <c r="V1244" s="875"/>
      <c r="W1244" s="875"/>
      <c r="X1244" s="875"/>
      <c r="Y1244" s="876"/>
      <c r="Z1244" s="877"/>
      <c r="AA1244" s="877"/>
      <c r="AB1244" s="878"/>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5"/>
      <c r="Q1245" s="875"/>
      <c r="R1245" s="875"/>
      <c r="S1245" s="875"/>
      <c r="T1245" s="875"/>
      <c r="U1245" s="875"/>
      <c r="V1245" s="875"/>
      <c r="W1245" s="875"/>
      <c r="X1245" s="875"/>
      <c r="Y1245" s="876"/>
      <c r="Z1245" s="877"/>
      <c r="AA1245" s="877"/>
      <c r="AB1245" s="878"/>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5"/>
      <c r="Q1246" s="875"/>
      <c r="R1246" s="875"/>
      <c r="S1246" s="875"/>
      <c r="T1246" s="875"/>
      <c r="U1246" s="875"/>
      <c r="V1246" s="875"/>
      <c r="W1246" s="875"/>
      <c r="X1246" s="875"/>
      <c r="Y1246" s="876"/>
      <c r="Z1246" s="877"/>
      <c r="AA1246" s="877"/>
      <c r="AB1246" s="878"/>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5"/>
      <c r="Q1247" s="875"/>
      <c r="R1247" s="875"/>
      <c r="S1247" s="875"/>
      <c r="T1247" s="875"/>
      <c r="U1247" s="875"/>
      <c r="V1247" s="875"/>
      <c r="W1247" s="875"/>
      <c r="X1247" s="875"/>
      <c r="Y1247" s="876"/>
      <c r="Z1247" s="877"/>
      <c r="AA1247" s="877"/>
      <c r="AB1247" s="878"/>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5"/>
      <c r="Q1248" s="875"/>
      <c r="R1248" s="875"/>
      <c r="S1248" s="875"/>
      <c r="T1248" s="875"/>
      <c r="U1248" s="875"/>
      <c r="V1248" s="875"/>
      <c r="W1248" s="875"/>
      <c r="X1248" s="875"/>
      <c r="Y1248" s="876"/>
      <c r="Z1248" s="877"/>
      <c r="AA1248" s="877"/>
      <c r="AB1248" s="878"/>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5"/>
      <c r="Q1249" s="875"/>
      <c r="R1249" s="875"/>
      <c r="S1249" s="875"/>
      <c r="T1249" s="875"/>
      <c r="U1249" s="875"/>
      <c r="V1249" s="875"/>
      <c r="W1249" s="875"/>
      <c r="X1249" s="875"/>
      <c r="Y1249" s="876"/>
      <c r="Z1249" s="877"/>
      <c r="AA1249" s="877"/>
      <c r="AB1249" s="878"/>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5"/>
      <c r="Q1250" s="875"/>
      <c r="R1250" s="875"/>
      <c r="S1250" s="875"/>
      <c r="T1250" s="875"/>
      <c r="U1250" s="875"/>
      <c r="V1250" s="875"/>
      <c r="W1250" s="875"/>
      <c r="X1250" s="875"/>
      <c r="Y1250" s="876"/>
      <c r="Z1250" s="877"/>
      <c r="AA1250" s="877"/>
      <c r="AB1250" s="878"/>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5"/>
      <c r="Q1251" s="875"/>
      <c r="R1251" s="875"/>
      <c r="S1251" s="875"/>
      <c r="T1251" s="875"/>
      <c r="U1251" s="875"/>
      <c r="V1251" s="875"/>
      <c r="W1251" s="875"/>
      <c r="X1251" s="875"/>
      <c r="Y1251" s="876"/>
      <c r="Z1251" s="877"/>
      <c r="AA1251" s="877"/>
      <c r="AB1251" s="878"/>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5"/>
      <c r="Q1252" s="875"/>
      <c r="R1252" s="875"/>
      <c r="S1252" s="875"/>
      <c r="T1252" s="875"/>
      <c r="U1252" s="875"/>
      <c r="V1252" s="875"/>
      <c r="W1252" s="875"/>
      <c r="X1252" s="875"/>
      <c r="Y1252" s="876"/>
      <c r="Z1252" s="877"/>
      <c r="AA1252" s="877"/>
      <c r="AB1252" s="878"/>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5"/>
      <c r="Q1253" s="875"/>
      <c r="R1253" s="875"/>
      <c r="S1253" s="875"/>
      <c r="T1253" s="875"/>
      <c r="U1253" s="875"/>
      <c r="V1253" s="875"/>
      <c r="W1253" s="875"/>
      <c r="X1253" s="875"/>
      <c r="Y1253" s="876"/>
      <c r="Z1253" s="877"/>
      <c r="AA1253" s="877"/>
      <c r="AB1253" s="878"/>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5"/>
      <c r="Q1254" s="875"/>
      <c r="R1254" s="875"/>
      <c r="S1254" s="875"/>
      <c r="T1254" s="875"/>
      <c r="U1254" s="875"/>
      <c r="V1254" s="875"/>
      <c r="W1254" s="875"/>
      <c r="X1254" s="875"/>
      <c r="Y1254" s="876"/>
      <c r="Z1254" s="877"/>
      <c r="AA1254" s="877"/>
      <c r="AB1254" s="878"/>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318</v>
      </c>
      <c r="Z1257" s="862"/>
      <c r="AA1257" s="862"/>
      <c r="AB1257" s="862"/>
      <c r="AC1257" s="986" t="s">
        <v>309</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5"/>
      <c r="Q1258" s="875"/>
      <c r="R1258" s="875"/>
      <c r="S1258" s="875"/>
      <c r="T1258" s="875"/>
      <c r="U1258" s="875"/>
      <c r="V1258" s="875"/>
      <c r="W1258" s="875"/>
      <c r="X1258" s="875"/>
      <c r="Y1258" s="876"/>
      <c r="Z1258" s="877"/>
      <c r="AA1258" s="877"/>
      <c r="AB1258" s="878"/>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5"/>
      <c r="Q1259" s="875"/>
      <c r="R1259" s="875"/>
      <c r="S1259" s="875"/>
      <c r="T1259" s="875"/>
      <c r="U1259" s="875"/>
      <c r="V1259" s="875"/>
      <c r="W1259" s="875"/>
      <c r="X1259" s="875"/>
      <c r="Y1259" s="876"/>
      <c r="Z1259" s="877"/>
      <c r="AA1259" s="877"/>
      <c r="AB1259" s="878"/>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5"/>
      <c r="Q1260" s="875"/>
      <c r="R1260" s="875"/>
      <c r="S1260" s="875"/>
      <c r="T1260" s="875"/>
      <c r="U1260" s="875"/>
      <c r="V1260" s="875"/>
      <c r="W1260" s="875"/>
      <c r="X1260" s="875"/>
      <c r="Y1260" s="876"/>
      <c r="Z1260" s="877"/>
      <c r="AA1260" s="877"/>
      <c r="AB1260" s="878"/>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5"/>
      <c r="Q1261" s="875"/>
      <c r="R1261" s="875"/>
      <c r="S1261" s="875"/>
      <c r="T1261" s="875"/>
      <c r="U1261" s="875"/>
      <c r="V1261" s="875"/>
      <c r="W1261" s="875"/>
      <c r="X1261" s="875"/>
      <c r="Y1261" s="876"/>
      <c r="Z1261" s="877"/>
      <c r="AA1261" s="877"/>
      <c r="AB1261" s="878"/>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5"/>
      <c r="Q1262" s="875"/>
      <c r="R1262" s="875"/>
      <c r="S1262" s="875"/>
      <c r="T1262" s="875"/>
      <c r="U1262" s="875"/>
      <c r="V1262" s="875"/>
      <c r="W1262" s="875"/>
      <c r="X1262" s="875"/>
      <c r="Y1262" s="876"/>
      <c r="Z1262" s="877"/>
      <c r="AA1262" s="877"/>
      <c r="AB1262" s="878"/>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5"/>
      <c r="Q1263" s="875"/>
      <c r="R1263" s="875"/>
      <c r="S1263" s="875"/>
      <c r="T1263" s="875"/>
      <c r="U1263" s="875"/>
      <c r="V1263" s="875"/>
      <c r="W1263" s="875"/>
      <c r="X1263" s="875"/>
      <c r="Y1263" s="876"/>
      <c r="Z1263" s="877"/>
      <c r="AA1263" s="877"/>
      <c r="AB1263" s="878"/>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5"/>
      <c r="Q1264" s="875"/>
      <c r="R1264" s="875"/>
      <c r="S1264" s="875"/>
      <c r="T1264" s="875"/>
      <c r="U1264" s="875"/>
      <c r="V1264" s="875"/>
      <c r="W1264" s="875"/>
      <c r="X1264" s="875"/>
      <c r="Y1264" s="876"/>
      <c r="Z1264" s="877"/>
      <c r="AA1264" s="877"/>
      <c r="AB1264" s="878"/>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5"/>
      <c r="Q1265" s="875"/>
      <c r="R1265" s="875"/>
      <c r="S1265" s="875"/>
      <c r="T1265" s="875"/>
      <c r="U1265" s="875"/>
      <c r="V1265" s="875"/>
      <c r="W1265" s="875"/>
      <c r="X1265" s="875"/>
      <c r="Y1265" s="876"/>
      <c r="Z1265" s="877"/>
      <c r="AA1265" s="877"/>
      <c r="AB1265" s="878"/>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5"/>
      <c r="Q1266" s="875"/>
      <c r="R1266" s="875"/>
      <c r="S1266" s="875"/>
      <c r="T1266" s="875"/>
      <c r="U1266" s="875"/>
      <c r="V1266" s="875"/>
      <c r="W1266" s="875"/>
      <c r="X1266" s="875"/>
      <c r="Y1266" s="876"/>
      <c r="Z1266" s="877"/>
      <c r="AA1266" s="877"/>
      <c r="AB1266" s="878"/>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5"/>
      <c r="Q1267" s="875"/>
      <c r="R1267" s="875"/>
      <c r="S1267" s="875"/>
      <c r="T1267" s="875"/>
      <c r="U1267" s="875"/>
      <c r="V1267" s="875"/>
      <c r="W1267" s="875"/>
      <c r="X1267" s="875"/>
      <c r="Y1267" s="876"/>
      <c r="Z1267" s="877"/>
      <c r="AA1267" s="877"/>
      <c r="AB1267" s="878"/>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5"/>
      <c r="Q1268" s="875"/>
      <c r="R1268" s="875"/>
      <c r="S1268" s="875"/>
      <c r="T1268" s="875"/>
      <c r="U1268" s="875"/>
      <c r="V1268" s="875"/>
      <c r="W1268" s="875"/>
      <c r="X1268" s="875"/>
      <c r="Y1268" s="876"/>
      <c r="Z1268" s="877"/>
      <c r="AA1268" s="877"/>
      <c r="AB1268" s="878"/>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5"/>
      <c r="Q1269" s="875"/>
      <c r="R1269" s="875"/>
      <c r="S1269" s="875"/>
      <c r="T1269" s="875"/>
      <c r="U1269" s="875"/>
      <c r="V1269" s="875"/>
      <c r="W1269" s="875"/>
      <c r="X1269" s="875"/>
      <c r="Y1269" s="876"/>
      <c r="Z1269" s="877"/>
      <c r="AA1269" s="877"/>
      <c r="AB1269" s="878"/>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5"/>
      <c r="Q1270" s="875"/>
      <c r="R1270" s="875"/>
      <c r="S1270" s="875"/>
      <c r="T1270" s="875"/>
      <c r="U1270" s="875"/>
      <c r="V1270" s="875"/>
      <c r="W1270" s="875"/>
      <c r="X1270" s="875"/>
      <c r="Y1270" s="876"/>
      <c r="Z1270" s="877"/>
      <c r="AA1270" s="877"/>
      <c r="AB1270" s="878"/>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5"/>
      <c r="Q1271" s="875"/>
      <c r="R1271" s="875"/>
      <c r="S1271" s="875"/>
      <c r="T1271" s="875"/>
      <c r="U1271" s="875"/>
      <c r="V1271" s="875"/>
      <c r="W1271" s="875"/>
      <c r="X1271" s="875"/>
      <c r="Y1271" s="876"/>
      <c r="Z1271" s="877"/>
      <c r="AA1271" s="877"/>
      <c r="AB1271" s="878"/>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5"/>
      <c r="Q1272" s="875"/>
      <c r="R1272" s="875"/>
      <c r="S1272" s="875"/>
      <c r="T1272" s="875"/>
      <c r="U1272" s="875"/>
      <c r="V1272" s="875"/>
      <c r="W1272" s="875"/>
      <c r="X1272" s="875"/>
      <c r="Y1272" s="876"/>
      <c r="Z1272" s="877"/>
      <c r="AA1272" s="877"/>
      <c r="AB1272" s="878"/>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5"/>
      <c r="Q1273" s="875"/>
      <c r="R1273" s="875"/>
      <c r="S1273" s="875"/>
      <c r="T1273" s="875"/>
      <c r="U1273" s="875"/>
      <c r="V1273" s="875"/>
      <c r="W1273" s="875"/>
      <c r="X1273" s="875"/>
      <c r="Y1273" s="876"/>
      <c r="Z1273" s="877"/>
      <c r="AA1273" s="877"/>
      <c r="AB1273" s="878"/>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5"/>
      <c r="Q1274" s="875"/>
      <c r="R1274" s="875"/>
      <c r="S1274" s="875"/>
      <c r="T1274" s="875"/>
      <c r="U1274" s="875"/>
      <c r="V1274" s="875"/>
      <c r="W1274" s="875"/>
      <c r="X1274" s="875"/>
      <c r="Y1274" s="876"/>
      <c r="Z1274" s="877"/>
      <c r="AA1274" s="877"/>
      <c r="AB1274" s="878"/>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5"/>
      <c r="Q1275" s="875"/>
      <c r="R1275" s="875"/>
      <c r="S1275" s="875"/>
      <c r="T1275" s="875"/>
      <c r="U1275" s="875"/>
      <c r="V1275" s="875"/>
      <c r="W1275" s="875"/>
      <c r="X1275" s="875"/>
      <c r="Y1275" s="876"/>
      <c r="Z1275" s="877"/>
      <c r="AA1275" s="877"/>
      <c r="AB1275" s="878"/>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5"/>
      <c r="Q1276" s="875"/>
      <c r="R1276" s="875"/>
      <c r="S1276" s="875"/>
      <c r="T1276" s="875"/>
      <c r="U1276" s="875"/>
      <c r="V1276" s="875"/>
      <c r="W1276" s="875"/>
      <c r="X1276" s="875"/>
      <c r="Y1276" s="876"/>
      <c r="Z1276" s="877"/>
      <c r="AA1276" s="877"/>
      <c r="AB1276" s="878"/>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5"/>
      <c r="Q1277" s="875"/>
      <c r="R1277" s="875"/>
      <c r="S1277" s="875"/>
      <c r="T1277" s="875"/>
      <c r="U1277" s="875"/>
      <c r="V1277" s="875"/>
      <c r="W1277" s="875"/>
      <c r="X1277" s="875"/>
      <c r="Y1277" s="876"/>
      <c r="Z1277" s="877"/>
      <c r="AA1277" s="877"/>
      <c r="AB1277" s="878"/>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5"/>
      <c r="Q1278" s="875"/>
      <c r="R1278" s="875"/>
      <c r="S1278" s="875"/>
      <c r="T1278" s="875"/>
      <c r="U1278" s="875"/>
      <c r="V1278" s="875"/>
      <c r="W1278" s="875"/>
      <c r="X1278" s="875"/>
      <c r="Y1278" s="876"/>
      <c r="Z1278" s="877"/>
      <c r="AA1278" s="877"/>
      <c r="AB1278" s="878"/>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5"/>
      <c r="Q1279" s="875"/>
      <c r="R1279" s="875"/>
      <c r="S1279" s="875"/>
      <c r="T1279" s="875"/>
      <c r="U1279" s="875"/>
      <c r="V1279" s="875"/>
      <c r="W1279" s="875"/>
      <c r="X1279" s="875"/>
      <c r="Y1279" s="876"/>
      <c r="Z1279" s="877"/>
      <c r="AA1279" s="877"/>
      <c r="AB1279" s="878"/>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5"/>
      <c r="Q1280" s="875"/>
      <c r="R1280" s="875"/>
      <c r="S1280" s="875"/>
      <c r="T1280" s="875"/>
      <c r="U1280" s="875"/>
      <c r="V1280" s="875"/>
      <c r="W1280" s="875"/>
      <c r="X1280" s="875"/>
      <c r="Y1280" s="876"/>
      <c r="Z1280" s="877"/>
      <c r="AA1280" s="877"/>
      <c r="AB1280" s="878"/>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5"/>
      <c r="Q1281" s="875"/>
      <c r="R1281" s="875"/>
      <c r="S1281" s="875"/>
      <c r="T1281" s="875"/>
      <c r="U1281" s="875"/>
      <c r="V1281" s="875"/>
      <c r="W1281" s="875"/>
      <c r="X1281" s="875"/>
      <c r="Y1281" s="876"/>
      <c r="Z1281" s="877"/>
      <c r="AA1281" s="877"/>
      <c r="AB1281" s="878"/>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5"/>
      <c r="Q1282" s="875"/>
      <c r="R1282" s="875"/>
      <c r="S1282" s="875"/>
      <c r="T1282" s="875"/>
      <c r="U1282" s="875"/>
      <c r="V1282" s="875"/>
      <c r="W1282" s="875"/>
      <c r="X1282" s="875"/>
      <c r="Y1282" s="876"/>
      <c r="Z1282" s="877"/>
      <c r="AA1282" s="877"/>
      <c r="AB1282" s="878"/>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5"/>
      <c r="Q1283" s="875"/>
      <c r="R1283" s="875"/>
      <c r="S1283" s="875"/>
      <c r="T1283" s="875"/>
      <c r="U1283" s="875"/>
      <c r="V1283" s="875"/>
      <c r="W1283" s="875"/>
      <c r="X1283" s="875"/>
      <c r="Y1283" s="876"/>
      <c r="Z1283" s="877"/>
      <c r="AA1283" s="877"/>
      <c r="AB1283" s="878"/>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5"/>
      <c r="Q1284" s="875"/>
      <c r="R1284" s="875"/>
      <c r="S1284" s="875"/>
      <c r="T1284" s="875"/>
      <c r="U1284" s="875"/>
      <c r="V1284" s="875"/>
      <c r="W1284" s="875"/>
      <c r="X1284" s="875"/>
      <c r="Y1284" s="876"/>
      <c r="Z1284" s="877"/>
      <c r="AA1284" s="877"/>
      <c r="AB1284" s="878"/>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5"/>
      <c r="Q1285" s="875"/>
      <c r="R1285" s="875"/>
      <c r="S1285" s="875"/>
      <c r="T1285" s="875"/>
      <c r="U1285" s="875"/>
      <c r="V1285" s="875"/>
      <c r="W1285" s="875"/>
      <c r="X1285" s="875"/>
      <c r="Y1285" s="876"/>
      <c r="Z1285" s="877"/>
      <c r="AA1285" s="877"/>
      <c r="AB1285" s="878"/>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5"/>
      <c r="Q1286" s="875"/>
      <c r="R1286" s="875"/>
      <c r="S1286" s="875"/>
      <c r="T1286" s="875"/>
      <c r="U1286" s="875"/>
      <c r="V1286" s="875"/>
      <c r="W1286" s="875"/>
      <c r="X1286" s="875"/>
      <c r="Y1286" s="876"/>
      <c r="Z1286" s="877"/>
      <c r="AA1286" s="877"/>
      <c r="AB1286" s="878"/>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5"/>
      <c r="Q1287" s="875"/>
      <c r="R1287" s="875"/>
      <c r="S1287" s="875"/>
      <c r="T1287" s="875"/>
      <c r="U1287" s="875"/>
      <c r="V1287" s="875"/>
      <c r="W1287" s="875"/>
      <c r="X1287" s="875"/>
      <c r="Y1287" s="876"/>
      <c r="Z1287" s="877"/>
      <c r="AA1287" s="877"/>
      <c r="AB1287" s="878"/>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318</v>
      </c>
      <c r="Z1290" s="862"/>
      <c r="AA1290" s="862"/>
      <c r="AB1290" s="862"/>
      <c r="AC1290" s="986" t="s">
        <v>309</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5"/>
      <c r="Q1291" s="875"/>
      <c r="R1291" s="875"/>
      <c r="S1291" s="875"/>
      <c r="T1291" s="875"/>
      <c r="U1291" s="875"/>
      <c r="V1291" s="875"/>
      <c r="W1291" s="875"/>
      <c r="X1291" s="875"/>
      <c r="Y1291" s="876"/>
      <c r="Z1291" s="877"/>
      <c r="AA1291" s="877"/>
      <c r="AB1291" s="878"/>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5"/>
      <c r="Q1292" s="875"/>
      <c r="R1292" s="875"/>
      <c r="S1292" s="875"/>
      <c r="T1292" s="875"/>
      <c r="U1292" s="875"/>
      <c r="V1292" s="875"/>
      <c r="W1292" s="875"/>
      <c r="X1292" s="875"/>
      <c r="Y1292" s="876"/>
      <c r="Z1292" s="877"/>
      <c r="AA1292" s="877"/>
      <c r="AB1292" s="878"/>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5"/>
      <c r="Q1293" s="875"/>
      <c r="R1293" s="875"/>
      <c r="S1293" s="875"/>
      <c r="T1293" s="875"/>
      <c r="U1293" s="875"/>
      <c r="V1293" s="875"/>
      <c r="W1293" s="875"/>
      <c r="X1293" s="875"/>
      <c r="Y1293" s="876"/>
      <c r="Z1293" s="877"/>
      <c r="AA1293" s="877"/>
      <c r="AB1293" s="878"/>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5"/>
      <c r="Q1294" s="875"/>
      <c r="R1294" s="875"/>
      <c r="S1294" s="875"/>
      <c r="T1294" s="875"/>
      <c r="U1294" s="875"/>
      <c r="V1294" s="875"/>
      <c r="W1294" s="875"/>
      <c r="X1294" s="875"/>
      <c r="Y1294" s="876"/>
      <c r="Z1294" s="877"/>
      <c r="AA1294" s="877"/>
      <c r="AB1294" s="878"/>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5"/>
      <c r="Q1295" s="875"/>
      <c r="R1295" s="875"/>
      <c r="S1295" s="875"/>
      <c r="T1295" s="875"/>
      <c r="U1295" s="875"/>
      <c r="V1295" s="875"/>
      <c r="W1295" s="875"/>
      <c r="X1295" s="875"/>
      <c r="Y1295" s="876"/>
      <c r="Z1295" s="877"/>
      <c r="AA1295" s="877"/>
      <c r="AB1295" s="878"/>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5"/>
      <c r="Q1296" s="875"/>
      <c r="R1296" s="875"/>
      <c r="S1296" s="875"/>
      <c r="T1296" s="875"/>
      <c r="U1296" s="875"/>
      <c r="V1296" s="875"/>
      <c r="W1296" s="875"/>
      <c r="X1296" s="875"/>
      <c r="Y1296" s="876"/>
      <c r="Z1296" s="877"/>
      <c r="AA1296" s="877"/>
      <c r="AB1296" s="878"/>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5"/>
      <c r="Q1297" s="875"/>
      <c r="R1297" s="875"/>
      <c r="S1297" s="875"/>
      <c r="T1297" s="875"/>
      <c r="U1297" s="875"/>
      <c r="V1297" s="875"/>
      <c r="W1297" s="875"/>
      <c r="X1297" s="875"/>
      <c r="Y1297" s="876"/>
      <c r="Z1297" s="877"/>
      <c r="AA1297" s="877"/>
      <c r="AB1297" s="878"/>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5"/>
      <c r="Q1298" s="875"/>
      <c r="R1298" s="875"/>
      <c r="S1298" s="875"/>
      <c r="T1298" s="875"/>
      <c r="U1298" s="875"/>
      <c r="V1298" s="875"/>
      <c r="W1298" s="875"/>
      <c r="X1298" s="875"/>
      <c r="Y1298" s="876"/>
      <c r="Z1298" s="877"/>
      <c r="AA1298" s="877"/>
      <c r="AB1298" s="878"/>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5"/>
      <c r="Q1299" s="875"/>
      <c r="R1299" s="875"/>
      <c r="S1299" s="875"/>
      <c r="T1299" s="875"/>
      <c r="U1299" s="875"/>
      <c r="V1299" s="875"/>
      <c r="W1299" s="875"/>
      <c r="X1299" s="875"/>
      <c r="Y1299" s="876"/>
      <c r="Z1299" s="877"/>
      <c r="AA1299" s="877"/>
      <c r="AB1299" s="878"/>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5"/>
      <c r="Q1300" s="875"/>
      <c r="R1300" s="875"/>
      <c r="S1300" s="875"/>
      <c r="T1300" s="875"/>
      <c r="U1300" s="875"/>
      <c r="V1300" s="875"/>
      <c r="W1300" s="875"/>
      <c r="X1300" s="875"/>
      <c r="Y1300" s="876"/>
      <c r="Z1300" s="877"/>
      <c r="AA1300" s="877"/>
      <c r="AB1300" s="878"/>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5"/>
      <c r="Q1301" s="875"/>
      <c r="R1301" s="875"/>
      <c r="S1301" s="875"/>
      <c r="T1301" s="875"/>
      <c r="U1301" s="875"/>
      <c r="V1301" s="875"/>
      <c r="W1301" s="875"/>
      <c r="X1301" s="875"/>
      <c r="Y1301" s="876"/>
      <c r="Z1301" s="877"/>
      <c r="AA1301" s="877"/>
      <c r="AB1301" s="878"/>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5"/>
      <c r="Q1302" s="875"/>
      <c r="R1302" s="875"/>
      <c r="S1302" s="875"/>
      <c r="T1302" s="875"/>
      <c r="U1302" s="875"/>
      <c r="V1302" s="875"/>
      <c r="W1302" s="875"/>
      <c r="X1302" s="875"/>
      <c r="Y1302" s="876"/>
      <c r="Z1302" s="877"/>
      <c r="AA1302" s="877"/>
      <c r="AB1302" s="878"/>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5"/>
      <c r="Q1303" s="875"/>
      <c r="R1303" s="875"/>
      <c r="S1303" s="875"/>
      <c r="T1303" s="875"/>
      <c r="U1303" s="875"/>
      <c r="V1303" s="875"/>
      <c r="W1303" s="875"/>
      <c r="X1303" s="875"/>
      <c r="Y1303" s="876"/>
      <c r="Z1303" s="877"/>
      <c r="AA1303" s="877"/>
      <c r="AB1303" s="878"/>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5"/>
      <c r="Q1304" s="875"/>
      <c r="R1304" s="875"/>
      <c r="S1304" s="875"/>
      <c r="T1304" s="875"/>
      <c r="U1304" s="875"/>
      <c r="V1304" s="875"/>
      <c r="W1304" s="875"/>
      <c r="X1304" s="875"/>
      <c r="Y1304" s="876"/>
      <c r="Z1304" s="877"/>
      <c r="AA1304" s="877"/>
      <c r="AB1304" s="878"/>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5"/>
      <c r="Q1305" s="875"/>
      <c r="R1305" s="875"/>
      <c r="S1305" s="875"/>
      <c r="T1305" s="875"/>
      <c r="U1305" s="875"/>
      <c r="V1305" s="875"/>
      <c r="W1305" s="875"/>
      <c r="X1305" s="875"/>
      <c r="Y1305" s="876"/>
      <c r="Z1305" s="877"/>
      <c r="AA1305" s="877"/>
      <c r="AB1305" s="878"/>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5"/>
      <c r="Q1306" s="875"/>
      <c r="R1306" s="875"/>
      <c r="S1306" s="875"/>
      <c r="T1306" s="875"/>
      <c r="U1306" s="875"/>
      <c r="V1306" s="875"/>
      <c r="W1306" s="875"/>
      <c r="X1306" s="875"/>
      <c r="Y1306" s="876"/>
      <c r="Z1306" s="877"/>
      <c r="AA1306" s="877"/>
      <c r="AB1306" s="878"/>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5"/>
      <c r="Q1307" s="875"/>
      <c r="R1307" s="875"/>
      <c r="S1307" s="875"/>
      <c r="T1307" s="875"/>
      <c r="U1307" s="875"/>
      <c r="V1307" s="875"/>
      <c r="W1307" s="875"/>
      <c r="X1307" s="875"/>
      <c r="Y1307" s="876"/>
      <c r="Z1307" s="877"/>
      <c r="AA1307" s="877"/>
      <c r="AB1307" s="878"/>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5"/>
      <c r="Q1308" s="875"/>
      <c r="R1308" s="875"/>
      <c r="S1308" s="875"/>
      <c r="T1308" s="875"/>
      <c r="U1308" s="875"/>
      <c r="V1308" s="875"/>
      <c r="W1308" s="875"/>
      <c r="X1308" s="875"/>
      <c r="Y1308" s="876"/>
      <c r="Z1308" s="877"/>
      <c r="AA1308" s="877"/>
      <c r="AB1308" s="878"/>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5"/>
      <c r="Q1309" s="875"/>
      <c r="R1309" s="875"/>
      <c r="S1309" s="875"/>
      <c r="T1309" s="875"/>
      <c r="U1309" s="875"/>
      <c r="V1309" s="875"/>
      <c r="W1309" s="875"/>
      <c r="X1309" s="875"/>
      <c r="Y1309" s="876"/>
      <c r="Z1309" s="877"/>
      <c r="AA1309" s="877"/>
      <c r="AB1309" s="878"/>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5"/>
      <c r="Q1310" s="875"/>
      <c r="R1310" s="875"/>
      <c r="S1310" s="875"/>
      <c r="T1310" s="875"/>
      <c r="U1310" s="875"/>
      <c r="V1310" s="875"/>
      <c r="W1310" s="875"/>
      <c r="X1310" s="875"/>
      <c r="Y1310" s="876"/>
      <c r="Z1310" s="877"/>
      <c r="AA1310" s="877"/>
      <c r="AB1310" s="878"/>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5"/>
      <c r="Q1311" s="875"/>
      <c r="R1311" s="875"/>
      <c r="S1311" s="875"/>
      <c r="T1311" s="875"/>
      <c r="U1311" s="875"/>
      <c r="V1311" s="875"/>
      <c r="W1311" s="875"/>
      <c r="X1311" s="875"/>
      <c r="Y1311" s="876"/>
      <c r="Z1311" s="877"/>
      <c r="AA1311" s="877"/>
      <c r="AB1311" s="878"/>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5"/>
      <c r="Q1312" s="875"/>
      <c r="R1312" s="875"/>
      <c r="S1312" s="875"/>
      <c r="T1312" s="875"/>
      <c r="U1312" s="875"/>
      <c r="V1312" s="875"/>
      <c r="W1312" s="875"/>
      <c r="X1312" s="875"/>
      <c r="Y1312" s="876"/>
      <c r="Z1312" s="877"/>
      <c r="AA1312" s="877"/>
      <c r="AB1312" s="878"/>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5"/>
      <c r="Q1313" s="875"/>
      <c r="R1313" s="875"/>
      <c r="S1313" s="875"/>
      <c r="T1313" s="875"/>
      <c r="U1313" s="875"/>
      <c r="V1313" s="875"/>
      <c r="W1313" s="875"/>
      <c r="X1313" s="875"/>
      <c r="Y1313" s="876"/>
      <c r="Z1313" s="877"/>
      <c r="AA1313" s="877"/>
      <c r="AB1313" s="878"/>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5"/>
      <c r="Q1314" s="875"/>
      <c r="R1314" s="875"/>
      <c r="S1314" s="875"/>
      <c r="T1314" s="875"/>
      <c r="U1314" s="875"/>
      <c r="V1314" s="875"/>
      <c r="W1314" s="875"/>
      <c r="X1314" s="875"/>
      <c r="Y1314" s="876"/>
      <c r="Z1314" s="877"/>
      <c r="AA1314" s="877"/>
      <c r="AB1314" s="878"/>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5"/>
      <c r="Q1315" s="875"/>
      <c r="R1315" s="875"/>
      <c r="S1315" s="875"/>
      <c r="T1315" s="875"/>
      <c r="U1315" s="875"/>
      <c r="V1315" s="875"/>
      <c r="W1315" s="875"/>
      <c r="X1315" s="875"/>
      <c r="Y1315" s="876"/>
      <c r="Z1315" s="877"/>
      <c r="AA1315" s="877"/>
      <c r="AB1315" s="878"/>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5"/>
      <c r="Q1316" s="875"/>
      <c r="R1316" s="875"/>
      <c r="S1316" s="875"/>
      <c r="T1316" s="875"/>
      <c r="U1316" s="875"/>
      <c r="V1316" s="875"/>
      <c r="W1316" s="875"/>
      <c r="X1316" s="875"/>
      <c r="Y1316" s="876"/>
      <c r="Z1316" s="877"/>
      <c r="AA1316" s="877"/>
      <c r="AB1316" s="878"/>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5"/>
      <c r="Q1317" s="875"/>
      <c r="R1317" s="875"/>
      <c r="S1317" s="875"/>
      <c r="T1317" s="875"/>
      <c r="U1317" s="875"/>
      <c r="V1317" s="875"/>
      <c r="W1317" s="875"/>
      <c r="X1317" s="875"/>
      <c r="Y1317" s="876"/>
      <c r="Z1317" s="877"/>
      <c r="AA1317" s="877"/>
      <c r="AB1317" s="878"/>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5"/>
      <c r="Q1318" s="875"/>
      <c r="R1318" s="875"/>
      <c r="S1318" s="875"/>
      <c r="T1318" s="875"/>
      <c r="U1318" s="875"/>
      <c r="V1318" s="875"/>
      <c r="W1318" s="875"/>
      <c r="X1318" s="875"/>
      <c r="Y1318" s="876"/>
      <c r="Z1318" s="877"/>
      <c r="AA1318" s="877"/>
      <c r="AB1318" s="878"/>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5"/>
      <c r="Q1319" s="875"/>
      <c r="R1319" s="875"/>
      <c r="S1319" s="875"/>
      <c r="T1319" s="875"/>
      <c r="U1319" s="875"/>
      <c r="V1319" s="875"/>
      <c r="W1319" s="875"/>
      <c r="X1319" s="875"/>
      <c r="Y1319" s="876"/>
      <c r="Z1319" s="877"/>
      <c r="AA1319" s="877"/>
      <c r="AB1319" s="878"/>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5"/>
      <c r="Q1320" s="875"/>
      <c r="R1320" s="875"/>
      <c r="S1320" s="875"/>
      <c r="T1320" s="875"/>
      <c r="U1320" s="875"/>
      <c r="V1320" s="875"/>
      <c r="W1320" s="875"/>
      <c r="X1320" s="875"/>
      <c r="Y1320" s="876"/>
      <c r="Z1320" s="877"/>
      <c r="AA1320" s="877"/>
      <c r="AB1320" s="878"/>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2022-03-22T09:36:04Z</cp:lastPrinted>
  <dcterms:created xsi:type="dcterms:W3CDTF">2012-03-13T00:50:25Z</dcterms:created>
  <dcterms:modified xsi:type="dcterms:W3CDTF">2022-08-26T05:41:59Z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