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24" i="11" l="1"/>
  <c r="AY328" i="11"/>
  <c r="AY332" i="11"/>
  <c r="AY338" i="11"/>
  <c r="AY325" i="11"/>
  <c r="AY329" i="11"/>
  <c r="AY340"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<sst xmlns="http://schemas.openxmlformats.org/spreadsheetml/2006/main" count="2059" uniqueCount="766">
  <si>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</si>
  <si>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</si>
  <si>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</si>
  <si>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</si>
  <si>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</si>
  <si>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</si>
  <si>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</si>
  <si>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</si>
  <si>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</si>
  <si>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</si>
  <si>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</si>
  <si>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</si>
  <si>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</si>
  <si>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</si>
  <si>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</si>
  <si>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</si>
  <si>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</si>
  <si>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</si>
  <si>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</si>
  <si>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</si>
  <si>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</si>
  <si>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</si>
  <si>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</si>
  <si>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</si>
  <si>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</si>
  <si>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</si>
  <si>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</si>
  <si>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</si>
  <si>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</si>
  <si>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</si>
  <si>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</si>
  <si>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</si>
  <si>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</si>
  <si>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</si>
  <si>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</si>
  <si>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</si>
  <si>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</si>
  <si>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</si>
  <si>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</si>
  <si>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</si>
  <si>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</si>
  <si>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</si>
  <si>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</si>
  <si>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</si>
  <si>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</si>
  <si>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</si>
  <si>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</si>
  <si>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</si>
  <si>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</si>
  <si>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</si>
  <si>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</si>
  <si>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</si>
  <si>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</si>
  <si>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</si>
  <si>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</si>
  <si>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</si>
  <si>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</si>
  <si>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</si>
  <si>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</si>
  <si>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</si>
  <si>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</si>
  <si>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</si>
  <si>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</si>
  <si>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</si>
  <si>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</si>
  <si>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</si>
  <si>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</si>
  <si>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</si>
  <si>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</si>
  <si>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</si>
  <si>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</si>
  <si>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</si>
  <si>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</si>
  <si>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</si>
  <si>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</si>
  <si>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</si>
  <si>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</si>
  <si>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</si>
  <si>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</si>
  <si>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</si>
  <si>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</si>
  <si>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</si>
  <si>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</si>
  <si>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</si>
  <si>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</si>
  <si>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</si>
  <si>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</si>
  <si>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</si>
  <si>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</si>
  <si>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</si>
  <si>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</si>
  <si>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</si>
  <si>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</si>
  <si>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</si>
  <si>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</si>
  <si>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</si>
  <si>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</si>
  <si>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</si>
  <si>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</si>
  <si>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</si>
  <si>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</si>
  <si>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</si>
  <si>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</si>
  <si>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</si>
  <si>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</si>
  <si>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</si>
  <si>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</si>
  <si>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</si>
  <si>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</si>
  <si>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</si>
  <si>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</si>
  <si>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</si>
  <si>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</si>
  <si>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</si>
  <si>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</si>
  <si>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</si>
  <si>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</si>
  <si>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</si>
  <si>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</si>
  <si>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</si>
  <si>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</si>
  <si>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</si>
  <si>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</si>
  <si>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</si>
  <si>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</si>
  <si>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</si>
  <si>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</si>
  <si>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</si>
  <si>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</si>
  <si>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</si>
  <si>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</si>
  <si>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</si>
  <si>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</si>
  <si>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</si>
  <si>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</si>
  <si>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</si>
  <si>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</si>
  <si>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</si>
  <si>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</si>
  <si>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</si>
  <si>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</si>
  <si>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</si>
  <si>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</si>
  <si>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</si>
  <si>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</si>
  <si>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</si>
  <si>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</si>
  <si>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</si>
  <si>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</si>
  <si>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</si>
  <si>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</si>
  <si>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</si>
  <si>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</si>
  <si>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</si>
  <si>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</si>
  <si>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</si>
  <si>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</si>
  <si>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</si>
  <si>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</si>
  <si>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</si>
  <si>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</si>
  <si>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</si>
  <si>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</si>
  <si>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</si>
  <si>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</si>
  <si>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</si>
  <si>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</si>
  <si>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</si>
  <si>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</si>
  <si>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</si>
  <si>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</si>
  <si>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</si>
  <si>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</si>
  <si>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</si>
  <si>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</si>
  <si>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</si>
  <si>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</si>
  <si>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</si>
  <si>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</si>
  <si>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</si>
  <si>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</si>
  <si>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</si>
  <si>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</si>
  <si>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</si>
  <si>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</si>
  <si>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</si>
  <si>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</si>
  <si>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</si>
  <si>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</si>
  <si>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</si>
  <si>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</si>
  <si>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</si>
  <si>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</si>
  <si>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</si>
  <si>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</si>
  <si>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</si>
  <si>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</si>
  <si>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</si>
  <si>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</si>
  <si>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</si>
  <si>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</si>
  <si>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</si>
  <si>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</si>
  <si>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</si>
  <si>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</si>
  <si>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</si>
  <si>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</si>
  <si>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</si>
  <si>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</si>
  <si>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</si>
  <si>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</si>
  <si>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</si>
  <si>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</si>
  <si>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</si>
  <si>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</si>
  <si>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</si>
  <si>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</si>
  <si>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</si>
  <si>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</si>
  <si>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</si>
  <si>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</si>
  <si>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</si>
  <si>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</si>
  <si>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</si>
  <si>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</si>
  <si>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</si>
  <si>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</si>
  <si>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</si>
  <si>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</si>
  <si>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</si>
  <si>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</si>
  <si>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</si>
  <si>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</si>
  <si>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</si>
  <si>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</si>
  <si>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</si>
  <si>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</si>
  <si>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</si>
  <si>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</si>
  <si>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</si>
  <si>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</si>
  <si>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</si>
  <si>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</si>
  <si>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</si>
  <si>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</si>
  <si>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</si>
  <si>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</si>
  <si>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</si>
  <si>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</si>
  <si>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</si>
  <si>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</si>
  <si>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</si>
  <si>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</si>
  <si>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</si>
  <si>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</si>
  <si>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</si>
  <si>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</si>
  <si>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</si>
  <si>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</si>
  <si>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</si>
  <si>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</si>
  <si>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</si>
  <si>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</si>
  <si>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</si>
  <si>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</si>
  <si>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</si>
  <si>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</si>
  <si>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</si>
  <si>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</si>
  <si>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</si>
  <si>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</si>
  <si>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</si>
  <si>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</si>
  <si>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</si>
  <si>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</si>
  <si>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</si>
  <si>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</si>
  <si>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</si>
  <si>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</si>
  <si>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</si>
  <si>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</si>
  <si>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</si>
  <si>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</si>
  <si>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</si>
  <si>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</si>
  <si>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</si>
  <si>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</si>
  <si>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</si>
  <si>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</si>
  <si>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</si>
  <si>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</si>
  <si>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</si>
  <si>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</si>
  <si>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</si>
  <si>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</si>
  <si>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</si>
  <si>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</si>
  <si>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</si>
  <si>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</si>
  <si>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</si>
  <si>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</si>
  <si>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</si>
  <si>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</si>
  <si>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</si>
  <si>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</si>
  <si>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</si>
  <si>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</si>
  <si>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</si>
  <si>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</si>
  <si>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</si>
  <si>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</si>
  <si>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</si>
  <si>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</si>
  <si>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</si>
  <si>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</si>
  <si>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</si>
  <si>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</si>
  <si>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</si>
  <si>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</si>
  <si>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</si>
  <si>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</si>
  <si>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</si>
  <si>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</si>
  <si>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</si>
  <si>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</si>
  <si>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</si>
  <si>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</si>
  <si>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</si>
  <si>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</si>
  <si>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</si>
  <si>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</si>
  <si>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</si>
  <si>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</si>
  <si>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</si>
  <si>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</si>
  <si>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</si>
  <si>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</si>
  <si>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</si>
  <si>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</si>
  <si>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</si>
  <si>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</si>
  <si>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</si>
  <si>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</si>
  <si>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</si>
  <si>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</si>
  <si>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</si>
  <si>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</si>
  <si>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</si>
  <si>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</si>
  <si>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</si>
  <si>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</si>
  <si>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</si>
  <si>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</si>
  <si>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</si>
  <si>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</si>
  <si>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</si>
  <si>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</si>
  <si>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</si>
  <si>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</si>
  <si>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</si>
  <si>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</si>
  <si>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</si>
  <si>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</si>
  <si>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</si>
  <si>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</si>
  <si>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</si>
  <si>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</si>
  <si>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</si>
  <si>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</si>
  <si>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</si>
  <si>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</si>
  <si>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</si>
  <si>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</si>
  <si>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</si>
  <si>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</si>
  <si>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</si>
  <si>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</si>
  <si>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</si>
  <si>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</si>
  <si>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</si>
  <si>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</si>
  <si>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</si>
  <si>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</si>
  <si>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</si>
  <si>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</si>
  <si>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</si>
  <si>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</si>
  <si>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</si>
  <si>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</si>
  <si>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</si>
  <si>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</si>
  <si>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</si>
  <si>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</si>
  <si>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</si>
  <si>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</si>
  <si>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</si>
  <si>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</si>
  <si>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</si>
  <si>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</si>
  <si>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</si>
  <si>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</si>
  <si>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</si>
  <si>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</si>
  <si>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</si>
  <si>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</si>
  <si>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</si>
  <si>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</si>
  <si>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</si>
  <si>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</si>
  <si>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</si>
  <si>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</si>
  <si>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</si>
  <si>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</si>
  <si>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</si>
  <si>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</si>
  <si>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</si>
  <si>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</si>
  <si>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</si>
  <si>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</si>
  <si>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</si>
  <si>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</si>
  <si>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</si>
  <si>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</si>
  <si>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</si>
  <si>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</si>
  <si>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</si>
  <si>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</si>
  <si>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</si>
  <si>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</si>
  <si>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</si>
  <si>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</si>
  <si>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</si>
  <si>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</si>
  <si>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</si>
  <si>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</si>
  <si>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</si>
  <si>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</si>
  <si>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</si>
  <si>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</si>
  <si>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</si>
  <si>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</si>
  <si>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</si>
  <si>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</si>
  <si>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</si>
  <si>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</si>
  <si>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</si>
  <si>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</si>
  <si>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</si>
  <si>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</si>
  <si>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</si>
  <si>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</si>
  <si>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</si>
  <si>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</si>
  <si>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</si>
  <si>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</si>
  <si>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</si>
  <si>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</si>
  <si>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</si>
  <si>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</si>
  <si>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</si>
  <si>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</si>
  <si>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</si>
  <si>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</si>
  <si>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</si>
  <si>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</si>
  <si>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</si>
  <si>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</si>
  <si>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</si>
  <si>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</si>
  <si>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</si>
  <si>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</si>
  <si>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</si>
  <si>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</si>
  <si>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</si>
  <si>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</si>
  <si>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</si>
  <si>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</si>
  <si>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</si>
  <si>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</si>
  <si>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</si>
  <si>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</si>
  <si>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</si>
  <si>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</si>
  <si>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</si>
  <si>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</si>
  <si>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</si>
  <si>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</si>
  <si>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</si>
  <si>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</si>
  <si>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</si>
  <si>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</si>
  <si>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</si>
  <si>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</si>
  <si>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</si>
  <si>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</si>
  <si>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</si>
  <si>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</si>
  <si>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</si>
  <si>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</si>
  <si>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</si>
  <si>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</si>
  <si>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</si>
  <si>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</si>
  <si>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</si>
  <si>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</si>
  <si>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</si>
  <si>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</si>
  <si>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</si>
  <si>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</si>
  <si>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</si>
  <si>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</si>
  <si>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</si>
  <si>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</si>
  <si>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</si>
  <si>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</si>
  <si>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</si>
  <si>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</si>
  <si>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</si>
  <si>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</si>
  <si>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</si>
  <si>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</si>
  <si>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</si>
  <si>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</si>
  <si>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</si>
  <si>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</si>
  <si>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</si>
  <si>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</si>
  <si>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</si>
  <si>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</si>
  <si>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</si>
  <si>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</si>
  <si>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</si>
  <si>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</si>
  <si>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</si>
  <si>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</si>
  <si>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</si>
  <si>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</si>
  <si>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</si>
  <si>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</si>
  <si>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</si>
  <si>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</si>
  <si>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</si>
  <si>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</si>
  <si>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</si>
  <si>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</si>
  <si>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</si>
  <si>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</si>
  <si>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</si>
  <si>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</si>
  <si>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</si>
  <si>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</si>
  <si>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</si>
  <si>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</si>
  <si>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</si>
  <si>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</si>
  <si>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</si>
  <si>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</si>
  <si>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</si>
  <si>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</si>
  <si>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</si>
  <si>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</si>
  <si>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</si>
  <si>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</si>
  <si>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</si>
  <si>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</si>
  <si>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</si>
  <si>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</si>
  <si>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</si>
  <si>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</si>
  <si>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</si>
  <si>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</si>
  <si>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</si>
  <si>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</si>
  <si>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</si>
  <si>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</si>
  <si>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</si>
  <si>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</si>
  <si>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</si>
  <si>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</si>
  <si>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</si>
  <si>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</si>
  <si>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</si>
  <si>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</si>
  <si>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</si>
  <si>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</si>
  <si>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</si>
  <si>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</si>
  <si>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</si>
  <si>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</si>
  <si>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</si>
  <si>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</si>
  <si>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</si>
  <si>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</si>
  <si>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</si>
  <si>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</si>
  <si>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</si>
  <si>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</si>
  <si>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</si>
  <si>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</si>
  <si>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</si>
  <si>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</si>
  <si>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</si>
  <si>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</si>
  <si>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</si>
  <si>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</si>
  <si>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</si>
  <si>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</si>
  <si>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</si>
  <si>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</si>
  <si>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</si>
  <si>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</si>
  <si>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</si>
  <si>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</si>
  <si>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</si>
  <si>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</si>
  <si>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</si>
  <si>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</si>
  <si>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</si>
  <si>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</si>
  <si>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</si>
  <si>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</si>
  <si>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</si>
  <si>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</si>
  <si>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</si>
  <si>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</si>
  <si>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</si>
  <si>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</si>
  <si>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</si>
  <si>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</si>
  <si>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</si>
  <si>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</si>
  <si>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</si>
  <si>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</si>
  <si>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</si>
  <si>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</si>
  <si>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</si>
  <si>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</si>
  <si>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</si>
  <si>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</si>
  <si>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</si>
  <si>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</si>
  <si>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</si>
  <si>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</si>
  <si>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</si>
  <si>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</si>
  <si>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</si>
  <si>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</si>
  <si>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</si>
  <si>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</si>
  <si>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</si>
  <si>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</si>
  <si>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</si>
  <si>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</si>
  <si>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</si>
  <si>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</si>
  <si>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</si>
  <si>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</si>
  <si>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</si>
  <si>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</si>
  <si>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</si>
  <si>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</si>
  <si>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</si>
  <si>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</si>
  <si>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</si>
  <si>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</si>
  <si>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</si>
  <si>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</si>
  <si>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</si>
  <si>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</si>
  <si>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</si>
  <si>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</si>
  <si>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</si>
  <si>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</si>
  <si>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</si>
  <si>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</si>
  <si>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</si>
  <si>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</si>
  <si>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</si>
  <si>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</si>
  <si>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</si>
  <si>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</si>
  <si>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</si>
  <si>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</si>
  <si>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</si>
  <si>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</si>
  <si>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</si>
  <si>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</si>
  <si>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</si>
  <si>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</si>
  <si>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</si>
  <si>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</si>
  <si>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</si>
  <si>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</si>
  <si>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里親養育包括支援（フォスタリング）機関職員研修事業</t>
  </si>
  <si>
    <t>子ども家庭局</t>
  </si>
  <si>
    <t>令和元年度</t>
  </si>
  <si>
    <t>家庭福祉課</t>
  </si>
  <si>
    <t>児童福祉法　第３条の２</t>
  </si>
  <si>
    <t>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する。</t>
  </si>
  <si>
    <t>-</t>
  </si>
  <si>
    <t>児童福祉事業対策費等補助金</t>
  </si>
  <si>
    <t>－</t>
  </si>
  <si>
    <t>研修を受講した職員の増加</t>
  </si>
  <si>
    <t>研修受講延べ人数</t>
  </si>
  <si>
    <t>研修実施回数</t>
  </si>
  <si>
    <t>回</t>
  </si>
  <si>
    <t>単位あたりコスト＝Ｘ／Ｙ
Ｘ　＝　当該事業の執行額（千円）
Ｙ　＝　研修実施回数　　　</t>
    <phoneticPr fontId="5"/>
  </si>
  <si>
    <t>千円</t>
  </si>
  <si>
    <t>　　Ｘ/Ｙ</t>
    <phoneticPr fontId="5"/>
  </si>
  <si>
    <t>32,295/12</t>
  </si>
  <si>
    <t>33,228/12</t>
  </si>
  <si>
    <t>／　</t>
    <phoneticPr fontId="5"/>
  </si>
  <si>
    <t>新31</t>
  </si>
  <si>
    <t>○</t>
  </si>
  <si>
    <t>児童相談所やＮＰＯ法人等の民間機関、乳児院・児童養護施設、里親会等の職員を対象とした研修事業を実施し、フォスタリング業務を担う職員の人材育成を進める。
○実施主体：法人(公募により選定)
○補助率：定額（10/10相当）</t>
    <phoneticPr fontId="5"/>
  </si>
  <si>
    <t>児童相談所やＮＰＯ法人等の民間機関、乳児院・児童養護施設、里親会等の職員に対し、研修事業を実施する。</t>
    <rPh sb="37" eb="38">
      <t>タイ</t>
    </rPh>
    <phoneticPr fontId="5"/>
  </si>
  <si>
    <t>研修への参加</t>
    <rPh sb="0" eb="2">
      <t>ケンシュウ</t>
    </rPh>
    <rPh sb="4" eb="6">
      <t>サンカ</t>
    </rPh>
    <phoneticPr fontId="5"/>
  </si>
  <si>
    <t>包括的な里親養育支援体制を構築し、里親養育の質を担保することが目的であるため、定量的な成果目標を設定することは困難である。</t>
    <phoneticPr fontId="5"/>
  </si>
  <si>
    <t>【定性的な成果目標】
地域の実情に応じて、フォスタリング業務を担う職員の人材育成を進めるため、研修を実施し、受講職員の増加を図る。</t>
    <phoneticPr fontId="5"/>
  </si>
  <si>
    <t>-</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</si>
  <si>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</si>
  <si>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</si>
  <si>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</si>
  <si>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</si>
  <si>
    <t>無</t>
  </si>
  <si>
    <t>質の高い里親養育を実現するため、どの地域においてもフォスタリング業務を担う職員の人材育成を進める必要があるため、国で実施することが適当である。</t>
    <phoneticPr fontId="5"/>
  </si>
  <si>
    <t>平成28年に改正された児童福祉法において子どもの家庭養育優先原則が明記され、都道府県が行うべき里親に関する業務（フォスタリング業務）が具体的に位置付けられたことなどを受け、質の高い里親養育を実現することが求められており、優先度が高い。</t>
  </si>
  <si>
    <t>交付要綱に基づき、国が全額補助することとなっており妥当である。</t>
  </si>
  <si>
    <t>フォスタリング業務を担う職員の人材育成を行うにあたり、妥当な水準である。</t>
    <rPh sb="20" eb="21">
      <t>オコナ</t>
    </rPh>
    <phoneticPr fontId="5"/>
  </si>
  <si>
    <t>事業者に直接補助する。</t>
    <rPh sb="0" eb="3">
      <t>ジギョウシャ</t>
    </rPh>
    <rPh sb="4" eb="6">
      <t>チョクセツ</t>
    </rPh>
    <rPh sb="6" eb="8">
      <t>ホジョ</t>
    </rPh>
    <phoneticPr fontId="5"/>
  </si>
  <si>
    <t>交付要綱において、本事業に必要な経費を限定している。</t>
  </si>
  <si>
    <t>‐</t>
    <phoneticPr fontId="5"/>
  </si>
  <si>
    <t>各採択団体において、補助金の範囲において多様な事業を実施しており、コスト削減や効率化に向けた工夫は行われている。</t>
  </si>
  <si>
    <t>研修を受講したフォスタリング業務を担う職員数は目標値を上回っており、今後も増加することが予想される。</t>
    <rPh sb="21" eb="22">
      <t>カズ</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</si>
  <si>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</si>
  <si>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全国で一定の専門性を確保するため、研修回数を検討する必要がある。</t>
    <rPh sb="0" eb="2">
      <t>ゼンコク</t>
    </rPh>
    <rPh sb="17" eb="19">
      <t>ケンシュウ</t>
    </rPh>
    <rPh sb="19" eb="21">
      <t>カイスウ</t>
    </rPh>
    <rPh sb="22" eb="24">
      <t>ケントウ</t>
    </rPh>
    <rPh sb="26" eb="28">
      <t>ヒツヨウ</t>
    </rPh>
    <phoneticPr fontId="5"/>
  </si>
  <si>
    <t>地域の実情に応じた包括的な里親養育支援体制を構築が進められ、里親養育の質を担保することができる。</t>
    <rPh sb="25" eb="26">
      <t>スス</t>
    </rPh>
    <rPh sb="30" eb="32">
      <t>サトオヤ</t>
    </rPh>
    <rPh sb="32" eb="34">
      <t>ヨウイク</t>
    </rPh>
    <rPh sb="35" eb="36">
      <t>シツ</t>
    </rPh>
    <rPh sb="37" eb="39">
      <t>タンポ</t>
    </rPh>
    <phoneticPr fontId="5"/>
  </si>
  <si>
    <t>民間団体の持つノウハウを活用することで、充実した内容の研修を効率良く行い、地域の実情に応じて、フォスタリング業務を担う職員の人材育成を進めるため、引き続き本事業を実施する必要がある。</t>
    <rPh sb="0" eb="2">
      <t>ミンカン</t>
    </rPh>
    <rPh sb="2" eb="4">
      <t>ダンタイ</t>
    </rPh>
    <rPh sb="5" eb="6">
      <t>モ</t>
    </rPh>
    <rPh sb="12" eb="14">
      <t>カツヨウ</t>
    </rPh>
    <rPh sb="20" eb="22">
      <t>ジュウジツ</t>
    </rPh>
    <rPh sb="24" eb="26">
      <t>ナイヨウ</t>
    </rPh>
    <rPh sb="27" eb="29">
      <t>ケンシュウ</t>
    </rPh>
    <rPh sb="30" eb="32">
      <t>コウリツ</t>
    </rPh>
    <rPh sb="32" eb="33">
      <t>ヨ</t>
    </rPh>
    <rPh sb="34" eb="35">
      <t>オコナ</t>
    </rPh>
    <rPh sb="85" eb="87">
      <t>ヒツヨウ</t>
    </rPh>
    <phoneticPr fontId="5"/>
  </si>
  <si>
    <t>研修内容や規模の検証を行いつつ、引き続き事業を実施する。</t>
    <rPh sb="0" eb="2">
      <t>ケンシュウ</t>
    </rPh>
    <rPh sb="2" eb="4">
      <t>ナイヨウ</t>
    </rPh>
    <rPh sb="5" eb="7">
      <t>キボ</t>
    </rPh>
    <rPh sb="8" eb="10">
      <t>ケンショウ</t>
    </rPh>
    <rPh sb="11" eb="12">
      <t>オコナ</t>
    </rPh>
    <rPh sb="16" eb="17">
      <t>ヒ</t>
    </rPh>
    <rPh sb="18" eb="19">
      <t>ツヅ</t>
    </rPh>
    <rPh sb="20" eb="22">
      <t>ジギョウ</t>
    </rPh>
    <rPh sb="23" eb="25">
      <t>ジッシ</t>
    </rPh>
    <phoneticPr fontId="5"/>
  </si>
  <si>
    <t>厚労</t>
  </si>
  <si>
    <t>人件費</t>
    <rPh sb="0" eb="3">
      <t>ジンケンヒ</t>
    </rPh>
    <phoneticPr fontId="5"/>
  </si>
  <si>
    <t>給料・職員手当</t>
    <rPh sb="0" eb="2">
      <t>キュウリョウ</t>
    </rPh>
    <rPh sb="3" eb="5">
      <t>ショクイン</t>
    </rPh>
    <rPh sb="5" eb="7">
      <t>テアテ</t>
    </rPh>
    <phoneticPr fontId="5"/>
  </si>
  <si>
    <t>借料及び損料</t>
    <rPh sb="0" eb="2">
      <t>シャクリョウ</t>
    </rPh>
    <rPh sb="2" eb="3">
      <t>オヨ</t>
    </rPh>
    <rPh sb="4" eb="6">
      <t>ソンリョウ</t>
    </rPh>
    <phoneticPr fontId="5"/>
  </si>
  <si>
    <t>会議室使用料</t>
    <rPh sb="0" eb="3">
      <t>カイギシツ</t>
    </rPh>
    <rPh sb="3" eb="6">
      <t>シヨウリョウ</t>
    </rPh>
    <phoneticPr fontId="5"/>
  </si>
  <si>
    <t>報償費</t>
    <rPh sb="0" eb="3">
      <t>ホウショウヒ</t>
    </rPh>
    <phoneticPr fontId="5"/>
  </si>
  <si>
    <t>需用費</t>
    <rPh sb="0" eb="3">
      <t>ジュヨウヒ</t>
    </rPh>
    <phoneticPr fontId="5"/>
  </si>
  <si>
    <t>役務費</t>
    <rPh sb="0" eb="3">
      <t>エキムヒ</t>
    </rPh>
    <phoneticPr fontId="5"/>
  </si>
  <si>
    <t>通信運搬費</t>
    <rPh sb="0" eb="2">
      <t>ツウシン</t>
    </rPh>
    <rPh sb="2" eb="5">
      <t>ウンパンヒ</t>
    </rPh>
    <phoneticPr fontId="5"/>
  </si>
  <si>
    <t>委託料</t>
    <rPh sb="0" eb="3">
      <t>イタクリョウ</t>
    </rPh>
    <phoneticPr fontId="5"/>
  </si>
  <si>
    <t>外部委託料</t>
    <rPh sb="0" eb="2">
      <t>ガイブ</t>
    </rPh>
    <rPh sb="2" eb="5">
      <t>イタクリョウ</t>
    </rPh>
    <phoneticPr fontId="5"/>
  </si>
  <si>
    <t>旅費</t>
    <rPh sb="0" eb="2">
      <t>リョヒ</t>
    </rPh>
    <phoneticPr fontId="5"/>
  </si>
  <si>
    <t>印刷費、消耗品費</t>
    <rPh sb="0" eb="3">
      <t>インサツヒ</t>
    </rPh>
    <rPh sb="4" eb="7">
      <t>ショウモウヒン</t>
    </rPh>
    <rPh sb="7" eb="8">
      <t>ヒ</t>
    </rPh>
    <phoneticPr fontId="5"/>
  </si>
  <si>
    <t>山田コンサルティンググループ株式会社</t>
    <phoneticPr fontId="5"/>
  </si>
  <si>
    <t>A.山田コンサルティンググループ株式会社</t>
    <phoneticPr fontId="5"/>
  </si>
  <si>
    <t>34,100/12</t>
    <phoneticPr fontId="5"/>
  </si>
  <si>
    <t>「フォスタリング機関（里親養育包括支援機関）及びその業務に関するガイドライン」について
令和３年度里親養育包括支援（フォスタリング）機関職員研修事業の国庫補助について（令和４年２月２日厚生労働省発子0202第２号）</t>
    <phoneticPr fontId="5"/>
  </si>
  <si>
    <t>養育が必要な子どもについて、適切に養育される環境が確保されるよう、里親養育の質を担保するものである。</t>
    <rPh sb="0" eb="2">
      <t>ヨウイク</t>
    </rPh>
    <phoneticPr fontId="5"/>
  </si>
  <si>
    <t>34,108/7</t>
    <phoneticPr fontId="5"/>
  </si>
  <si>
    <t>https://www.mhlw.go.jp/wp/seisaku/hyouka/dl/r03_jizenbunseki/VII-2-1.pdf</t>
    <phoneticPr fontId="5"/>
  </si>
  <si>
    <t>P5</t>
    <phoneticPr fontId="5"/>
  </si>
  <si>
    <t>-</t>
    <phoneticPr fontId="5"/>
  </si>
  <si>
    <t>点検対象外</t>
    <rPh sb="0" eb="5">
      <t>テンケンタイショウガイ</t>
    </rPh>
    <phoneticPr fontId="5"/>
  </si>
  <si>
    <t>終了予定</t>
  </si>
  <si>
    <t>本事業はこども家庭庁へ移管するため、令和４年度をもって終了すること。</t>
    <phoneticPr fontId="5"/>
  </si>
  <si>
    <t>河村　のり子</t>
    <rPh sb="0" eb="2">
      <t>カワムラ</t>
    </rPh>
    <rPh sb="5" eb="6">
      <t>コ</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</si>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</sst>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123264</xdr:colOff>
      <xdr:row>269</xdr:row>
      <xdr:rowOff>336177</xdr:rowOff>
    </xdr:from>
    <xdr:to>
      <xdr:col>36</xdr:col>
      <xdr:colOff>156961</xdr:colOff>
      <xdr:row>273</xdr:row>
      <xdr:rowOff>27055</xdr:rowOff>
    </xdr:to>
    <xdr:sp macro="" textlink="">
      <xdr:nvSpPr>
        <xdr:cNvPr id="8" name="正方形/長方形 7"/>
        <xdr:cNvSpPr/>
      </xdr:nvSpPr>
      <xdr:spPr>
        <a:xfrm>
          <a:off x="4560793" y="41192824"/>
          <a:ext cx="3664403" cy="10804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３４百万円</a:t>
          </a:r>
          <a:endParaRPr kumimoji="1" lang="en-US" altLang="ja-JP" sz="1100"/>
        </a:p>
        <a:p>
          <a:pPr algn="ctr"/>
          <a:endParaRPr kumimoji="1" lang="ja-JP" altLang="en-US" sz="1100"/>
        </a:p>
      </xdr:txBody>
    </xdr:sp>
    <xdr:clientData/>
  </xdr:twoCellAnchor>
  <xdr:twoCellAnchor>
    <xdr:from>
      <xdr:col>27</xdr:col>
      <xdr:colOff>201705</xdr:colOff>
      <xdr:row>273</xdr:row>
      <xdr:rowOff>78441</xdr:rowOff>
    </xdr:from>
    <xdr:to>
      <xdr:col>28</xdr:col>
      <xdr:colOff>14286</xdr:colOff>
      <xdr:row>275</xdr:row>
      <xdr:rowOff>119823</xdr:rowOff>
    </xdr:to>
    <xdr:cxnSp macro="">
      <xdr:nvCxnSpPr>
        <xdr:cNvPr id="9" name="直線矢印コネクタ 8"/>
        <xdr:cNvCxnSpPr/>
      </xdr:nvCxnSpPr>
      <xdr:spPr>
        <a:xfrm>
          <a:off x="6454587" y="42324617"/>
          <a:ext cx="14287" cy="7361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201705</xdr:colOff>
      <xdr:row>276</xdr:row>
      <xdr:rowOff>89646</xdr:rowOff>
    </xdr:from>
    <xdr:to>
      <xdr:col>37</xdr:col>
      <xdr:colOff>33696</xdr:colOff>
      <xdr:row>279</xdr:row>
      <xdr:rowOff>127905</xdr:rowOff>
    </xdr:to>
    <xdr:sp macro="" textlink="">
      <xdr:nvSpPr>
        <xdr:cNvPr id="10" name="正方形/長方形 9"/>
        <xdr:cNvSpPr/>
      </xdr:nvSpPr>
      <xdr:spPr>
        <a:xfrm>
          <a:off x="4639234" y="43377970"/>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３４百万円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22411</xdr:colOff>
      <xdr:row>280</xdr:row>
      <xdr:rowOff>67236</xdr:rowOff>
    </xdr:from>
    <xdr:to>
      <xdr:col>38</xdr:col>
      <xdr:colOff>4238</xdr:colOff>
      <xdr:row>281</xdr:row>
      <xdr:rowOff>3028</xdr:rowOff>
    </xdr:to>
    <xdr:sp macro="" textlink="">
      <xdr:nvSpPr>
        <xdr:cNvPr id="11" name="大かっこ 10"/>
        <xdr:cNvSpPr/>
      </xdr:nvSpPr>
      <xdr:spPr>
        <a:xfrm>
          <a:off x="4459940" y="44745089"/>
          <a:ext cx="4015945" cy="28317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134469</xdr:colOff>
      <xdr:row>280</xdr:row>
      <xdr:rowOff>22413</xdr:rowOff>
    </xdr:from>
    <xdr:to>
      <xdr:col>38</xdr:col>
      <xdr:colOff>107665</xdr:colOff>
      <xdr:row>281</xdr:row>
      <xdr:rowOff>9693</xdr:rowOff>
    </xdr:to>
    <xdr:sp macro="" textlink="">
      <xdr:nvSpPr>
        <xdr:cNvPr id="12" name="テキスト ボックス 11"/>
        <xdr:cNvSpPr txBox="1"/>
      </xdr:nvSpPr>
      <xdr:spPr>
        <a:xfrm>
          <a:off x="4370293" y="44700266"/>
          <a:ext cx="4209019"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里親養育包括支援（フォスタリング）職員研修事業を実施</a:t>
          </a:r>
        </a:p>
        <a:p>
          <a:pPr algn="ctr"/>
          <a:endParaRPr kumimoji="1" lang="en-US" altLang="ja-JP" sz="1100"/>
        </a:p>
      </xdr:txBody>
    </xdr:sp>
    <xdr:clientData/>
  </xdr:twoCellAnchor>
  <xdr:twoCellAnchor>
    <xdr:from>
      <xdr:col>24</xdr:col>
      <xdr:colOff>33618</xdr:colOff>
      <xdr:row>275</xdr:row>
      <xdr:rowOff>100853</xdr:rowOff>
    </xdr:from>
    <xdr:to>
      <xdr:col>32</xdr:col>
      <xdr:colOff>52827</xdr:colOff>
      <xdr:row>276</xdr:row>
      <xdr:rowOff>34458</xdr:rowOff>
    </xdr:to>
    <xdr:sp macro="" textlink="">
      <xdr:nvSpPr>
        <xdr:cNvPr id="13" name="テキスト ボックス 12"/>
        <xdr:cNvSpPr txBox="1"/>
      </xdr:nvSpPr>
      <xdr:spPr>
        <a:xfrm>
          <a:off x="5681383" y="43041794"/>
          <a:ext cx="1632856"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42</xdr:col>
      <xdr:colOff>145676</xdr:colOff>
      <xdr:row>30</xdr:row>
      <xdr:rowOff>392206</xdr:rowOff>
    </xdr:from>
    <xdr:ext cx="607859" cy="275717"/>
    <xdr:sp macro="" textlink="">
      <xdr:nvSpPr>
        <xdr:cNvPr id="14" name="テキスト ボックス 13"/>
        <xdr:cNvSpPr txBox="1"/>
      </xdr:nvSpPr>
      <xdr:spPr>
        <a:xfrm>
          <a:off x="8617323" y="123264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BI257" sqref="BI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739</v>
      </c>
      <c r="AK2" s="187"/>
      <c r="AL2" s="187"/>
      <c r="AM2" s="187"/>
      <c r="AN2" s="90" t="s">
        <v>368</v>
      </c>
      <c r="AO2" s="187">
        <v>21</v>
      </c>
      <c r="AP2" s="187"/>
      <c r="AQ2" s="187"/>
      <c r="AR2" s="91" t="s">
        <v>368</v>
      </c>
      <c r="AS2" s="188">
        <v>728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764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0.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714</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補助</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32</v>
      </c>
      <c r="Q13" s="232"/>
      <c r="R13" s="232"/>
      <c r="S13" s="232"/>
      <c r="T13" s="232"/>
      <c r="U13" s="232"/>
      <c r="V13" s="233"/>
      <c r="W13" s="231">
        <v>33</v>
      </c>
      <c r="X13" s="232"/>
      <c r="Y13" s="232"/>
      <c r="Z13" s="232"/>
      <c r="AA13" s="232"/>
      <c r="AB13" s="232"/>
      <c r="AC13" s="233"/>
      <c r="AD13" s="231">
        <v>34</v>
      </c>
      <c r="AE13" s="232"/>
      <c r="AF13" s="232"/>
      <c r="AG13" s="232"/>
      <c r="AH13" s="232"/>
      <c r="AI13" s="232"/>
      <c r="AJ13" s="233"/>
      <c r="AK13" s="231">
        <v>34</v>
      </c>
      <c r="AL13" s="232"/>
      <c r="AM13" s="232"/>
      <c r="AN13" s="232"/>
      <c r="AO13" s="232"/>
      <c r="AP13" s="232"/>
      <c r="AQ13" s="233"/>
      <c r="AR13" s="231" t="s">
        <v>699</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719</v>
      </c>
      <c r="AL15" s="232"/>
      <c r="AM15" s="232"/>
      <c r="AN15" s="232"/>
      <c r="AO15" s="232"/>
      <c r="AP15" s="232"/>
      <c r="AQ15" s="233"/>
      <c r="AR15" s="231" t="s">
        <v>699</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719</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719</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32</v>
      </c>
      <c r="Q18" s="272"/>
      <c r="R18" s="272"/>
      <c r="S18" s="272"/>
      <c r="T18" s="272"/>
      <c r="U18" s="272"/>
      <c r="V18" s="273"/>
      <c r="W18" s="271">
        <f>SUM(W13:AC17)</f>
        <v>33</v>
      </c>
      <c r="X18" s="272"/>
      <c r="Y18" s="272"/>
      <c r="Z18" s="272"/>
      <c r="AA18" s="272"/>
      <c r="AB18" s="272"/>
      <c r="AC18" s="273"/>
      <c r="AD18" s="271">
        <f>SUM(AD13:AJ17)</f>
        <v>34</v>
      </c>
      <c r="AE18" s="272"/>
      <c r="AF18" s="272"/>
      <c r="AG18" s="272"/>
      <c r="AH18" s="272"/>
      <c r="AI18" s="272"/>
      <c r="AJ18" s="273"/>
      <c r="AK18" s="271">
        <f>SUM(AK13:AQ17)</f>
        <v>34</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32</v>
      </c>
      <c r="Q19" s="232"/>
      <c r="R19" s="232"/>
      <c r="S19" s="232"/>
      <c r="T19" s="232"/>
      <c r="U19" s="232"/>
      <c r="V19" s="233"/>
      <c r="W19" s="231">
        <v>33</v>
      </c>
      <c r="X19" s="232"/>
      <c r="Y19" s="232"/>
      <c r="Z19" s="232"/>
      <c r="AA19" s="232"/>
      <c r="AB19" s="232"/>
      <c r="AC19" s="233"/>
      <c r="AD19" s="231">
        <v>34</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1</v>
      </c>
      <c r="Q20" s="305"/>
      <c r="R20" s="305"/>
      <c r="S20" s="305"/>
      <c r="T20" s="305"/>
      <c r="U20" s="305"/>
      <c r="V20" s="305"/>
      <c r="W20" s="305">
        <f>IF(W18=0, "-", SUM(W19)/W18)</f>
        <v>1</v>
      </c>
      <c r="X20" s="305"/>
      <c r="Y20" s="305"/>
      <c r="Z20" s="305"/>
      <c r="AA20" s="305"/>
      <c r="AB20" s="305"/>
      <c r="AC20" s="305"/>
      <c r="AD20" s="305">
        <f>IF(AD18=0, "-", SUM(AD19)/AD18)</f>
        <v>1</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f>IF(P19=0, "-", SUM(P19)/SUM(P13,P14))</f>
        <v>1</v>
      </c>
      <c r="Q21" s="305"/>
      <c r="R21" s="305"/>
      <c r="S21" s="305"/>
      <c r="T21" s="305"/>
      <c r="U21" s="305"/>
      <c r="V21" s="305"/>
      <c r="W21" s="305">
        <f>IF(W19=0, "-", SUM(W19)/SUM(W13,W14))</f>
        <v>1</v>
      </c>
      <c r="X21" s="305"/>
      <c r="Y21" s="305"/>
      <c r="Z21" s="305"/>
      <c r="AA21" s="305"/>
      <c r="AB21" s="305"/>
      <c r="AC21" s="305"/>
      <c r="AD21" s="305">
        <f>IF(AD19=0, "-", SUM(AD19)/SUM(AD13,AD14))</f>
        <v>1</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677</v>
      </c>
      <c r="B22" s="314"/>
      <c r="C22" s="314"/>
      <c r="D22" s="314"/>
      <c r="E22" s="314"/>
      <c r="F22" s="315"/>
      <c r="G22" s="319" t="s">
        <v>309</v>
      </c>
      <c r="H22" s="286"/>
      <c r="I22" s="286"/>
      <c r="J22" s="286"/>
      <c r="K22" s="286"/>
      <c r="L22" s="286"/>
      <c r="M22" s="286"/>
      <c r="N22" s="286"/>
      <c r="O22" s="320"/>
      <c r="P22" s="285" t="s">
        <v>675</v>
      </c>
      <c r="Q22" s="286"/>
      <c r="R22" s="286"/>
      <c r="S22" s="286"/>
      <c r="T22" s="286"/>
      <c r="U22" s="286"/>
      <c r="V22" s="320"/>
      <c r="W22" s="285" t="s">
        <v>676</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700</v>
      </c>
      <c r="H23" s="289"/>
      <c r="I23" s="289"/>
      <c r="J23" s="289"/>
      <c r="K23" s="289"/>
      <c r="L23" s="289"/>
      <c r="M23" s="289"/>
      <c r="N23" s="289"/>
      <c r="O23" s="290"/>
      <c r="P23" s="291">
        <v>34</v>
      </c>
      <c r="Q23" s="292"/>
      <c r="R23" s="292"/>
      <c r="S23" s="292"/>
      <c r="T23" s="292"/>
      <c r="U23" s="292"/>
      <c r="V23" s="293"/>
      <c r="W23" s="291" t="s">
        <v>699</v>
      </c>
      <c r="X23" s="292"/>
      <c r="Y23" s="292"/>
      <c r="Z23" s="292"/>
      <c r="AA23" s="292"/>
      <c r="AB23" s="292"/>
      <c r="AC23" s="293"/>
      <c r="AD23" s="294" t="s">
        <v>719</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c r="H24" s="301"/>
      <c r="I24" s="301"/>
      <c r="J24" s="301"/>
      <c r="K24" s="301"/>
      <c r="L24" s="301"/>
      <c r="M24" s="301"/>
      <c r="N24" s="301"/>
      <c r="O24" s="302"/>
      <c r="P24" s="231"/>
      <c r="Q24" s="232"/>
      <c r="R24" s="232"/>
      <c r="S24" s="232"/>
      <c r="T24" s="232"/>
      <c r="U24" s="232"/>
      <c r="V24" s="233"/>
      <c r="W24" s="231"/>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34</v>
      </c>
      <c r="Q29" s="344"/>
      <c r="R29" s="344"/>
      <c r="S29" s="344"/>
      <c r="T29" s="344"/>
      <c r="U29" s="344"/>
      <c r="V29" s="345"/>
      <c r="W29" s="346" t="str">
        <f>AR13</f>
        <v>-</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664</v>
      </c>
      <c r="B30" s="350"/>
      <c r="C30" s="350"/>
      <c r="D30" s="350"/>
      <c r="E30" s="350"/>
      <c r="F30" s="351"/>
      <c r="G30" s="352" t="s">
        <v>715</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665</v>
      </c>
      <c r="B31" s="330"/>
      <c r="C31" s="330"/>
      <c r="D31" s="330"/>
      <c r="E31" s="330"/>
      <c r="F31" s="331"/>
      <c r="G31" s="363" t="s">
        <v>657</v>
      </c>
      <c r="H31" s="364"/>
      <c r="I31" s="364"/>
      <c r="J31" s="364"/>
      <c r="K31" s="364"/>
      <c r="L31" s="364"/>
      <c r="M31" s="364"/>
      <c r="N31" s="364"/>
      <c r="O31" s="364"/>
      <c r="P31" s="365" t="s">
        <v>656</v>
      </c>
      <c r="Q31" s="364"/>
      <c r="R31" s="364"/>
      <c r="S31" s="364"/>
      <c r="T31" s="364"/>
      <c r="U31" s="364"/>
      <c r="V31" s="364"/>
      <c r="W31" s="364"/>
      <c r="X31" s="366"/>
      <c r="Y31" s="367"/>
      <c r="Z31" s="368"/>
      <c r="AA31" s="369"/>
      <c r="AB31" s="414" t="s">
        <v>11</v>
      </c>
      <c r="AC31" s="414"/>
      <c r="AD31" s="414"/>
      <c r="AE31" s="415" t="s">
        <v>501</v>
      </c>
      <c r="AF31" s="416"/>
      <c r="AG31" s="416"/>
      <c r="AH31" s="417"/>
      <c r="AI31" s="415" t="s">
        <v>653</v>
      </c>
      <c r="AJ31" s="416"/>
      <c r="AK31" s="416"/>
      <c r="AL31" s="417"/>
      <c r="AM31" s="415" t="s">
        <v>469</v>
      </c>
      <c r="AN31" s="416"/>
      <c r="AO31" s="416"/>
      <c r="AP31" s="417"/>
      <c r="AQ31" s="423" t="s">
        <v>500</v>
      </c>
      <c r="AR31" s="424"/>
      <c r="AS31" s="424"/>
      <c r="AT31" s="425"/>
      <c r="AU31" s="423" t="s">
        <v>678</v>
      </c>
      <c r="AV31" s="424"/>
      <c r="AW31" s="424"/>
      <c r="AX31" s="426"/>
    </row>
    <row r="32" spans="1:50" ht="23.25" customHeight="1" x14ac:dyDescent="0.15">
      <c r="A32" s="361"/>
      <c r="B32" s="330"/>
      <c r="C32" s="330"/>
      <c r="D32" s="330"/>
      <c r="E32" s="330"/>
      <c r="F32" s="331"/>
      <c r="G32" s="370" t="s">
        <v>716</v>
      </c>
      <c r="H32" s="371"/>
      <c r="I32" s="371"/>
      <c r="J32" s="371"/>
      <c r="K32" s="371"/>
      <c r="L32" s="371"/>
      <c r="M32" s="371"/>
      <c r="N32" s="371"/>
      <c r="O32" s="371"/>
      <c r="P32" s="374" t="s">
        <v>704</v>
      </c>
      <c r="Q32" s="375"/>
      <c r="R32" s="375"/>
      <c r="S32" s="375"/>
      <c r="T32" s="375"/>
      <c r="U32" s="375"/>
      <c r="V32" s="375"/>
      <c r="W32" s="375"/>
      <c r="X32" s="376"/>
      <c r="Y32" s="380" t="s">
        <v>52</v>
      </c>
      <c r="Z32" s="381"/>
      <c r="AA32" s="382"/>
      <c r="AB32" s="383" t="s">
        <v>705</v>
      </c>
      <c r="AC32" s="383"/>
      <c r="AD32" s="383"/>
      <c r="AE32" s="384">
        <v>12</v>
      </c>
      <c r="AF32" s="384"/>
      <c r="AG32" s="384"/>
      <c r="AH32" s="384"/>
      <c r="AI32" s="384">
        <v>12</v>
      </c>
      <c r="AJ32" s="384"/>
      <c r="AK32" s="384"/>
      <c r="AL32" s="384"/>
      <c r="AM32" s="384">
        <v>12</v>
      </c>
      <c r="AN32" s="384"/>
      <c r="AO32" s="384"/>
      <c r="AP32" s="384"/>
      <c r="AQ32" s="384"/>
      <c r="AR32" s="384"/>
      <c r="AS32" s="384"/>
      <c r="AT32" s="384"/>
      <c r="AU32" s="402" t="s">
        <v>719</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705</v>
      </c>
      <c r="AC33" s="383"/>
      <c r="AD33" s="383"/>
      <c r="AE33" s="384">
        <v>7</v>
      </c>
      <c r="AF33" s="384"/>
      <c r="AG33" s="384"/>
      <c r="AH33" s="384"/>
      <c r="AI33" s="384">
        <v>7</v>
      </c>
      <c r="AJ33" s="384"/>
      <c r="AK33" s="384"/>
      <c r="AL33" s="384"/>
      <c r="AM33" s="384">
        <v>7</v>
      </c>
      <c r="AN33" s="384"/>
      <c r="AO33" s="384"/>
      <c r="AP33" s="384"/>
      <c r="AQ33" s="384">
        <v>7</v>
      </c>
      <c r="AR33" s="384"/>
      <c r="AS33" s="384"/>
      <c r="AT33" s="384"/>
      <c r="AU33" s="402" t="s">
        <v>719</v>
      </c>
      <c r="AV33" s="418"/>
      <c r="AW33" s="418"/>
      <c r="AX33" s="419"/>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3"/>
      <c r="Y34" s="457"/>
      <c r="Z34" s="458"/>
      <c r="AA34" s="459"/>
      <c r="AB34" s="237" t="s">
        <v>11</v>
      </c>
      <c r="AC34" s="238"/>
      <c r="AD34" s="263"/>
      <c r="AE34" s="237" t="s">
        <v>501</v>
      </c>
      <c r="AF34" s="238"/>
      <c r="AG34" s="238"/>
      <c r="AH34" s="263"/>
      <c r="AI34" s="237" t="s">
        <v>653</v>
      </c>
      <c r="AJ34" s="238"/>
      <c r="AK34" s="238"/>
      <c r="AL34" s="263"/>
      <c r="AM34" s="237" t="s">
        <v>469</v>
      </c>
      <c r="AN34" s="238"/>
      <c r="AO34" s="238"/>
      <c r="AP34" s="263"/>
      <c r="AQ34" s="429" t="s">
        <v>679</v>
      </c>
      <c r="AR34" s="430"/>
      <c r="AS34" s="430"/>
      <c r="AT34" s="430"/>
      <c r="AU34" s="430"/>
      <c r="AV34" s="430"/>
      <c r="AW34" s="430"/>
      <c r="AX34" s="431"/>
    </row>
    <row r="35" spans="1:51" ht="23.25" customHeight="1" x14ac:dyDescent="0.15">
      <c r="A35" s="452"/>
      <c r="B35" s="453"/>
      <c r="C35" s="453"/>
      <c r="D35" s="453"/>
      <c r="E35" s="453"/>
      <c r="F35" s="454"/>
      <c r="G35" s="407" t="s">
        <v>706</v>
      </c>
      <c r="H35" s="408"/>
      <c r="I35" s="408"/>
      <c r="J35" s="408"/>
      <c r="K35" s="408"/>
      <c r="L35" s="408"/>
      <c r="M35" s="408"/>
      <c r="N35" s="408"/>
      <c r="O35" s="408"/>
      <c r="P35" s="408"/>
      <c r="Q35" s="408"/>
      <c r="R35" s="408"/>
      <c r="S35" s="408"/>
      <c r="T35" s="408"/>
      <c r="U35" s="408"/>
      <c r="V35" s="408"/>
      <c r="W35" s="408"/>
      <c r="X35" s="408"/>
      <c r="Y35" s="432" t="s">
        <v>666</v>
      </c>
      <c r="Z35" s="433"/>
      <c r="AA35" s="434"/>
      <c r="AB35" s="435" t="s">
        <v>707</v>
      </c>
      <c r="AC35" s="436"/>
      <c r="AD35" s="437"/>
      <c r="AE35" s="411">
        <v>2691</v>
      </c>
      <c r="AF35" s="411"/>
      <c r="AG35" s="411"/>
      <c r="AH35" s="411"/>
      <c r="AI35" s="411">
        <v>2769</v>
      </c>
      <c r="AJ35" s="411"/>
      <c r="AK35" s="411"/>
      <c r="AL35" s="411"/>
      <c r="AM35" s="411">
        <v>2842</v>
      </c>
      <c r="AN35" s="411"/>
      <c r="AO35" s="411"/>
      <c r="AP35" s="411"/>
      <c r="AQ35" s="402">
        <v>4873</v>
      </c>
      <c r="AR35" s="385"/>
      <c r="AS35" s="385"/>
      <c r="AT35" s="385"/>
      <c r="AU35" s="385"/>
      <c r="AV35" s="385"/>
      <c r="AW35" s="385"/>
      <c r="AX35" s="386"/>
    </row>
    <row r="36" spans="1:51" ht="46.5" customHeight="1" x14ac:dyDescent="0.15">
      <c r="A36" s="455"/>
      <c r="B36" s="223"/>
      <c r="C36" s="223"/>
      <c r="D36" s="223"/>
      <c r="E36" s="223"/>
      <c r="F36" s="456"/>
      <c r="G36" s="409"/>
      <c r="H36" s="410"/>
      <c r="I36" s="410"/>
      <c r="J36" s="410"/>
      <c r="K36" s="410"/>
      <c r="L36" s="410"/>
      <c r="M36" s="410"/>
      <c r="N36" s="410"/>
      <c r="O36" s="410"/>
      <c r="P36" s="410"/>
      <c r="Q36" s="410"/>
      <c r="R36" s="410"/>
      <c r="S36" s="410"/>
      <c r="T36" s="410"/>
      <c r="U36" s="410"/>
      <c r="V36" s="410"/>
      <c r="W36" s="410"/>
      <c r="X36" s="410"/>
      <c r="Y36" s="398" t="s">
        <v>669</v>
      </c>
      <c r="Z36" s="412"/>
      <c r="AA36" s="413"/>
      <c r="AB36" s="438" t="s">
        <v>708</v>
      </c>
      <c r="AC36" s="439"/>
      <c r="AD36" s="440"/>
      <c r="AE36" s="441" t="s">
        <v>709</v>
      </c>
      <c r="AF36" s="441"/>
      <c r="AG36" s="441"/>
      <c r="AH36" s="441"/>
      <c r="AI36" s="441" t="s">
        <v>710</v>
      </c>
      <c r="AJ36" s="441"/>
      <c r="AK36" s="441"/>
      <c r="AL36" s="441"/>
      <c r="AM36" s="441" t="s">
        <v>754</v>
      </c>
      <c r="AN36" s="441"/>
      <c r="AO36" s="441"/>
      <c r="AP36" s="441"/>
      <c r="AQ36" s="441" t="s">
        <v>757</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699</v>
      </c>
      <c r="AR38" s="445"/>
      <c r="AS38" s="446" t="s">
        <v>224</v>
      </c>
      <c r="AT38" s="447"/>
      <c r="AU38" s="448" t="s">
        <v>699</v>
      </c>
      <c r="AV38" s="448"/>
      <c r="AW38" s="337" t="s">
        <v>170</v>
      </c>
      <c r="AX38" s="342"/>
    </row>
    <row r="39" spans="1:51" ht="23.25" customHeight="1" x14ac:dyDescent="0.15">
      <c r="A39" s="485"/>
      <c r="B39" s="483"/>
      <c r="C39" s="483"/>
      <c r="D39" s="483"/>
      <c r="E39" s="483"/>
      <c r="F39" s="484"/>
      <c r="G39" s="387" t="s">
        <v>701</v>
      </c>
      <c r="H39" s="388"/>
      <c r="I39" s="388"/>
      <c r="J39" s="388"/>
      <c r="K39" s="388"/>
      <c r="L39" s="388"/>
      <c r="M39" s="388"/>
      <c r="N39" s="388"/>
      <c r="O39" s="389"/>
      <c r="P39" s="154" t="s">
        <v>699</v>
      </c>
      <c r="Q39" s="154"/>
      <c r="R39" s="154"/>
      <c r="S39" s="154"/>
      <c r="T39" s="154"/>
      <c r="U39" s="154"/>
      <c r="V39" s="154"/>
      <c r="W39" s="154"/>
      <c r="X39" s="155"/>
      <c r="Y39" s="398" t="s">
        <v>12</v>
      </c>
      <c r="Z39" s="399"/>
      <c r="AA39" s="400"/>
      <c r="AB39" s="401" t="s">
        <v>701</v>
      </c>
      <c r="AC39" s="401"/>
      <c r="AD39" s="401"/>
      <c r="AE39" s="402" t="s">
        <v>699</v>
      </c>
      <c r="AF39" s="385"/>
      <c r="AG39" s="385"/>
      <c r="AH39" s="385"/>
      <c r="AI39" s="402" t="s">
        <v>699</v>
      </c>
      <c r="AJ39" s="385"/>
      <c r="AK39" s="385"/>
      <c r="AL39" s="385"/>
      <c r="AM39" s="402" t="s">
        <v>719</v>
      </c>
      <c r="AN39" s="385"/>
      <c r="AO39" s="385"/>
      <c r="AP39" s="385"/>
      <c r="AQ39" s="404" t="s">
        <v>699</v>
      </c>
      <c r="AR39" s="405"/>
      <c r="AS39" s="405"/>
      <c r="AT39" s="406"/>
      <c r="AU39" s="385" t="s">
        <v>699</v>
      </c>
      <c r="AV39" s="385"/>
      <c r="AW39" s="385"/>
      <c r="AX39" s="386"/>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7" t="s">
        <v>51</v>
      </c>
      <c r="Z40" s="238"/>
      <c r="AA40" s="263"/>
      <c r="AB40" s="460" t="s">
        <v>701</v>
      </c>
      <c r="AC40" s="460"/>
      <c r="AD40" s="460"/>
      <c r="AE40" s="402" t="s">
        <v>699</v>
      </c>
      <c r="AF40" s="385"/>
      <c r="AG40" s="385"/>
      <c r="AH40" s="385"/>
      <c r="AI40" s="402" t="s">
        <v>699</v>
      </c>
      <c r="AJ40" s="385"/>
      <c r="AK40" s="385"/>
      <c r="AL40" s="385"/>
      <c r="AM40" s="402" t="s">
        <v>719</v>
      </c>
      <c r="AN40" s="385"/>
      <c r="AO40" s="385"/>
      <c r="AP40" s="385"/>
      <c r="AQ40" s="404" t="s">
        <v>699</v>
      </c>
      <c r="AR40" s="405"/>
      <c r="AS40" s="405"/>
      <c r="AT40" s="406"/>
      <c r="AU40" s="385" t="s">
        <v>699</v>
      </c>
      <c r="AV40" s="385"/>
      <c r="AW40" s="385"/>
      <c r="AX40" s="386"/>
    </row>
    <row r="41" spans="1:51" ht="23.25" customHeight="1" x14ac:dyDescent="0.15">
      <c r="A41" s="485"/>
      <c r="B41" s="483"/>
      <c r="C41" s="483"/>
      <c r="D41" s="483"/>
      <c r="E41" s="483"/>
      <c r="F41" s="484"/>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699</v>
      </c>
      <c r="AF41" s="385"/>
      <c r="AG41" s="385"/>
      <c r="AH41" s="385"/>
      <c r="AI41" s="402" t="s">
        <v>699</v>
      </c>
      <c r="AJ41" s="385"/>
      <c r="AK41" s="385"/>
      <c r="AL41" s="385"/>
      <c r="AM41" s="402" t="s">
        <v>719</v>
      </c>
      <c r="AN41" s="385"/>
      <c r="AO41" s="385"/>
      <c r="AP41" s="385"/>
      <c r="AQ41" s="404" t="s">
        <v>699</v>
      </c>
      <c r="AR41" s="405"/>
      <c r="AS41" s="405"/>
      <c r="AT41" s="406"/>
      <c r="AU41" s="385" t="s">
        <v>699</v>
      </c>
      <c r="AV41" s="385"/>
      <c r="AW41" s="385"/>
      <c r="AX41" s="386"/>
    </row>
    <row r="42" spans="1:51" ht="23.25" customHeight="1" x14ac:dyDescent="0.15">
      <c r="A42" s="473" t="s">
        <v>344</v>
      </c>
      <c r="B42" s="468"/>
      <c r="C42" s="468"/>
      <c r="D42" s="468"/>
      <c r="E42" s="468"/>
      <c r="F42" s="469"/>
      <c r="G42" s="509" t="s">
        <v>701</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901"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5" t="s">
        <v>717</v>
      </c>
      <c r="H46" s="525"/>
      <c r="I46" s="525"/>
      <c r="J46" s="525"/>
      <c r="K46" s="525"/>
      <c r="L46" s="525"/>
      <c r="M46" s="525"/>
      <c r="N46" s="525"/>
      <c r="O46" s="525"/>
      <c r="P46" s="525"/>
      <c r="Q46" s="525"/>
      <c r="R46" s="525"/>
      <c r="S46" s="525"/>
      <c r="T46" s="525"/>
      <c r="U46" s="525"/>
      <c r="V46" s="525"/>
      <c r="W46" s="525"/>
      <c r="X46" s="525"/>
      <c r="Y46" s="525"/>
      <c r="Z46" s="525"/>
      <c r="AA46" s="526"/>
      <c r="AB46" s="531" t="s">
        <v>718</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8" t="s">
        <v>11</v>
      </c>
      <c r="AC49" s="899"/>
      <c r="AD49" s="900"/>
      <c r="AE49" s="428" t="s">
        <v>501</v>
      </c>
      <c r="AF49" s="428"/>
      <c r="AG49" s="428"/>
      <c r="AH49" s="428"/>
      <c r="AI49" s="428" t="s">
        <v>653</v>
      </c>
      <c r="AJ49" s="428"/>
      <c r="AK49" s="428"/>
      <c r="AL49" s="428"/>
      <c r="AM49" s="428" t="s">
        <v>469</v>
      </c>
      <c r="AN49" s="428"/>
      <c r="AO49" s="428"/>
      <c r="AP49" s="428"/>
      <c r="AQ49" s="503" t="s">
        <v>223</v>
      </c>
      <c r="AR49" s="504"/>
      <c r="AS49" s="504"/>
      <c r="AT49" s="505"/>
      <c r="AU49" s="506" t="s">
        <v>129</v>
      </c>
      <c r="AV49" s="506"/>
      <c r="AW49" s="506"/>
      <c r="AX49" s="507"/>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t="s">
        <v>699</v>
      </c>
      <c r="AR50" s="448"/>
      <c r="AS50" s="446" t="s">
        <v>224</v>
      </c>
      <c r="AT50" s="447"/>
      <c r="AU50" s="448">
        <v>4</v>
      </c>
      <c r="AV50" s="448"/>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702</v>
      </c>
      <c r="H51" s="154"/>
      <c r="I51" s="154"/>
      <c r="J51" s="154"/>
      <c r="K51" s="154"/>
      <c r="L51" s="154"/>
      <c r="M51" s="154"/>
      <c r="N51" s="154"/>
      <c r="O51" s="155"/>
      <c r="P51" s="154" t="s">
        <v>703</v>
      </c>
      <c r="Q51" s="461"/>
      <c r="R51" s="461"/>
      <c r="S51" s="461"/>
      <c r="T51" s="461"/>
      <c r="U51" s="461"/>
      <c r="V51" s="461"/>
      <c r="W51" s="461"/>
      <c r="X51" s="462"/>
      <c r="Y51" s="902" t="s">
        <v>58</v>
      </c>
      <c r="Z51" s="903"/>
      <c r="AA51" s="904"/>
      <c r="AB51" s="401" t="s">
        <v>701</v>
      </c>
      <c r="AC51" s="401"/>
      <c r="AD51" s="401"/>
      <c r="AE51" s="402">
        <v>274</v>
      </c>
      <c r="AF51" s="385"/>
      <c r="AG51" s="385"/>
      <c r="AH51" s="385"/>
      <c r="AI51" s="402">
        <v>187</v>
      </c>
      <c r="AJ51" s="385"/>
      <c r="AK51" s="385"/>
      <c r="AL51" s="385"/>
      <c r="AM51" s="402">
        <v>232</v>
      </c>
      <c r="AN51" s="385"/>
      <c r="AO51" s="385"/>
      <c r="AP51" s="385"/>
      <c r="AQ51" s="404" t="s">
        <v>699</v>
      </c>
      <c r="AR51" s="405"/>
      <c r="AS51" s="405"/>
      <c r="AT51" s="406"/>
      <c r="AU51" s="385">
        <v>187</v>
      </c>
      <c r="AV51" s="385"/>
      <c r="AW51" s="385"/>
      <c r="AX51" s="386"/>
      <c r="AY51">
        <f t="shared" si="0"/>
        <v>1</v>
      </c>
    </row>
    <row r="52" spans="1:60" ht="23.25" customHeight="1" x14ac:dyDescent="0.15">
      <c r="A52" s="327"/>
      <c r="B52" s="329"/>
      <c r="C52" s="330"/>
      <c r="D52" s="330"/>
      <c r="E52" s="330"/>
      <c r="F52" s="331"/>
      <c r="G52" s="905"/>
      <c r="H52" s="396"/>
      <c r="I52" s="396"/>
      <c r="J52" s="396"/>
      <c r="K52" s="396"/>
      <c r="L52" s="396"/>
      <c r="M52" s="396"/>
      <c r="N52" s="396"/>
      <c r="O52" s="397"/>
      <c r="P52" s="463"/>
      <c r="Q52" s="463"/>
      <c r="R52" s="463"/>
      <c r="S52" s="463"/>
      <c r="T52" s="463"/>
      <c r="U52" s="463"/>
      <c r="V52" s="463"/>
      <c r="W52" s="463"/>
      <c r="X52" s="464"/>
      <c r="Y52" s="906" t="s">
        <v>51</v>
      </c>
      <c r="Z52" s="798"/>
      <c r="AA52" s="799"/>
      <c r="AB52" s="460" t="s">
        <v>701</v>
      </c>
      <c r="AC52" s="460"/>
      <c r="AD52" s="460"/>
      <c r="AE52" s="402">
        <v>172</v>
      </c>
      <c r="AF52" s="385"/>
      <c r="AG52" s="385"/>
      <c r="AH52" s="385"/>
      <c r="AI52" s="402">
        <v>172</v>
      </c>
      <c r="AJ52" s="385"/>
      <c r="AK52" s="385"/>
      <c r="AL52" s="385"/>
      <c r="AM52" s="402">
        <v>172</v>
      </c>
      <c r="AN52" s="385"/>
      <c r="AO52" s="385"/>
      <c r="AP52" s="385"/>
      <c r="AQ52" s="404" t="s">
        <v>699</v>
      </c>
      <c r="AR52" s="405"/>
      <c r="AS52" s="405"/>
      <c r="AT52" s="406"/>
      <c r="AU52" s="385">
        <v>172</v>
      </c>
      <c r="AV52" s="385"/>
      <c r="AW52" s="385"/>
      <c r="AX52" s="386"/>
      <c r="AY52">
        <f t="shared" si="0"/>
        <v>1</v>
      </c>
      <c r="AZ52" s="10"/>
      <c r="BA52" s="10"/>
      <c r="BB52" s="10"/>
      <c r="BC52" s="10"/>
    </row>
    <row r="53" spans="1:60" ht="23.25" customHeight="1" thickBot="1" x14ac:dyDescent="0.2">
      <c r="A53" s="327"/>
      <c r="B53" s="329"/>
      <c r="C53" s="330"/>
      <c r="D53" s="330"/>
      <c r="E53" s="330"/>
      <c r="F53" s="331"/>
      <c r="G53" s="156"/>
      <c r="H53" s="157"/>
      <c r="I53" s="157"/>
      <c r="J53" s="157"/>
      <c r="K53" s="157"/>
      <c r="L53" s="157"/>
      <c r="M53" s="157"/>
      <c r="N53" s="157"/>
      <c r="O53" s="158"/>
      <c r="P53" s="465"/>
      <c r="Q53" s="465"/>
      <c r="R53" s="465"/>
      <c r="S53" s="465"/>
      <c r="T53" s="465"/>
      <c r="U53" s="465"/>
      <c r="V53" s="465"/>
      <c r="W53" s="465"/>
      <c r="X53" s="466"/>
      <c r="Y53" s="906" t="s">
        <v>13</v>
      </c>
      <c r="Z53" s="798"/>
      <c r="AA53" s="799"/>
      <c r="AB53" s="907" t="s">
        <v>14</v>
      </c>
      <c r="AC53" s="907"/>
      <c r="AD53" s="907"/>
      <c r="AE53" s="576">
        <v>159</v>
      </c>
      <c r="AF53" s="577"/>
      <c r="AG53" s="577"/>
      <c r="AH53" s="577"/>
      <c r="AI53" s="576">
        <v>117</v>
      </c>
      <c r="AJ53" s="577"/>
      <c r="AK53" s="577"/>
      <c r="AL53" s="577"/>
      <c r="AM53" s="576">
        <v>135</v>
      </c>
      <c r="AN53" s="577"/>
      <c r="AO53" s="577"/>
      <c r="AP53" s="577"/>
      <c r="AQ53" s="404" t="s">
        <v>699</v>
      </c>
      <c r="AR53" s="405"/>
      <c r="AS53" s="405"/>
      <c r="AT53" s="406"/>
      <c r="AU53" s="385">
        <v>117</v>
      </c>
      <c r="AV53" s="385"/>
      <c r="AW53" s="385"/>
      <c r="AX53" s="386"/>
      <c r="AY53">
        <f t="shared" si="0"/>
        <v>1</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8" t="s">
        <v>11</v>
      </c>
      <c r="AC54" s="899"/>
      <c r="AD54" s="900"/>
      <c r="AE54" s="428" t="s">
        <v>501</v>
      </c>
      <c r="AF54" s="428"/>
      <c r="AG54" s="428"/>
      <c r="AH54" s="428"/>
      <c r="AI54" s="428" t="s">
        <v>653</v>
      </c>
      <c r="AJ54" s="428"/>
      <c r="AK54" s="428"/>
      <c r="AL54" s="428"/>
      <c r="AM54" s="428" t="s">
        <v>469</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1"/>
      <c r="R56" s="461"/>
      <c r="S56" s="461"/>
      <c r="T56" s="461"/>
      <c r="U56" s="461"/>
      <c r="V56" s="461"/>
      <c r="W56" s="461"/>
      <c r="X56" s="462"/>
      <c r="Y56" s="902" t="s">
        <v>58</v>
      </c>
      <c r="Z56" s="903"/>
      <c r="AA56" s="904"/>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5"/>
      <c r="H57" s="396"/>
      <c r="I57" s="396"/>
      <c r="J57" s="396"/>
      <c r="K57" s="396"/>
      <c r="L57" s="396"/>
      <c r="M57" s="396"/>
      <c r="N57" s="396"/>
      <c r="O57" s="397"/>
      <c r="P57" s="463"/>
      <c r="Q57" s="463"/>
      <c r="R57" s="463"/>
      <c r="S57" s="463"/>
      <c r="T57" s="463"/>
      <c r="U57" s="463"/>
      <c r="V57" s="463"/>
      <c r="W57" s="463"/>
      <c r="X57" s="464"/>
      <c r="Y57" s="906" t="s">
        <v>51</v>
      </c>
      <c r="Z57" s="798"/>
      <c r="AA57" s="799"/>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5"/>
      <c r="Q58" s="465"/>
      <c r="R58" s="465"/>
      <c r="S58" s="465"/>
      <c r="T58" s="465"/>
      <c r="U58" s="465"/>
      <c r="V58" s="465"/>
      <c r="W58" s="465"/>
      <c r="X58" s="466"/>
      <c r="Y58" s="906" t="s">
        <v>13</v>
      </c>
      <c r="Z58" s="798"/>
      <c r="AA58" s="799"/>
      <c r="AB58" s="907" t="s">
        <v>14</v>
      </c>
      <c r="AC58" s="907"/>
      <c r="AD58" s="907"/>
      <c r="AE58" s="576"/>
      <c r="AF58" s="577"/>
      <c r="AG58" s="577"/>
      <c r="AH58" s="577"/>
      <c r="AI58" s="576"/>
      <c r="AJ58" s="577"/>
      <c r="AK58" s="577"/>
      <c r="AL58" s="577"/>
      <c r="AM58" s="576"/>
      <c r="AN58" s="577"/>
      <c r="AO58" s="577"/>
      <c r="AP58" s="577"/>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8" t="s">
        <v>11</v>
      </c>
      <c r="AC59" s="899"/>
      <c r="AD59" s="900"/>
      <c r="AE59" s="428" t="s">
        <v>501</v>
      </c>
      <c r="AF59" s="428"/>
      <c r="AG59" s="428"/>
      <c r="AH59" s="428"/>
      <c r="AI59" s="428" t="s">
        <v>653</v>
      </c>
      <c r="AJ59" s="428"/>
      <c r="AK59" s="428"/>
      <c r="AL59" s="428"/>
      <c r="AM59" s="428" t="s">
        <v>469</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1"/>
      <c r="R61" s="461"/>
      <c r="S61" s="461"/>
      <c r="T61" s="461"/>
      <c r="U61" s="461"/>
      <c r="V61" s="461"/>
      <c r="W61" s="461"/>
      <c r="X61" s="462"/>
      <c r="Y61" s="902" t="s">
        <v>58</v>
      </c>
      <c r="Z61" s="903"/>
      <c r="AA61" s="904"/>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5"/>
      <c r="H62" s="396"/>
      <c r="I62" s="396"/>
      <c r="J62" s="396"/>
      <c r="K62" s="396"/>
      <c r="L62" s="396"/>
      <c r="M62" s="396"/>
      <c r="N62" s="396"/>
      <c r="O62" s="397"/>
      <c r="P62" s="463"/>
      <c r="Q62" s="463"/>
      <c r="R62" s="463"/>
      <c r="S62" s="463"/>
      <c r="T62" s="463"/>
      <c r="U62" s="463"/>
      <c r="V62" s="463"/>
      <c r="W62" s="463"/>
      <c r="X62" s="464"/>
      <c r="Y62" s="906" t="s">
        <v>51</v>
      </c>
      <c r="Z62" s="798"/>
      <c r="AA62" s="799"/>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5"/>
      <c r="C63" s="896"/>
      <c r="D63" s="896"/>
      <c r="E63" s="896"/>
      <c r="F63" s="897"/>
      <c r="G63" s="156"/>
      <c r="H63" s="157"/>
      <c r="I63" s="157"/>
      <c r="J63" s="157"/>
      <c r="K63" s="157"/>
      <c r="L63" s="157"/>
      <c r="M63" s="157"/>
      <c r="N63" s="157"/>
      <c r="O63" s="158"/>
      <c r="P63" s="465"/>
      <c r="Q63" s="465"/>
      <c r="R63" s="465"/>
      <c r="S63" s="465"/>
      <c r="T63" s="465"/>
      <c r="U63" s="465"/>
      <c r="V63" s="465"/>
      <c r="W63" s="465"/>
      <c r="X63" s="466"/>
      <c r="Y63" s="906" t="s">
        <v>13</v>
      </c>
      <c r="Z63" s="798"/>
      <c r="AA63" s="799"/>
      <c r="AB63" s="907" t="s">
        <v>14</v>
      </c>
      <c r="AC63" s="907"/>
      <c r="AD63" s="907"/>
      <c r="AE63" s="576"/>
      <c r="AF63" s="577"/>
      <c r="AG63" s="577"/>
      <c r="AH63" s="577"/>
      <c r="AI63" s="576"/>
      <c r="AJ63" s="577"/>
      <c r="AK63" s="577"/>
      <c r="AL63" s="577"/>
      <c r="AM63" s="576"/>
      <c r="AN63" s="577"/>
      <c r="AO63" s="577"/>
      <c r="AP63" s="577"/>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664</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665</v>
      </c>
      <c r="B65" s="330"/>
      <c r="C65" s="330"/>
      <c r="D65" s="330"/>
      <c r="E65" s="330"/>
      <c r="F65" s="331"/>
      <c r="G65" s="363" t="s">
        <v>657</v>
      </c>
      <c r="H65" s="364"/>
      <c r="I65" s="364"/>
      <c r="J65" s="364"/>
      <c r="K65" s="364"/>
      <c r="L65" s="364"/>
      <c r="M65" s="364"/>
      <c r="N65" s="364"/>
      <c r="O65" s="364"/>
      <c r="P65" s="365" t="s">
        <v>656</v>
      </c>
      <c r="Q65" s="364"/>
      <c r="R65" s="364"/>
      <c r="S65" s="364"/>
      <c r="T65" s="364"/>
      <c r="U65" s="364"/>
      <c r="V65" s="364"/>
      <c r="W65" s="364"/>
      <c r="X65" s="366"/>
      <c r="Y65" s="367"/>
      <c r="Z65" s="368"/>
      <c r="AA65" s="369"/>
      <c r="AB65" s="414" t="s">
        <v>11</v>
      </c>
      <c r="AC65" s="414"/>
      <c r="AD65" s="414"/>
      <c r="AE65" s="415" t="s">
        <v>501</v>
      </c>
      <c r="AF65" s="416"/>
      <c r="AG65" s="416"/>
      <c r="AH65" s="417"/>
      <c r="AI65" s="415" t="s">
        <v>653</v>
      </c>
      <c r="AJ65" s="416"/>
      <c r="AK65" s="416"/>
      <c r="AL65" s="417"/>
      <c r="AM65" s="415" t="s">
        <v>469</v>
      </c>
      <c r="AN65" s="416"/>
      <c r="AO65" s="416"/>
      <c r="AP65" s="417"/>
      <c r="AQ65" s="423" t="s">
        <v>500</v>
      </c>
      <c r="AR65" s="424"/>
      <c r="AS65" s="424"/>
      <c r="AT65" s="425"/>
      <c r="AU65" s="423" t="s">
        <v>678</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3"/>
      <c r="Y68" s="457"/>
      <c r="Z68" s="458"/>
      <c r="AA68" s="459"/>
      <c r="AB68" s="237" t="s">
        <v>11</v>
      </c>
      <c r="AC68" s="238"/>
      <c r="AD68" s="263"/>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711</v>
      </c>
      <c r="H69" s="408"/>
      <c r="I69" s="408"/>
      <c r="J69" s="408"/>
      <c r="K69" s="408"/>
      <c r="L69" s="408"/>
      <c r="M69" s="408"/>
      <c r="N69" s="408"/>
      <c r="O69" s="408"/>
      <c r="P69" s="408"/>
      <c r="Q69" s="408"/>
      <c r="R69" s="408"/>
      <c r="S69" s="408"/>
      <c r="T69" s="408"/>
      <c r="U69" s="408"/>
      <c r="V69" s="408"/>
      <c r="W69" s="408"/>
      <c r="X69" s="408"/>
      <c r="Y69" s="432" t="s">
        <v>666</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3"/>
      <c r="C70" s="223"/>
      <c r="D70" s="223"/>
      <c r="E70" s="223"/>
      <c r="F70" s="456"/>
      <c r="G70" s="409"/>
      <c r="H70" s="410"/>
      <c r="I70" s="410"/>
      <c r="J70" s="410"/>
      <c r="K70" s="410"/>
      <c r="L70" s="410"/>
      <c r="M70" s="410"/>
      <c r="N70" s="410"/>
      <c r="O70" s="410"/>
      <c r="P70" s="410"/>
      <c r="Q70" s="410"/>
      <c r="R70" s="410"/>
      <c r="S70" s="410"/>
      <c r="T70" s="410"/>
      <c r="U70" s="410"/>
      <c r="V70" s="410"/>
      <c r="W70" s="410"/>
      <c r="X70" s="410"/>
      <c r="Y70" s="398" t="s">
        <v>669</v>
      </c>
      <c r="Z70" s="412"/>
      <c r="AA70" s="413"/>
      <c r="AB70" s="438" t="s">
        <v>670</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501</v>
      </c>
      <c r="AF71" s="428"/>
      <c r="AG71" s="428"/>
      <c r="AH71" s="428"/>
      <c r="AI71" s="428" t="s">
        <v>653</v>
      </c>
      <c r="AJ71" s="428"/>
      <c r="AK71" s="428"/>
      <c r="AL71" s="428"/>
      <c r="AM71" s="428" t="s">
        <v>469</v>
      </c>
      <c r="AN71" s="428"/>
      <c r="AO71" s="428"/>
      <c r="AP71" s="428"/>
      <c r="AQ71" s="470" t="s">
        <v>223</v>
      </c>
      <c r="AR71" s="471"/>
      <c r="AS71" s="471"/>
      <c r="AT71" s="472"/>
      <c r="AU71" s="335" t="s">
        <v>129</v>
      </c>
      <c r="AV71" s="335"/>
      <c r="AW71" s="335"/>
      <c r="AX71" s="340"/>
      <c r="AY71">
        <f>COUNTA($G$73)</f>
        <v>0</v>
      </c>
    </row>
    <row r="72" spans="1:51" ht="18.75" hidden="1"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1"/>
      <c r="B73" s="519"/>
      <c r="C73" s="519"/>
      <c r="D73" s="519"/>
      <c r="E73" s="519"/>
      <c r="F73" s="520"/>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7" t="s">
        <v>51</v>
      </c>
      <c r="Z74" s="238"/>
      <c r="AA74" s="263"/>
      <c r="AB74" s="460"/>
      <c r="AC74" s="460"/>
      <c r="AD74" s="460"/>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1"/>
      <c r="B75" s="519"/>
      <c r="C75" s="519"/>
      <c r="D75" s="519"/>
      <c r="E75" s="519"/>
      <c r="F75" s="520"/>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8" t="s">
        <v>11</v>
      </c>
      <c r="AC83" s="899"/>
      <c r="AD83" s="900"/>
      <c r="AE83" s="428" t="s">
        <v>501</v>
      </c>
      <c r="AF83" s="428"/>
      <c r="AG83" s="428"/>
      <c r="AH83" s="428"/>
      <c r="AI83" s="428" t="s">
        <v>653</v>
      </c>
      <c r="AJ83" s="428"/>
      <c r="AK83" s="428"/>
      <c r="AL83" s="428"/>
      <c r="AM83" s="428" t="s">
        <v>469</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1"/>
      <c r="R85" s="461"/>
      <c r="S85" s="461"/>
      <c r="T85" s="461"/>
      <c r="U85" s="461"/>
      <c r="V85" s="461"/>
      <c r="W85" s="461"/>
      <c r="X85" s="462"/>
      <c r="Y85" s="902" t="s">
        <v>58</v>
      </c>
      <c r="Z85" s="903"/>
      <c r="AA85" s="904"/>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5"/>
      <c r="H86" s="396"/>
      <c r="I86" s="396"/>
      <c r="J86" s="396"/>
      <c r="K86" s="396"/>
      <c r="L86" s="396"/>
      <c r="M86" s="396"/>
      <c r="N86" s="396"/>
      <c r="O86" s="397"/>
      <c r="P86" s="463"/>
      <c r="Q86" s="463"/>
      <c r="R86" s="463"/>
      <c r="S86" s="463"/>
      <c r="T86" s="463"/>
      <c r="U86" s="463"/>
      <c r="V86" s="463"/>
      <c r="W86" s="463"/>
      <c r="X86" s="464"/>
      <c r="Y86" s="906" t="s">
        <v>51</v>
      </c>
      <c r="Z86" s="798"/>
      <c r="AA86" s="799"/>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5"/>
      <c r="Q87" s="465"/>
      <c r="R87" s="465"/>
      <c r="S87" s="465"/>
      <c r="T87" s="465"/>
      <c r="U87" s="465"/>
      <c r="V87" s="465"/>
      <c r="W87" s="465"/>
      <c r="X87" s="466"/>
      <c r="Y87" s="906" t="s">
        <v>13</v>
      </c>
      <c r="Z87" s="798"/>
      <c r="AA87" s="799"/>
      <c r="AB87" s="907" t="s">
        <v>14</v>
      </c>
      <c r="AC87" s="907"/>
      <c r="AD87" s="907"/>
      <c r="AE87" s="576"/>
      <c r="AF87" s="577"/>
      <c r="AG87" s="577"/>
      <c r="AH87" s="577"/>
      <c r="AI87" s="576"/>
      <c r="AJ87" s="577"/>
      <c r="AK87" s="577"/>
      <c r="AL87" s="577"/>
      <c r="AM87" s="576"/>
      <c r="AN87" s="577"/>
      <c r="AO87" s="577"/>
      <c r="AP87" s="577"/>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8" t="s">
        <v>11</v>
      </c>
      <c r="AC88" s="899"/>
      <c r="AD88" s="900"/>
      <c r="AE88" s="428" t="s">
        <v>501</v>
      </c>
      <c r="AF88" s="428"/>
      <c r="AG88" s="428"/>
      <c r="AH88" s="428"/>
      <c r="AI88" s="428" t="s">
        <v>653</v>
      </c>
      <c r="AJ88" s="428"/>
      <c r="AK88" s="428"/>
      <c r="AL88" s="428"/>
      <c r="AM88" s="428" t="s">
        <v>469</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1"/>
      <c r="R90" s="461"/>
      <c r="S90" s="461"/>
      <c r="T90" s="461"/>
      <c r="U90" s="461"/>
      <c r="V90" s="461"/>
      <c r="W90" s="461"/>
      <c r="X90" s="462"/>
      <c r="Y90" s="902" t="s">
        <v>58</v>
      </c>
      <c r="Z90" s="903"/>
      <c r="AA90" s="904"/>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5"/>
      <c r="H91" s="396"/>
      <c r="I91" s="396"/>
      <c r="J91" s="396"/>
      <c r="K91" s="396"/>
      <c r="L91" s="396"/>
      <c r="M91" s="396"/>
      <c r="N91" s="396"/>
      <c r="O91" s="397"/>
      <c r="P91" s="463"/>
      <c r="Q91" s="463"/>
      <c r="R91" s="463"/>
      <c r="S91" s="463"/>
      <c r="T91" s="463"/>
      <c r="U91" s="463"/>
      <c r="V91" s="463"/>
      <c r="W91" s="463"/>
      <c r="X91" s="464"/>
      <c r="Y91" s="906" t="s">
        <v>51</v>
      </c>
      <c r="Z91" s="798"/>
      <c r="AA91" s="799"/>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5"/>
      <c r="Q92" s="465"/>
      <c r="R92" s="465"/>
      <c r="S92" s="465"/>
      <c r="T92" s="465"/>
      <c r="U92" s="465"/>
      <c r="V92" s="465"/>
      <c r="W92" s="465"/>
      <c r="X92" s="466"/>
      <c r="Y92" s="906" t="s">
        <v>13</v>
      </c>
      <c r="Z92" s="798"/>
      <c r="AA92" s="799"/>
      <c r="AB92" s="907" t="s">
        <v>14</v>
      </c>
      <c r="AC92" s="907"/>
      <c r="AD92" s="907"/>
      <c r="AE92" s="576"/>
      <c r="AF92" s="577"/>
      <c r="AG92" s="577"/>
      <c r="AH92" s="577"/>
      <c r="AI92" s="576"/>
      <c r="AJ92" s="577"/>
      <c r="AK92" s="577"/>
      <c r="AL92" s="577"/>
      <c r="AM92" s="576"/>
      <c r="AN92" s="577"/>
      <c r="AO92" s="577"/>
      <c r="AP92" s="577"/>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8" t="s">
        <v>11</v>
      </c>
      <c r="AC93" s="899"/>
      <c r="AD93" s="900"/>
      <c r="AE93" s="428" t="s">
        <v>501</v>
      </c>
      <c r="AF93" s="428"/>
      <c r="AG93" s="428"/>
      <c r="AH93" s="428"/>
      <c r="AI93" s="428" t="s">
        <v>653</v>
      </c>
      <c r="AJ93" s="428"/>
      <c r="AK93" s="428"/>
      <c r="AL93" s="428"/>
      <c r="AM93" s="428" t="s">
        <v>469</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1"/>
      <c r="R95" s="461"/>
      <c r="S95" s="461"/>
      <c r="T95" s="461"/>
      <c r="U95" s="461"/>
      <c r="V95" s="461"/>
      <c r="W95" s="461"/>
      <c r="X95" s="462"/>
      <c r="Y95" s="902" t="s">
        <v>58</v>
      </c>
      <c r="Z95" s="903"/>
      <c r="AA95" s="904"/>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5"/>
      <c r="H96" s="396"/>
      <c r="I96" s="396"/>
      <c r="J96" s="396"/>
      <c r="K96" s="396"/>
      <c r="L96" s="396"/>
      <c r="M96" s="396"/>
      <c r="N96" s="396"/>
      <c r="O96" s="397"/>
      <c r="P96" s="463"/>
      <c r="Q96" s="463"/>
      <c r="R96" s="463"/>
      <c r="S96" s="463"/>
      <c r="T96" s="463"/>
      <c r="U96" s="463"/>
      <c r="V96" s="463"/>
      <c r="W96" s="463"/>
      <c r="X96" s="464"/>
      <c r="Y96" s="906" t="s">
        <v>51</v>
      </c>
      <c r="Z96" s="798"/>
      <c r="AA96" s="799"/>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5"/>
      <c r="C97" s="896"/>
      <c r="D97" s="896"/>
      <c r="E97" s="896"/>
      <c r="F97" s="897"/>
      <c r="G97" s="156"/>
      <c r="H97" s="157"/>
      <c r="I97" s="157"/>
      <c r="J97" s="157"/>
      <c r="K97" s="157"/>
      <c r="L97" s="157"/>
      <c r="M97" s="157"/>
      <c r="N97" s="157"/>
      <c r="O97" s="158"/>
      <c r="P97" s="465"/>
      <c r="Q97" s="465"/>
      <c r="R97" s="465"/>
      <c r="S97" s="465"/>
      <c r="T97" s="465"/>
      <c r="U97" s="465"/>
      <c r="V97" s="465"/>
      <c r="W97" s="465"/>
      <c r="X97" s="466"/>
      <c r="Y97" s="906" t="s">
        <v>13</v>
      </c>
      <c r="Z97" s="798"/>
      <c r="AA97" s="799"/>
      <c r="AB97" s="907" t="s">
        <v>14</v>
      </c>
      <c r="AC97" s="907"/>
      <c r="AD97" s="907"/>
      <c r="AE97" s="576"/>
      <c r="AF97" s="577"/>
      <c r="AG97" s="577"/>
      <c r="AH97" s="577"/>
      <c r="AI97" s="576"/>
      <c r="AJ97" s="577"/>
      <c r="AK97" s="577"/>
      <c r="AL97" s="577"/>
      <c r="AM97" s="576"/>
      <c r="AN97" s="577"/>
      <c r="AO97" s="577"/>
      <c r="AP97" s="577"/>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665</v>
      </c>
      <c r="B99" s="330"/>
      <c r="C99" s="330"/>
      <c r="D99" s="330"/>
      <c r="E99" s="330"/>
      <c r="F99" s="331"/>
      <c r="G99" s="363" t="s">
        <v>657</v>
      </c>
      <c r="H99" s="364"/>
      <c r="I99" s="364"/>
      <c r="J99" s="364"/>
      <c r="K99" s="364"/>
      <c r="L99" s="364"/>
      <c r="M99" s="364"/>
      <c r="N99" s="364"/>
      <c r="O99" s="364"/>
      <c r="P99" s="365" t="s">
        <v>656</v>
      </c>
      <c r="Q99" s="364"/>
      <c r="R99" s="364"/>
      <c r="S99" s="364"/>
      <c r="T99" s="364"/>
      <c r="U99" s="364"/>
      <c r="V99" s="364"/>
      <c r="W99" s="364"/>
      <c r="X99" s="366"/>
      <c r="Y99" s="367"/>
      <c r="Z99" s="368"/>
      <c r="AA99" s="369"/>
      <c r="AB99" s="414" t="s">
        <v>11</v>
      </c>
      <c r="AC99" s="414"/>
      <c r="AD99" s="414"/>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3" t="s">
        <v>666</v>
      </c>
      <c r="B102" s="354"/>
      <c r="C102" s="354"/>
      <c r="D102" s="354"/>
      <c r="E102" s="354"/>
      <c r="F102" s="474"/>
      <c r="G102" s="238" t="s">
        <v>667</v>
      </c>
      <c r="H102" s="238"/>
      <c r="I102" s="238"/>
      <c r="J102" s="238"/>
      <c r="K102" s="238"/>
      <c r="L102" s="238"/>
      <c r="M102" s="238"/>
      <c r="N102" s="238"/>
      <c r="O102" s="238"/>
      <c r="P102" s="238"/>
      <c r="Q102" s="238"/>
      <c r="R102" s="238"/>
      <c r="S102" s="238"/>
      <c r="T102" s="238"/>
      <c r="U102" s="238"/>
      <c r="V102" s="238"/>
      <c r="W102" s="238"/>
      <c r="X102" s="263"/>
      <c r="Y102" s="457"/>
      <c r="Z102" s="458"/>
      <c r="AA102" s="459"/>
      <c r="AB102" s="237" t="s">
        <v>11</v>
      </c>
      <c r="AC102" s="238"/>
      <c r="AD102" s="263"/>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7" t="s">
        <v>668</v>
      </c>
      <c r="H103" s="408"/>
      <c r="I103" s="408"/>
      <c r="J103" s="408"/>
      <c r="K103" s="408"/>
      <c r="L103" s="408"/>
      <c r="M103" s="408"/>
      <c r="N103" s="408"/>
      <c r="O103" s="408"/>
      <c r="P103" s="408"/>
      <c r="Q103" s="408"/>
      <c r="R103" s="408"/>
      <c r="S103" s="408"/>
      <c r="T103" s="408"/>
      <c r="U103" s="408"/>
      <c r="V103" s="408"/>
      <c r="W103" s="408"/>
      <c r="X103" s="408"/>
      <c r="Y103" s="432" t="s">
        <v>666</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7"/>
      <c r="B104" s="337"/>
      <c r="C104" s="337"/>
      <c r="D104" s="337"/>
      <c r="E104" s="337"/>
      <c r="F104" s="478"/>
      <c r="G104" s="409"/>
      <c r="H104" s="410"/>
      <c r="I104" s="410"/>
      <c r="J104" s="410"/>
      <c r="K104" s="410"/>
      <c r="L104" s="410"/>
      <c r="M104" s="410"/>
      <c r="N104" s="410"/>
      <c r="O104" s="410"/>
      <c r="P104" s="410"/>
      <c r="Q104" s="410"/>
      <c r="R104" s="410"/>
      <c r="S104" s="410"/>
      <c r="T104" s="410"/>
      <c r="U104" s="410"/>
      <c r="V104" s="410"/>
      <c r="W104" s="410"/>
      <c r="X104" s="410"/>
      <c r="Y104" s="398" t="s">
        <v>669</v>
      </c>
      <c r="Z104" s="412"/>
      <c r="AA104" s="413"/>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501</v>
      </c>
      <c r="AF105" s="428"/>
      <c r="AG105" s="428"/>
      <c r="AH105" s="428"/>
      <c r="AI105" s="428" t="s">
        <v>653</v>
      </c>
      <c r="AJ105" s="428"/>
      <c r="AK105" s="428"/>
      <c r="AL105" s="428"/>
      <c r="AM105" s="428" t="s">
        <v>469</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1"/>
      <c r="B109" s="519"/>
      <c r="C109" s="519"/>
      <c r="D109" s="519"/>
      <c r="E109" s="519"/>
      <c r="F109" s="520"/>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3" t="s">
        <v>344</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8" t="s">
        <v>11</v>
      </c>
      <c r="AC117" s="899"/>
      <c r="AD117" s="900"/>
      <c r="AE117" s="428" t="s">
        <v>501</v>
      </c>
      <c r="AF117" s="428"/>
      <c r="AG117" s="428"/>
      <c r="AH117" s="428"/>
      <c r="AI117" s="428" t="s">
        <v>653</v>
      </c>
      <c r="AJ117" s="428"/>
      <c r="AK117" s="428"/>
      <c r="AL117" s="428"/>
      <c r="AM117" s="428" t="s">
        <v>469</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1"/>
      <c r="R119" s="461"/>
      <c r="S119" s="461"/>
      <c r="T119" s="461"/>
      <c r="U119" s="461"/>
      <c r="V119" s="461"/>
      <c r="W119" s="461"/>
      <c r="X119" s="462"/>
      <c r="Y119" s="902" t="s">
        <v>58</v>
      </c>
      <c r="Z119" s="903"/>
      <c r="AA119" s="904"/>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5"/>
      <c r="H120" s="396"/>
      <c r="I120" s="396"/>
      <c r="J120" s="396"/>
      <c r="K120" s="396"/>
      <c r="L120" s="396"/>
      <c r="M120" s="396"/>
      <c r="N120" s="396"/>
      <c r="O120" s="397"/>
      <c r="P120" s="463"/>
      <c r="Q120" s="463"/>
      <c r="R120" s="463"/>
      <c r="S120" s="463"/>
      <c r="T120" s="463"/>
      <c r="U120" s="463"/>
      <c r="V120" s="463"/>
      <c r="W120" s="463"/>
      <c r="X120" s="464"/>
      <c r="Y120" s="906" t="s">
        <v>51</v>
      </c>
      <c r="Z120" s="798"/>
      <c r="AA120" s="799"/>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5"/>
      <c r="Q121" s="465"/>
      <c r="R121" s="465"/>
      <c r="S121" s="465"/>
      <c r="T121" s="465"/>
      <c r="U121" s="465"/>
      <c r="V121" s="465"/>
      <c r="W121" s="465"/>
      <c r="X121" s="466"/>
      <c r="Y121" s="906" t="s">
        <v>13</v>
      </c>
      <c r="Z121" s="798"/>
      <c r="AA121" s="799"/>
      <c r="AB121" s="907" t="s">
        <v>14</v>
      </c>
      <c r="AC121" s="907"/>
      <c r="AD121" s="907"/>
      <c r="AE121" s="576"/>
      <c r="AF121" s="577"/>
      <c r="AG121" s="577"/>
      <c r="AH121" s="577"/>
      <c r="AI121" s="576"/>
      <c r="AJ121" s="577"/>
      <c r="AK121" s="577"/>
      <c r="AL121" s="577"/>
      <c r="AM121" s="576"/>
      <c r="AN121" s="577"/>
      <c r="AO121" s="577"/>
      <c r="AP121" s="577"/>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8" t="s">
        <v>11</v>
      </c>
      <c r="AC122" s="899"/>
      <c r="AD122" s="900"/>
      <c r="AE122" s="428" t="s">
        <v>501</v>
      </c>
      <c r="AF122" s="428"/>
      <c r="AG122" s="428"/>
      <c r="AH122" s="428"/>
      <c r="AI122" s="428" t="s">
        <v>653</v>
      </c>
      <c r="AJ122" s="428"/>
      <c r="AK122" s="428"/>
      <c r="AL122" s="428"/>
      <c r="AM122" s="428" t="s">
        <v>469</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1"/>
      <c r="R124" s="461"/>
      <c r="S124" s="461"/>
      <c r="T124" s="461"/>
      <c r="U124" s="461"/>
      <c r="V124" s="461"/>
      <c r="W124" s="461"/>
      <c r="X124" s="462"/>
      <c r="Y124" s="902" t="s">
        <v>58</v>
      </c>
      <c r="Z124" s="903"/>
      <c r="AA124" s="904"/>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5"/>
      <c r="H125" s="396"/>
      <c r="I125" s="396"/>
      <c r="J125" s="396"/>
      <c r="K125" s="396"/>
      <c r="L125" s="396"/>
      <c r="M125" s="396"/>
      <c r="N125" s="396"/>
      <c r="O125" s="397"/>
      <c r="P125" s="463"/>
      <c r="Q125" s="463"/>
      <c r="R125" s="463"/>
      <c r="S125" s="463"/>
      <c r="T125" s="463"/>
      <c r="U125" s="463"/>
      <c r="V125" s="463"/>
      <c r="W125" s="463"/>
      <c r="X125" s="464"/>
      <c r="Y125" s="906" t="s">
        <v>51</v>
      </c>
      <c r="Z125" s="798"/>
      <c r="AA125" s="799"/>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5"/>
      <c r="Q126" s="465"/>
      <c r="R126" s="465"/>
      <c r="S126" s="465"/>
      <c r="T126" s="465"/>
      <c r="U126" s="465"/>
      <c r="V126" s="465"/>
      <c r="W126" s="465"/>
      <c r="X126" s="466"/>
      <c r="Y126" s="906" t="s">
        <v>13</v>
      </c>
      <c r="Z126" s="798"/>
      <c r="AA126" s="799"/>
      <c r="AB126" s="907" t="s">
        <v>14</v>
      </c>
      <c r="AC126" s="907"/>
      <c r="AD126" s="907"/>
      <c r="AE126" s="576"/>
      <c r="AF126" s="577"/>
      <c r="AG126" s="577"/>
      <c r="AH126" s="577"/>
      <c r="AI126" s="576"/>
      <c r="AJ126" s="577"/>
      <c r="AK126" s="577"/>
      <c r="AL126" s="577"/>
      <c r="AM126" s="576"/>
      <c r="AN126" s="577"/>
      <c r="AO126" s="577"/>
      <c r="AP126" s="577"/>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8" t="s">
        <v>11</v>
      </c>
      <c r="AC127" s="899"/>
      <c r="AD127" s="900"/>
      <c r="AE127" s="428" t="s">
        <v>501</v>
      </c>
      <c r="AF127" s="428"/>
      <c r="AG127" s="428"/>
      <c r="AH127" s="428"/>
      <c r="AI127" s="428" t="s">
        <v>653</v>
      </c>
      <c r="AJ127" s="428"/>
      <c r="AK127" s="428"/>
      <c r="AL127" s="428"/>
      <c r="AM127" s="428" t="s">
        <v>469</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1"/>
      <c r="R129" s="461"/>
      <c r="S129" s="461"/>
      <c r="T129" s="461"/>
      <c r="U129" s="461"/>
      <c r="V129" s="461"/>
      <c r="W129" s="461"/>
      <c r="X129" s="462"/>
      <c r="Y129" s="902" t="s">
        <v>58</v>
      </c>
      <c r="Z129" s="903"/>
      <c r="AA129" s="904"/>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5"/>
      <c r="H130" s="396"/>
      <c r="I130" s="396"/>
      <c r="J130" s="396"/>
      <c r="K130" s="396"/>
      <c r="L130" s="396"/>
      <c r="M130" s="396"/>
      <c r="N130" s="396"/>
      <c r="O130" s="397"/>
      <c r="P130" s="463"/>
      <c r="Q130" s="463"/>
      <c r="R130" s="463"/>
      <c r="S130" s="463"/>
      <c r="T130" s="463"/>
      <c r="U130" s="463"/>
      <c r="V130" s="463"/>
      <c r="W130" s="463"/>
      <c r="X130" s="464"/>
      <c r="Y130" s="906" t="s">
        <v>51</v>
      </c>
      <c r="Z130" s="798"/>
      <c r="AA130" s="799"/>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5"/>
      <c r="C131" s="896"/>
      <c r="D131" s="896"/>
      <c r="E131" s="896"/>
      <c r="F131" s="897"/>
      <c r="G131" s="156"/>
      <c r="H131" s="157"/>
      <c r="I131" s="157"/>
      <c r="J131" s="157"/>
      <c r="K131" s="157"/>
      <c r="L131" s="157"/>
      <c r="M131" s="157"/>
      <c r="N131" s="157"/>
      <c r="O131" s="158"/>
      <c r="P131" s="465"/>
      <c r="Q131" s="465"/>
      <c r="R131" s="465"/>
      <c r="S131" s="465"/>
      <c r="T131" s="465"/>
      <c r="U131" s="465"/>
      <c r="V131" s="465"/>
      <c r="W131" s="465"/>
      <c r="X131" s="466"/>
      <c r="Y131" s="906" t="s">
        <v>13</v>
      </c>
      <c r="Z131" s="798"/>
      <c r="AA131" s="799"/>
      <c r="AB131" s="907" t="s">
        <v>14</v>
      </c>
      <c r="AC131" s="907"/>
      <c r="AD131" s="907"/>
      <c r="AE131" s="576"/>
      <c r="AF131" s="577"/>
      <c r="AG131" s="577"/>
      <c r="AH131" s="577"/>
      <c r="AI131" s="576"/>
      <c r="AJ131" s="577"/>
      <c r="AK131" s="577"/>
      <c r="AL131" s="577"/>
      <c r="AM131" s="576"/>
      <c r="AN131" s="577"/>
      <c r="AO131" s="577"/>
      <c r="AP131" s="577"/>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665</v>
      </c>
      <c r="B133" s="330"/>
      <c r="C133" s="330"/>
      <c r="D133" s="330"/>
      <c r="E133" s="330"/>
      <c r="F133" s="331"/>
      <c r="G133" s="363" t="s">
        <v>657</v>
      </c>
      <c r="H133" s="364"/>
      <c r="I133" s="364"/>
      <c r="J133" s="364"/>
      <c r="K133" s="364"/>
      <c r="L133" s="364"/>
      <c r="M133" s="364"/>
      <c r="N133" s="364"/>
      <c r="O133" s="364"/>
      <c r="P133" s="365" t="s">
        <v>656</v>
      </c>
      <c r="Q133" s="364"/>
      <c r="R133" s="364"/>
      <c r="S133" s="364"/>
      <c r="T133" s="364"/>
      <c r="U133" s="364"/>
      <c r="V133" s="364"/>
      <c r="W133" s="364"/>
      <c r="X133" s="366"/>
      <c r="Y133" s="367"/>
      <c r="Z133" s="368"/>
      <c r="AA133" s="369"/>
      <c r="AB133" s="414" t="s">
        <v>11</v>
      </c>
      <c r="AC133" s="414"/>
      <c r="AD133" s="414"/>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3" t="s">
        <v>666</v>
      </c>
      <c r="B136" s="354"/>
      <c r="C136" s="354"/>
      <c r="D136" s="354"/>
      <c r="E136" s="354"/>
      <c r="F136" s="474"/>
      <c r="G136" s="238" t="s">
        <v>667</v>
      </c>
      <c r="H136" s="238"/>
      <c r="I136" s="238"/>
      <c r="J136" s="238"/>
      <c r="K136" s="238"/>
      <c r="L136" s="238"/>
      <c r="M136" s="238"/>
      <c r="N136" s="238"/>
      <c r="O136" s="238"/>
      <c r="P136" s="238"/>
      <c r="Q136" s="238"/>
      <c r="R136" s="238"/>
      <c r="S136" s="238"/>
      <c r="T136" s="238"/>
      <c r="U136" s="238"/>
      <c r="V136" s="238"/>
      <c r="W136" s="238"/>
      <c r="X136" s="263"/>
      <c r="Y136" s="457"/>
      <c r="Z136" s="458"/>
      <c r="AA136" s="459"/>
      <c r="AB136" s="237" t="s">
        <v>11</v>
      </c>
      <c r="AC136" s="238"/>
      <c r="AD136" s="263"/>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7" t="s">
        <v>668</v>
      </c>
      <c r="H137" s="408"/>
      <c r="I137" s="408"/>
      <c r="J137" s="408"/>
      <c r="K137" s="408"/>
      <c r="L137" s="408"/>
      <c r="M137" s="408"/>
      <c r="N137" s="408"/>
      <c r="O137" s="408"/>
      <c r="P137" s="408"/>
      <c r="Q137" s="408"/>
      <c r="R137" s="408"/>
      <c r="S137" s="408"/>
      <c r="T137" s="408"/>
      <c r="U137" s="408"/>
      <c r="V137" s="408"/>
      <c r="W137" s="408"/>
      <c r="X137" s="408"/>
      <c r="Y137" s="432" t="s">
        <v>666</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7"/>
      <c r="B138" s="337"/>
      <c r="C138" s="337"/>
      <c r="D138" s="337"/>
      <c r="E138" s="337"/>
      <c r="F138" s="478"/>
      <c r="G138" s="409"/>
      <c r="H138" s="410"/>
      <c r="I138" s="410"/>
      <c r="J138" s="410"/>
      <c r="K138" s="410"/>
      <c r="L138" s="410"/>
      <c r="M138" s="410"/>
      <c r="N138" s="410"/>
      <c r="O138" s="410"/>
      <c r="P138" s="410"/>
      <c r="Q138" s="410"/>
      <c r="R138" s="410"/>
      <c r="S138" s="410"/>
      <c r="T138" s="410"/>
      <c r="U138" s="410"/>
      <c r="V138" s="410"/>
      <c r="W138" s="410"/>
      <c r="X138" s="410"/>
      <c r="Y138" s="398"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501</v>
      </c>
      <c r="AF139" s="428"/>
      <c r="AG139" s="428"/>
      <c r="AH139" s="428"/>
      <c r="AI139" s="428" t="s">
        <v>653</v>
      </c>
      <c r="AJ139" s="428"/>
      <c r="AK139" s="428"/>
      <c r="AL139" s="428"/>
      <c r="AM139" s="428" t="s">
        <v>469</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1"/>
      <c r="B143" s="519"/>
      <c r="C143" s="519"/>
      <c r="D143" s="519"/>
      <c r="E143" s="519"/>
      <c r="F143" s="520"/>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8" t="s">
        <v>11</v>
      </c>
      <c r="AC151" s="899"/>
      <c r="AD151" s="900"/>
      <c r="AE151" s="428" t="s">
        <v>501</v>
      </c>
      <c r="AF151" s="428"/>
      <c r="AG151" s="428"/>
      <c r="AH151" s="428"/>
      <c r="AI151" s="428" t="s">
        <v>653</v>
      </c>
      <c r="AJ151" s="428"/>
      <c r="AK151" s="428"/>
      <c r="AL151" s="428"/>
      <c r="AM151" s="428" t="s">
        <v>469</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1"/>
      <c r="R153" s="461"/>
      <c r="S153" s="461"/>
      <c r="T153" s="461"/>
      <c r="U153" s="461"/>
      <c r="V153" s="461"/>
      <c r="W153" s="461"/>
      <c r="X153" s="462"/>
      <c r="Y153" s="902" t="s">
        <v>58</v>
      </c>
      <c r="Z153" s="903"/>
      <c r="AA153" s="904"/>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5"/>
      <c r="H154" s="396"/>
      <c r="I154" s="396"/>
      <c r="J154" s="396"/>
      <c r="K154" s="396"/>
      <c r="L154" s="396"/>
      <c r="M154" s="396"/>
      <c r="N154" s="396"/>
      <c r="O154" s="397"/>
      <c r="P154" s="463"/>
      <c r="Q154" s="463"/>
      <c r="R154" s="463"/>
      <c r="S154" s="463"/>
      <c r="T154" s="463"/>
      <c r="U154" s="463"/>
      <c r="V154" s="463"/>
      <c r="W154" s="463"/>
      <c r="X154" s="464"/>
      <c r="Y154" s="906" t="s">
        <v>51</v>
      </c>
      <c r="Z154" s="798"/>
      <c r="AA154" s="799"/>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5"/>
      <c r="Q155" s="465"/>
      <c r="R155" s="465"/>
      <c r="S155" s="465"/>
      <c r="T155" s="465"/>
      <c r="U155" s="465"/>
      <c r="V155" s="465"/>
      <c r="W155" s="465"/>
      <c r="X155" s="466"/>
      <c r="Y155" s="906" t="s">
        <v>13</v>
      </c>
      <c r="Z155" s="798"/>
      <c r="AA155" s="799"/>
      <c r="AB155" s="907" t="s">
        <v>14</v>
      </c>
      <c r="AC155" s="907"/>
      <c r="AD155" s="907"/>
      <c r="AE155" s="576"/>
      <c r="AF155" s="577"/>
      <c r="AG155" s="577"/>
      <c r="AH155" s="577"/>
      <c r="AI155" s="576"/>
      <c r="AJ155" s="577"/>
      <c r="AK155" s="577"/>
      <c r="AL155" s="577"/>
      <c r="AM155" s="576"/>
      <c r="AN155" s="577"/>
      <c r="AO155" s="577"/>
      <c r="AP155" s="577"/>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8" t="s">
        <v>11</v>
      </c>
      <c r="AC156" s="899"/>
      <c r="AD156" s="900"/>
      <c r="AE156" s="428" t="s">
        <v>501</v>
      </c>
      <c r="AF156" s="428"/>
      <c r="AG156" s="428"/>
      <c r="AH156" s="428"/>
      <c r="AI156" s="428" t="s">
        <v>653</v>
      </c>
      <c r="AJ156" s="428"/>
      <c r="AK156" s="428"/>
      <c r="AL156" s="428"/>
      <c r="AM156" s="428" t="s">
        <v>469</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1"/>
      <c r="R158" s="461"/>
      <c r="S158" s="461"/>
      <c r="T158" s="461"/>
      <c r="U158" s="461"/>
      <c r="V158" s="461"/>
      <c r="W158" s="461"/>
      <c r="X158" s="462"/>
      <c r="Y158" s="902" t="s">
        <v>58</v>
      </c>
      <c r="Z158" s="903"/>
      <c r="AA158" s="904"/>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5"/>
      <c r="H159" s="396"/>
      <c r="I159" s="396"/>
      <c r="J159" s="396"/>
      <c r="K159" s="396"/>
      <c r="L159" s="396"/>
      <c r="M159" s="396"/>
      <c r="N159" s="396"/>
      <c r="O159" s="397"/>
      <c r="P159" s="463"/>
      <c r="Q159" s="463"/>
      <c r="R159" s="463"/>
      <c r="S159" s="463"/>
      <c r="T159" s="463"/>
      <c r="U159" s="463"/>
      <c r="V159" s="463"/>
      <c r="W159" s="463"/>
      <c r="X159" s="464"/>
      <c r="Y159" s="906" t="s">
        <v>51</v>
      </c>
      <c r="Z159" s="798"/>
      <c r="AA159" s="799"/>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5"/>
      <c r="Q160" s="465"/>
      <c r="R160" s="465"/>
      <c r="S160" s="465"/>
      <c r="T160" s="465"/>
      <c r="U160" s="465"/>
      <c r="V160" s="465"/>
      <c r="W160" s="465"/>
      <c r="X160" s="466"/>
      <c r="Y160" s="906" t="s">
        <v>13</v>
      </c>
      <c r="Z160" s="798"/>
      <c r="AA160" s="799"/>
      <c r="AB160" s="907" t="s">
        <v>14</v>
      </c>
      <c r="AC160" s="907"/>
      <c r="AD160" s="907"/>
      <c r="AE160" s="576"/>
      <c r="AF160" s="577"/>
      <c r="AG160" s="577"/>
      <c r="AH160" s="577"/>
      <c r="AI160" s="576"/>
      <c r="AJ160" s="577"/>
      <c r="AK160" s="577"/>
      <c r="AL160" s="577"/>
      <c r="AM160" s="576"/>
      <c r="AN160" s="577"/>
      <c r="AO160" s="577"/>
      <c r="AP160" s="577"/>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8" t="s">
        <v>11</v>
      </c>
      <c r="AC161" s="899"/>
      <c r="AD161" s="900"/>
      <c r="AE161" s="428" t="s">
        <v>501</v>
      </c>
      <c r="AF161" s="428"/>
      <c r="AG161" s="428"/>
      <c r="AH161" s="428"/>
      <c r="AI161" s="428" t="s">
        <v>653</v>
      </c>
      <c r="AJ161" s="428"/>
      <c r="AK161" s="428"/>
      <c r="AL161" s="428"/>
      <c r="AM161" s="428" t="s">
        <v>469</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1"/>
      <c r="R163" s="461"/>
      <c r="S163" s="461"/>
      <c r="T163" s="461"/>
      <c r="U163" s="461"/>
      <c r="V163" s="461"/>
      <c r="W163" s="461"/>
      <c r="X163" s="462"/>
      <c r="Y163" s="902" t="s">
        <v>58</v>
      </c>
      <c r="Z163" s="903"/>
      <c r="AA163" s="904"/>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5"/>
      <c r="H164" s="396"/>
      <c r="I164" s="396"/>
      <c r="J164" s="396"/>
      <c r="K164" s="396"/>
      <c r="L164" s="396"/>
      <c r="M164" s="396"/>
      <c r="N164" s="396"/>
      <c r="O164" s="397"/>
      <c r="P164" s="463"/>
      <c r="Q164" s="463"/>
      <c r="R164" s="463"/>
      <c r="S164" s="463"/>
      <c r="T164" s="463"/>
      <c r="U164" s="463"/>
      <c r="V164" s="463"/>
      <c r="W164" s="463"/>
      <c r="X164" s="464"/>
      <c r="Y164" s="906" t="s">
        <v>51</v>
      </c>
      <c r="Z164" s="798"/>
      <c r="AA164" s="799"/>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665</v>
      </c>
      <c r="B167" s="330"/>
      <c r="C167" s="330"/>
      <c r="D167" s="330"/>
      <c r="E167" s="330"/>
      <c r="F167" s="331"/>
      <c r="G167" s="363" t="s">
        <v>657</v>
      </c>
      <c r="H167" s="364"/>
      <c r="I167" s="364"/>
      <c r="J167" s="364"/>
      <c r="K167" s="364"/>
      <c r="L167" s="364"/>
      <c r="M167" s="364"/>
      <c r="N167" s="364"/>
      <c r="O167" s="364"/>
      <c r="P167" s="365" t="s">
        <v>656</v>
      </c>
      <c r="Q167" s="364"/>
      <c r="R167" s="364"/>
      <c r="S167" s="364"/>
      <c r="T167" s="364"/>
      <c r="U167" s="364"/>
      <c r="V167" s="364"/>
      <c r="W167" s="364"/>
      <c r="X167" s="366"/>
      <c r="Y167" s="367"/>
      <c r="Z167" s="368"/>
      <c r="AA167" s="369"/>
      <c r="AB167" s="414" t="s">
        <v>11</v>
      </c>
      <c r="AC167" s="414"/>
      <c r="AD167" s="414"/>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3" t="s">
        <v>666</v>
      </c>
      <c r="B170" s="354"/>
      <c r="C170" s="354"/>
      <c r="D170" s="354"/>
      <c r="E170" s="354"/>
      <c r="F170" s="474"/>
      <c r="G170" s="238" t="s">
        <v>667</v>
      </c>
      <c r="H170" s="238"/>
      <c r="I170" s="238"/>
      <c r="J170" s="238"/>
      <c r="K170" s="238"/>
      <c r="L170" s="238"/>
      <c r="M170" s="238"/>
      <c r="N170" s="238"/>
      <c r="O170" s="238"/>
      <c r="P170" s="238"/>
      <c r="Q170" s="238"/>
      <c r="R170" s="238"/>
      <c r="S170" s="238"/>
      <c r="T170" s="238"/>
      <c r="U170" s="238"/>
      <c r="V170" s="238"/>
      <c r="W170" s="238"/>
      <c r="X170" s="263"/>
      <c r="Y170" s="457"/>
      <c r="Z170" s="458"/>
      <c r="AA170" s="459"/>
      <c r="AB170" s="237" t="s">
        <v>11</v>
      </c>
      <c r="AC170" s="238"/>
      <c r="AD170" s="263"/>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7" t="s">
        <v>668</v>
      </c>
      <c r="H171" s="408"/>
      <c r="I171" s="408"/>
      <c r="J171" s="408"/>
      <c r="K171" s="408"/>
      <c r="L171" s="408"/>
      <c r="M171" s="408"/>
      <c r="N171" s="408"/>
      <c r="O171" s="408"/>
      <c r="P171" s="408"/>
      <c r="Q171" s="408"/>
      <c r="R171" s="408"/>
      <c r="S171" s="408"/>
      <c r="T171" s="408"/>
      <c r="U171" s="408"/>
      <c r="V171" s="408"/>
      <c r="W171" s="408"/>
      <c r="X171" s="408"/>
      <c r="Y171" s="432" t="s">
        <v>666</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7"/>
      <c r="B172" s="337"/>
      <c r="C172" s="337"/>
      <c r="D172" s="337"/>
      <c r="E172" s="337"/>
      <c r="F172" s="478"/>
      <c r="G172" s="409"/>
      <c r="H172" s="410"/>
      <c r="I172" s="410"/>
      <c r="J172" s="410"/>
      <c r="K172" s="410"/>
      <c r="L172" s="410"/>
      <c r="M172" s="410"/>
      <c r="N172" s="410"/>
      <c r="O172" s="410"/>
      <c r="P172" s="410"/>
      <c r="Q172" s="410"/>
      <c r="R172" s="410"/>
      <c r="S172" s="410"/>
      <c r="T172" s="410"/>
      <c r="U172" s="410"/>
      <c r="V172" s="410"/>
      <c r="W172" s="410"/>
      <c r="X172" s="410"/>
      <c r="Y172" s="398"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501</v>
      </c>
      <c r="AF173" s="428"/>
      <c r="AG173" s="428"/>
      <c r="AH173" s="428"/>
      <c r="AI173" s="428" t="s">
        <v>653</v>
      </c>
      <c r="AJ173" s="428"/>
      <c r="AK173" s="428"/>
      <c r="AL173" s="428"/>
      <c r="AM173" s="428" t="s">
        <v>469</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1"/>
      <c r="B177" s="519"/>
      <c r="C177" s="519"/>
      <c r="D177" s="519"/>
      <c r="E177" s="519"/>
      <c r="F177" s="520"/>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8" t="s">
        <v>11</v>
      </c>
      <c r="AC185" s="899"/>
      <c r="AD185" s="900"/>
      <c r="AE185" s="428" t="s">
        <v>501</v>
      </c>
      <c r="AF185" s="428"/>
      <c r="AG185" s="428"/>
      <c r="AH185" s="428"/>
      <c r="AI185" s="428" t="s">
        <v>653</v>
      </c>
      <c r="AJ185" s="428"/>
      <c r="AK185" s="428"/>
      <c r="AL185" s="428"/>
      <c r="AM185" s="428" t="s">
        <v>469</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1"/>
      <c r="R187" s="461"/>
      <c r="S187" s="461"/>
      <c r="T187" s="461"/>
      <c r="U187" s="461"/>
      <c r="V187" s="461"/>
      <c r="W187" s="461"/>
      <c r="X187" s="462"/>
      <c r="Y187" s="902" t="s">
        <v>58</v>
      </c>
      <c r="Z187" s="903"/>
      <c r="AA187" s="904"/>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5"/>
      <c r="H188" s="396"/>
      <c r="I188" s="396"/>
      <c r="J188" s="396"/>
      <c r="K188" s="396"/>
      <c r="L188" s="396"/>
      <c r="M188" s="396"/>
      <c r="N188" s="396"/>
      <c r="O188" s="397"/>
      <c r="P188" s="463"/>
      <c r="Q188" s="463"/>
      <c r="R188" s="463"/>
      <c r="S188" s="463"/>
      <c r="T188" s="463"/>
      <c r="U188" s="463"/>
      <c r="V188" s="463"/>
      <c r="W188" s="463"/>
      <c r="X188" s="464"/>
      <c r="Y188" s="906" t="s">
        <v>51</v>
      </c>
      <c r="Z188" s="798"/>
      <c r="AA188" s="799"/>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5"/>
      <c r="Q189" s="465"/>
      <c r="R189" s="465"/>
      <c r="S189" s="465"/>
      <c r="T189" s="465"/>
      <c r="U189" s="465"/>
      <c r="V189" s="465"/>
      <c r="W189" s="465"/>
      <c r="X189" s="466"/>
      <c r="Y189" s="906" t="s">
        <v>13</v>
      </c>
      <c r="Z189" s="798"/>
      <c r="AA189" s="799"/>
      <c r="AB189" s="907" t="s">
        <v>14</v>
      </c>
      <c r="AC189" s="907"/>
      <c r="AD189" s="907"/>
      <c r="AE189" s="576"/>
      <c r="AF189" s="577"/>
      <c r="AG189" s="577"/>
      <c r="AH189" s="577"/>
      <c r="AI189" s="576"/>
      <c r="AJ189" s="577"/>
      <c r="AK189" s="577"/>
      <c r="AL189" s="577"/>
      <c r="AM189" s="576"/>
      <c r="AN189" s="577"/>
      <c r="AO189" s="577"/>
      <c r="AP189" s="577"/>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8" t="s">
        <v>11</v>
      </c>
      <c r="AC190" s="899"/>
      <c r="AD190" s="900"/>
      <c r="AE190" s="428" t="s">
        <v>501</v>
      </c>
      <c r="AF190" s="428"/>
      <c r="AG190" s="428"/>
      <c r="AH190" s="428"/>
      <c r="AI190" s="428" t="s">
        <v>653</v>
      </c>
      <c r="AJ190" s="428"/>
      <c r="AK190" s="428"/>
      <c r="AL190" s="428"/>
      <c r="AM190" s="428" t="s">
        <v>469</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1"/>
      <c r="R192" s="461"/>
      <c r="S192" s="461"/>
      <c r="T192" s="461"/>
      <c r="U192" s="461"/>
      <c r="V192" s="461"/>
      <c r="W192" s="461"/>
      <c r="X192" s="462"/>
      <c r="Y192" s="902" t="s">
        <v>58</v>
      </c>
      <c r="Z192" s="903"/>
      <c r="AA192" s="904"/>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5"/>
      <c r="H193" s="396"/>
      <c r="I193" s="396"/>
      <c r="J193" s="396"/>
      <c r="K193" s="396"/>
      <c r="L193" s="396"/>
      <c r="M193" s="396"/>
      <c r="N193" s="396"/>
      <c r="O193" s="397"/>
      <c r="P193" s="463"/>
      <c r="Q193" s="463"/>
      <c r="R193" s="463"/>
      <c r="S193" s="463"/>
      <c r="T193" s="463"/>
      <c r="U193" s="463"/>
      <c r="V193" s="463"/>
      <c r="W193" s="463"/>
      <c r="X193" s="464"/>
      <c r="Y193" s="906" t="s">
        <v>51</v>
      </c>
      <c r="Z193" s="798"/>
      <c r="AA193" s="799"/>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5"/>
      <c r="Q194" s="465"/>
      <c r="R194" s="465"/>
      <c r="S194" s="465"/>
      <c r="T194" s="465"/>
      <c r="U194" s="465"/>
      <c r="V194" s="465"/>
      <c r="W194" s="465"/>
      <c r="X194" s="466"/>
      <c r="Y194" s="906" t="s">
        <v>13</v>
      </c>
      <c r="Z194" s="798"/>
      <c r="AA194" s="799"/>
      <c r="AB194" s="907" t="s">
        <v>14</v>
      </c>
      <c r="AC194" s="907"/>
      <c r="AD194" s="907"/>
      <c r="AE194" s="576"/>
      <c r="AF194" s="577"/>
      <c r="AG194" s="577"/>
      <c r="AH194" s="577"/>
      <c r="AI194" s="576"/>
      <c r="AJ194" s="577"/>
      <c r="AK194" s="577"/>
      <c r="AL194" s="577"/>
      <c r="AM194" s="576"/>
      <c r="AN194" s="577"/>
      <c r="AO194" s="577"/>
      <c r="AP194" s="577"/>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8" t="s">
        <v>11</v>
      </c>
      <c r="AC195" s="899"/>
      <c r="AD195" s="900"/>
      <c r="AE195" s="428" t="s">
        <v>501</v>
      </c>
      <c r="AF195" s="428"/>
      <c r="AG195" s="428"/>
      <c r="AH195" s="428"/>
      <c r="AI195" s="428" t="s">
        <v>653</v>
      </c>
      <c r="AJ195" s="428"/>
      <c r="AK195" s="428"/>
      <c r="AL195" s="428"/>
      <c r="AM195" s="428" t="s">
        <v>469</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1"/>
      <c r="R197" s="461"/>
      <c r="S197" s="461"/>
      <c r="T197" s="461"/>
      <c r="U197" s="461"/>
      <c r="V197" s="461"/>
      <c r="W197" s="461"/>
      <c r="X197" s="462"/>
      <c r="Y197" s="902" t="s">
        <v>58</v>
      </c>
      <c r="Z197" s="903"/>
      <c r="AA197" s="904"/>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5"/>
      <c r="H198" s="396"/>
      <c r="I198" s="396"/>
      <c r="J198" s="396"/>
      <c r="K198" s="396"/>
      <c r="L198" s="396"/>
      <c r="M198" s="396"/>
      <c r="N198" s="396"/>
      <c r="O198" s="397"/>
      <c r="P198" s="463"/>
      <c r="Q198" s="463"/>
      <c r="R198" s="463"/>
      <c r="S198" s="463"/>
      <c r="T198" s="463"/>
      <c r="U198" s="463"/>
      <c r="V198" s="463"/>
      <c r="W198" s="463"/>
      <c r="X198" s="464"/>
      <c r="Y198" s="906" t="s">
        <v>51</v>
      </c>
      <c r="Z198" s="798"/>
      <c r="AA198" s="799"/>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501</v>
      </c>
      <c r="AF200" s="428"/>
      <c r="AG200" s="428"/>
      <c r="AH200" s="428"/>
      <c r="AI200" s="428" t="s">
        <v>653</v>
      </c>
      <c r="AJ200" s="428"/>
      <c r="AK200" s="428"/>
      <c r="AL200" s="428"/>
      <c r="AM200" s="428" t="s">
        <v>469</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2"/>
      <c r="AF202" s="385"/>
      <c r="AG202" s="385"/>
      <c r="AH202" s="385"/>
      <c r="AI202" s="402"/>
      <c r="AJ202" s="385"/>
      <c r="AK202" s="385"/>
      <c r="AL202" s="385"/>
      <c r="AM202" s="402"/>
      <c r="AN202" s="385"/>
      <c r="AO202" s="385"/>
      <c r="AP202" s="385"/>
      <c r="AQ202" s="402"/>
      <c r="AR202" s="385"/>
      <c r="AS202" s="385"/>
      <c r="AT202" s="574"/>
      <c r="AU202" s="385"/>
      <c r="AV202" s="385"/>
      <c r="AW202" s="385"/>
      <c r="AX202" s="386"/>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6" t="s">
        <v>51</v>
      </c>
      <c r="Z203" s="286"/>
      <c r="AA203" s="320"/>
      <c r="AB203" s="597" t="s">
        <v>334</v>
      </c>
      <c r="AC203" s="597"/>
      <c r="AD203" s="597"/>
      <c r="AE203" s="402"/>
      <c r="AF203" s="385"/>
      <c r="AG203" s="385"/>
      <c r="AH203" s="385"/>
      <c r="AI203" s="402"/>
      <c r="AJ203" s="385"/>
      <c r="AK203" s="385"/>
      <c r="AL203" s="385"/>
      <c r="AM203" s="402"/>
      <c r="AN203" s="385"/>
      <c r="AO203" s="385"/>
      <c r="AP203" s="385"/>
      <c r="AQ203" s="402"/>
      <c r="AR203" s="385"/>
      <c r="AS203" s="385"/>
      <c r="AT203" s="574"/>
      <c r="AU203" s="385"/>
      <c r="AV203" s="385"/>
      <c r="AW203" s="385"/>
      <c r="AX203" s="386"/>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6" t="s">
        <v>13</v>
      </c>
      <c r="Z204" s="286"/>
      <c r="AA204" s="320"/>
      <c r="AB204" s="575" t="s">
        <v>335</v>
      </c>
      <c r="AC204" s="575"/>
      <c r="AD204" s="575"/>
      <c r="AE204" s="576"/>
      <c r="AF204" s="577"/>
      <c r="AG204" s="577"/>
      <c r="AH204" s="577"/>
      <c r="AI204" s="576"/>
      <c r="AJ204" s="577"/>
      <c r="AK204" s="577"/>
      <c r="AL204" s="577"/>
      <c r="AM204" s="576"/>
      <c r="AN204" s="577"/>
      <c r="AO204" s="577"/>
      <c r="AP204" s="577"/>
      <c r="AQ204" s="402"/>
      <c r="AR204" s="385"/>
      <c r="AS204" s="385"/>
      <c r="AT204" s="574"/>
      <c r="AU204" s="385"/>
      <c r="AV204" s="385"/>
      <c r="AW204" s="385"/>
      <c r="AX204" s="386"/>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2"/>
      <c r="AF205" s="385"/>
      <c r="AG205" s="385"/>
      <c r="AH205" s="385"/>
      <c r="AI205" s="402"/>
      <c r="AJ205" s="385"/>
      <c r="AK205" s="385"/>
      <c r="AL205" s="385"/>
      <c r="AM205" s="402"/>
      <c r="AN205" s="385"/>
      <c r="AO205" s="385"/>
      <c r="AP205" s="385"/>
      <c r="AQ205" s="402"/>
      <c r="AR205" s="385"/>
      <c r="AS205" s="385"/>
      <c r="AT205" s="574"/>
      <c r="AU205" s="385"/>
      <c r="AV205" s="385"/>
      <c r="AW205" s="385"/>
      <c r="AX205" s="386"/>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6" t="s">
        <v>51</v>
      </c>
      <c r="Z206" s="286"/>
      <c r="AA206" s="320"/>
      <c r="AB206" s="597" t="s">
        <v>334</v>
      </c>
      <c r="AC206" s="597"/>
      <c r="AD206" s="597"/>
      <c r="AE206" s="402"/>
      <c r="AF206" s="385"/>
      <c r="AG206" s="385"/>
      <c r="AH206" s="385"/>
      <c r="AI206" s="402"/>
      <c r="AJ206" s="385"/>
      <c r="AK206" s="385"/>
      <c r="AL206" s="385"/>
      <c r="AM206" s="402"/>
      <c r="AN206" s="385"/>
      <c r="AO206" s="385"/>
      <c r="AP206" s="385"/>
      <c r="AQ206" s="402"/>
      <c r="AR206" s="385"/>
      <c r="AS206" s="385"/>
      <c r="AT206" s="574"/>
      <c r="AU206" s="385"/>
      <c r="AV206" s="385"/>
      <c r="AW206" s="385"/>
      <c r="AX206" s="386"/>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6" t="s">
        <v>13</v>
      </c>
      <c r="Z207" s="286"/>
      <c r="AA207" s="320"/>
      <c r="AB207" s="575" t="s">
        <v>335</v>
      </c>
      <c r="AC207" s="575"/>
      <c r="AD207" s="575"/>
      <c r="AE207" s="576"/>
      <c r="AF207" s="577"/>
      <c r="AG207" s="577"/>
      <c r="AH207" s="577"/>
      <c r="AI207" s="576"/>
      <c r="AJ207" s="577"/>
      <c r="AK207" s="577"/>
      <c r="AL207" s="577"/>
      <c r="AM207" s="576"/>
      <c r="AN207" s="577"/>
      <c r="AO207" s="577"/>
      <c r="AP207" s="596"/>
      <c r="AQ207" s="402"/>
      <c r="AR207" s="385"/>
      <c r="AS207" s="385"/>
      <c r="AT207" s="574"/>
      <c r="AU207" s="385"/>
      <c r="AV207" s="385"/>
      <c r="AW207" s="385"/>
      <c r="AX207" s="386"/>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1" t="s">
        <v>501</v>
      </c>
      <c r="AF208" s="151"/>
      <c r="AG208" s="151"/>
      <c r="AH208" s="151"/>
      <c r="AI208" s="428" t="s">
        <v>653</v>
      </c>
      <c r="AJ208" s="428"/>
      <c r="AK208" s="428"/>
      <c r="AL208" s="428"/>
      <c r="AM208" s="428" t="s">
        <v>469</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51"/>
      <c r="AF209" s="151"/>
      <c r="AG209" s="151"/>
      <c r="AH209" s="151"/>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5"/>
      <c r="AV212" s="385"/>
      <c r="AW212" s="385"/>
      <c r="AX212" s="386"/>
      <c r="AY212">
        <f>$AY$208</f>
        <v>0</v>
      </c>
    </row>
    <row r="213" spans="1:51" ht="69.75" hidden="1" customHeight="1" x14ac:dyDescent="0.15">
      <c r="A213" s="657" t="s">
        <v>347</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661</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367</v>
      </c>
      <c r="B215" s="664"/>
      <c r="C215" s="666" t="s">
        <v>227</v>
      </c>
      <c r="D215" s="664"/>
      <c r="E215" s="667" t="s">
        <v>243</v>
      </c>
      <c r="F215" s="668"/>
      <c r="G215" s="669" t="s">
        <v>720</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721</v>
      </c>
      <c r="H216" s="154"/>
      <c r="I216" s="154"/>
      <c r="J216" s="154"/>
      <c r="K216" s="154"/>
      <c r="L216" s="154"/>
      <c r="M216" s="154"/>
      <c r="N216" s="154"/>
      <c r="O216" s="154"/>
      <c r="P216" s="154"/>
      <c r="Q216" s="154"/>
      <c r="R216" s="154"/>
      <c r="S216" s="154"/>
      <c r="T216" s="154"/>
      <c r="U216" s="154"/>
      <c r="V216" s="155"/>
      <c r="W216" s="641" t="s">
        <v>671</v>
      </c>
      <c r="X216" s="642"/>
      <c r="Y216" s="642"/>
      <c r="Z216" s="642"/>
      <c r="AA216" s="643"/>
      <c r="AB216" s="644" t="s">
        <v>758</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6"/>
      <c r="H217" s="157"/>
      <c r="I217" s="157"/>
      <c r="J217" s="157"/>
      <c r="K217" s="157"/>
      <c r="L217" s="157"/>
      <c r="M217" s="157"/>
      <c r="N217" s="157"/>
      <c r="O217" s="157"/>
      <c r="P217" s="157"/>
      <c r="Q217" s="157"/>
      <c r="R217" s="157"/>
      <c r="S217" s="157"/>
      <c r="T217" s="157"/>
      <c r="U217" s="157"/>
      <c r="V217" s="158"/>
      <c r="W217" s="647" t="s">
        <v>672</v>
      </c>
      <c r="X217" s="648"/>
      <c r="Y217" s="648"/>
      <c r="Z217" s="648"/>
      <c r="AA217" s="649"/>
      <c r="AB217" s="644" t="s">
        <v>759</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684</v>
      </c>
      <c r="D218" s="651"/>
      <c r="E218" s="467" t="s">
        <v>363</v>
      </c>
      <c r="F218" s="469"/>
      <c r="G218" s="631" t="s">
        <v>230</v>
      </c>
      <c r="H218" s="632"/>
      <c r="I218" s="632"/>
      <c r="J218" s="654" t="s">
        <v>699</v>
      </c>
      <c r="K218" s="655"/>
      <c r="L218" s="655"/>
      <c r="M218" s="655"/>
      <c r="N218" s="655"/>
      <c r="O218" s="655"/>
      <c r="P218" s="655"/>
      <c r="Q218" s="655"/>
      <c r="R218" s="655"/>
      <c r="S218" s="655"/>
      <c r="T218" s="656"/>
      <c r="U218" s="629" t="s">
        <v>760</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685</v>
      </c>
      <c r="H219" s="632"/>
      <c r="I219" s="632"/>
      <c r="J219" s="632"/>
      <c r="K219" s="632"/>
      <c r="L219" s="632"/>
      <c r="M219" s="632"/>
      <c r="N219" s="632"/>
      <c r="O219" s="632"/>
      <c r="P219" s="632"/>
      <c r="Q219" s="632"/>
      <c r="R219" s="632"/>
      <c r="S219" s="632"/>
      <c r="T219" s="632"/>
      <c r="U219" s="628" t="s">
        <v>722</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672</v>
      </c>
      <c r="H220" s="632"/>
      <c r="I220" s="632"/>
      <c r="J220" s="632"/>
      <c r="K220" s="632"/>
      <c r="L220" s="632"/>
      <c r="M220" s="632"/>
      <c r="N220" s="632"/>
      <c r="O220" s="632"/>
      <c r="P220" s="632"/>
      <c r="Q220" s="632"/>
      <c r="R220" s="632"/>
      <c r="S220" s="632"/>
      <c r="T220" s="632"/>
      <c r="U220" s="159" t="s">
        <v>722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30.7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713</v>
      </c>
      <c r="AE223" s="719"/>
      <c r="AF223" s="719"/>
      <c r="AG223" s="720" t="s">
        <v>756</v>
      </c>
      <c r="AH223" s="721"/>
      <c r="AI223" s="721"/>
      <c r="AJ223" s="721"/>
      <c r="AK223" s="721"/>
      <c r="AL223" s="721"/>
      <c r="AM223" s="721"/>
      <c r="AN223" s="721"/>
      <c r="AO223" s="721"/>
      <c r="AP223" s="721"/>
      <c r="AQ223" s="721"/>
      <c r="AR223" s="721"/>
      <c r="AS223" s="721"/>
      <c r="AT223" s="721"/>
      <c r="AU223" s="721"/>
      <c r="AV223" s="721"/>
      <c r="AW223" s="721"/>
      <c r="AX223" s="722"/>
    </row>
    <row r="224" spans="1:51" ht="53.2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713</v>
      </c>
      <c r="AE224" s="700"/>
      <c r="AF224" s="700"/>
      <c r="AG224" s="726" t="s">
        <v>725</v>
      </c>
      <c r="AH224" s="727"/>
      <c r="AI224" s="727"/>
      <c r="AJ224" s="727"/>
      <c r="AK224" s="727"/>
      <c r="AL224" s="727"/>
      <c r="AM224" s="727"/>
      <c r="AN224" s="727"/>
      <c r="AO224" s="727"/>
      <c r="AP224" s="727"/>
      <c r="AQ224" s="727"/>
      <c r="AR224" s="727"/>
      <c r="AS224" s="727"/>
      <c r="AT224" s="727"/>
      <c r="AU224" s="727"/>
      <c r="AV224" s="727"/>
      <c r="AW224" s="727"/>
      <c r="AX224" s="728"/>
    </row>
    <row r="225" spans="1:50" ht="69"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713</v>
      </c>
      <c r="AE225" s="733"/>
      <c r="AF225" s="733"/>
      <c r="AG225" s="690" t="s">
        <v>726</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723</v>
      </c>
      <c r="AE226" s="687"/>
      <c r="AF226" s="687"/>
      <c r="AG226" s="688" t="s">
        <v>722</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724</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724</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713</v>
      </c>
      <c r="AE229" s="752"/>
      <c r="AF229" s="752"/>
      <c r="AG229" s="753" t="s">
        <v>727</v>
      </c>
      <c r="AH229" s="754"/>
      <c r="AI229" s="754"/>
      <c r="AJ229" s="754"/>
      <c r="AK229" s="754"/>
      <c r="AL229" s="754"/>
      <c r="AM229" s="754"/>
      <c r="AN229" s="754"/>
      <c r="AO229" s="754"/>
      <c r="AP229" s="754"/>
      <c r="AQ229" s="754"/>
      <c r="AR229" s="754"/>
      <c r="AS229" s="754"/>
      <c r="AT229" s="754"/>
      <c r="AU229" s="754"/>
      <c r="AV229" s="754"/>
      <c r="AW229" s="754"/>
      <c r="AX229" s="755"/>
    </row>
    <row r="230" spans="1:50" ht="32.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713</v>
      </c>
      <c r="AE230" s="700"/>
      <c r="AF230" s="700"/>
      <c r="AG230" s="726" t="s">
        <v>728</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713</v>
      </c>
      <c r="AE231" s="700"/>
      <c r="AF231" s="700"/>
      <c r="AG231" s="726" t="s">
        <v>729</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713</v>
      </c>
      <c r="AE232" s="700"/>
      <c r="AF232" s="700"/>
      <c r="AG232" s="726" t="s">
        <v>730</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723</v>
      </c>
      <c r="AE233" s="733"/>
      <c r="AF233" s="733"/>
      <c r="AG233" s="748" t="s">
        <v>731</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723</v>
      </c>
      <c r="AE234" s="700"/>
      <c r="AF234" s="701"/>
      <c r="AG234" s="726" t="s">
        <v>723</v>
      </c>
      <c r="AH234" s="727"/>
      <c r="AI234" s="727"/>
      <c r="AJ234" s="727"/>
      <c r="AK234" s="727"/>
      <c r="AL234" s="727"/>
      <c r="AM234" s="727"/>
      <c r="AN234" s="727"/>
      <c r="AO234" s="727"/>
      <c r="AP234" s="727"/>
      <c r="AQ234" s="727"/>
      <c r="AR234" s="727"/>
      <c r="AS234" s="727"/>
      <c r="AT234" s="727"/>
      <c r="AU234" s="727"/>
      <c r="AV234" s="727"/>
      <c r="AW234" s="727"/>
      <c r="AX234" s="728"/>
    </row>
    <row r="235" spans="1:50" ht="36"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713</v>
      </c>
      <c r="AE235" s="741"/>
      <c r="AF235" s="742"/>
      <c r="AG235" s="743" t="s">
        <v>732</v>
      </c>
      <c r="AH235" s="744"/>
      <c r="AI235" s="744"/>
      <c r="AJ235" s="744"/>
      <c r="AK235" s="744"/>
      <c r="AL235" s="744"/>
      <c r="AM235" s="744"/>
      <c r="AN235" s="744"/>
      <c r="AO235" s="744"/>
      <c r="AP235" s="744"/>
      <c r="AQ235" s="744"/>
      <c r="AR235" s="744"/>
      <c r="AS235" s="744"/>
      <c r="AT235" s="744"/>
      <c r="AU235" s="744"/>
      <c r="AV235" s="744"/>
      <c r="AW235" s="744"/>
      <c r="AX235" s="745"/>
    </row>
    <row r="236" spans="1:50" ht="33.75"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713</v>
      </c>
      <c r="AE236" s="752"/>
      <c r="AF236" s="762"/>
      <c r="AG236" s="753" t="s">
        <v>733</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713</v>
      </c>
      <c r="AE237" s="767"/>
      <c r="AF237" s="767"/>
      <c r="AG237" s="726" t="s">
        <v>734</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713</v>
      </c>
      <c r="AE238" s="700"/>
      <c r="AF238" s="700"/>
      <c r="AG238" s="726" t="s">
        <v>735</v>
      </c>
      <c r="AH238" s="727"/>
      <c r="AI238" s="727"/>
      <c r="AJ238" s="727"/>
      <c r="AK238" s="727"/>
      <c r="AL238" s="727"/>
      <c r="AM238" s="727"/>
      <c r="AN238" s="727"/>
      <c r="AO238" s="727"/>
      <c r="AP238" s="727"/>
      <c r="AQ238" s="727"/>
      <c r="AR238" s="727"/>
      <c r="AS238" s="727"/>
      <c r="AT238" s="727"/>
      <c r="AU238" s="727"/>
      <c r="AV238" s="727"/>
      <c r="AW238" s="727"/>
      <c r="AX238" s="728"/>
    </row>
    <row r="239" spans="1:50" ht="33"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713</v>
      </c>
      <c r="AE239" s="700"/>
      <c r="AF239" s="700"/>
      <c r="AG239" s="756" t="s">
        <v>736</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t="s">
        <v>723</v>
      </c>
      <c r="AE240" s="687"/>
      <c r="AF240" s="779"/>
      <c r="AG240" s="688"/>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3"/>
      <c r="B242" s="774"/>
      <c r="C242" s="101"/>
      <c r="D242" s="102"/>
      <c r="E242" s="103"/>
      <c r="F242" s="103"/>
      <c r="G242" s="103"/>
      <c r="H242" s="104"/>
      <c r="I242" s="104"/>
      <c r="J242" s="105"/>
      <c r="K242" s="105"/>
      <c r="L242" s="105"/>
      <c r="M242" s="104"/>
      <c r="N242" s="106"/>
      <c r="O242" s="107" t="s">
        <v>699</v>
      </c>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customHeight="1" x14ac:dyDescent="0.15">
      <c r="A243" s="773"/>
      <c r="B243" s="774"/>
      <c r="C243" s="122"/>
      <c r="D243" s="123"/>
      <c r="E243" s="103"/>
      <c r="F243" s="103"/>
      <c r="G243" s="103"/>
      <c r="H243" s="104"/>
      <c r="I243" s="104"/>
      <c r="J243" s="768"/>
      <c r="K243" s="768"/>
      <c r="L243" s="768"/>
      <c r="M243" s="769"/>
      <c r="N243" s="770"/>
      <c r="O243" s="110" t="s">
        <v>699</v>
      </c>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762</v>
      </c>
      <c r="B252" s="134"/>
      <c r="C252" s="134"/>
      <c r="D252" s="134"/>
      <c r="E252" s="135"/>
      <c r="F252" s="136" t="s">
        <v>763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7" t="s">
        <v>765</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361</v>
      </c>
      <c r="B258" s="798"/>
      <c r="C258" s="798"/>
      <c r="D258" s="799"/>
      <c r="E258" s="783" t="s">
        <v>699</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360</v>
      </c>
      <c r="B259" s="151"/>
      <c r="C259" s="151"/>
      <c r="D259" s="151"/>
      <c r="E259" s="783" t="s">
        <v>699</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359</v>
      </c>
      <c r="B260" s="151"/>
      <c r="C260" s="151"/>
      <c r="D260" s="151"/>
      <c r="E260" s="783" t="s">
        <v>699</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358</v>
      </c>
      <c r="B261" s="151"/>
      <c r="C261" s="151"/>
      <c r="D261" s="151"/>
      <c r="E261" s="783" t="s">
        <v>699</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357</v>
      </c>
      <c r="B262" s="151"/>
      <c r="C262" s="151"/>
      <c r="D262" s="151"/>
      <c r="E262" s="783" t="s">
        <v>699</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356</v>
      </c>
      <c r="B263" s="151"/>
      <c r="C263" s="151"/>
      <c r="D263" s="151"/>
      <c r="E263" s="783" t="s">
        <v>699</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355</v>
      </c>
      <c r="B264" s="151"/>
      <c r="C264" s="151"/>
      <c r="D264" s="151"/>
      <c r="E264" s="783" t="s">
        <v>699</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354</v>
      </c>
      <c r="B265" s="151"/>
      <c r="C265" s="151"/>
      <c r="D265" s="151"/>
      <c r="E265" s="783" t="s">
        <v>699</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501</v>
      </c>
      <c r="B266" s="151"/>
      <c r="C266" s="151"/>
      <c r="D266" s="151"/>
      <c r="E266" s="802" t="s">
        <v>692</v>
      </c>
      <c r="F266" s="803"/>
      <c r="G266" s="803"/>
      <c r="H266" s="92" t="str">
        <f>IF(E266="","","-")</f>
        <v>-</v>
      </c>
      <c r="I266" s="803" t="s">
        <v>712</v>
      </c>
      <c r="J266" s="803"/>
      <c r="K266" s="92" t="str">
        <f>IF(I266="","","-")</f>
        <v>-</v>
      </c>
      <c r="L266" s="121">
        <v>39</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681</v>
      </c>
      <c r="B267" s="151"/>
      <c r="C267" s="151"/>
      <c r="D267" s="151"/>
      <c r="E267" s="802" t="s">
        <v>692</v>
      </c>
      <c r="F267" s="803"/>
      <c r="G267" s="803"/>
      <c r="H267" s="92"/>
      <c r="I267" s="803"/>
      <c r="J267" s="803"/>
      <c r="K267" s="92"/>
      <c r="L267" s="121">
        <v>681</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469</v>
      </c>
      <c r="B268" s="151"/>
      <c r="C268" s="151"/>
      <c r="D268" s="151"/>
      <c r="E268" s="805">
        <v>2021</v>
      </c>
      <c r="F268" s="152"/>
      <c r="G268" s="803" t="s">
        <v>739</v>
      </c>
      <c r="H268" s="803"/>
      <c r="I268" s="803"/>
      <c r="J268" s="152">
        <v>20</v>
      </c>
      <c r="K268" s="152"/>
      <c r="L268" s="121">
        <v>738</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row>
    <row r="282" spans="1:50" ht="27.75" customHeight="1" thickBot="1" x14ac:dyDescent="0.2">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row>
    <row r="283" spans="1:50" ht="28.35" hidden="1"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753</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740</v>
      </c>
      <c r="H310" s="837"/>
      <c r="I310" s="837"/>
      <c r="J310" s="837"/>
      <c r="K310" s="838"/>
      <c r="L310" s="839" t="s">
        <v>741</v>
      </c>
      <c r="M310" s="840"/>
      <c r="N310" s="840"/>
      <c r="O310" s="840"/>
      <c r="P310" s="840"/>
      <c r="Q310" s="840"/>
      <c r="R310" s="840"/>
      <c r="S310" s="840"/>
      <c r="T310" s="840"/>
      <c r="U310" s="840"/>
      <c r="V310" s="840"/>
      <c r="W310" s="840"/>
      <c r="X310" s="841"/>
      <c r="Y310" s="842">
        <v>19.5</v>
      </c>
      <c r="Z310" s="843"/>
      <c r="AA310" s="843"/>
      <c r="AB310" s="844"/>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5"/>
    </row>
    <row r="311" spans="1:50" ht="24.75" customHeight="1" x14ac:dyDescent="0.15">
      <c r="A311" s="812"/>
      <c r="B311" s="813"/>
      <c r="C311" s="813"/>
      <c r="D311" s="813"/>
      <c r="E311" s="813"/>
      <c r="F311" s="814"/>
      <c r="G311" s="822" t="s">
        <v>742</v>
      </c>
      <c r="H311" s="823"/>
      <c r="I311" s="823"/>
      <c r="J311" s="823"/>
      <c r="K311" s="824"/>
      <c r="L311" s="825" t="s">
        <v>743</v>
      </c>
      <c r="M311" s="826"/>
      <c r="N311" s="826"/>
      <c r="O311" s="826"/>
      <c r="P311" s="826"/>
      <c r="Q311" s="826"/>
      <c r="R311" s="826"/>
      <c r="S311" s="826"/>
      <c r="T311" s="826"/>
      <c r="U311" s="826"/>
      <c r="V311" s="826"/>
      <c r="W311" s="826"/>
      <c r="X311" s="827"/>
      <c r="Y311" s="828">
        <v>6.5</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t="s">
        <v>744</v>
      </c>
      <c r="H312" s="823"/>
      <c r="I312" s="823"/>
      <c r="J312" s="823"/>
      <c r="K312" s="824"/>
      <c r="L312" s="825" t="s">
        <v>744</v>
      </c>
      <c r="M312" s="826"/>
      <c r="N312" s="826"/>
      <c r="O312" s="826"/>
      <c r="P312" s="826"/>
      <c r="Q312" s="826"/>
      <c r="R312" s="826"/>
      <c r="S312" s="826"/>
      <c r="T312" s="826"/>
      <c r="U312" s="826"/>
      <c r="V312" s="826"/>
      <c r="W312" s="826"/>
      <c r="X312" s="827"/>
      <c r="Y312" s="828">
        <v>4.5</v>
      </c>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t="s">
        <v>745</v>
      </c>
      <c r="H313" s="823"/>
      <c r="I313" s="823"/>
      <c r="J313" s="823"/>
      <c r="K313" s="824"/>
      <c r="L313" s="825" t="s">
        <v>751</v>
      </c>
      <c r="M313" s="826"/>
      <c r="N313" s="826"/>
      <c r="O313" s="826"/>
      <c r="P313" s="826"/>
      <c r="Q313" s="826"/>
      <c r="R313" s="826"/>
      <c r="S313" s="826"/>
      <c r="T313" s="826"/>
      <c r="U313" s="826"/>
      <c r="V313" s="826"/>
      <c r="W313" s="826"/>
      <c r="X313" s="827"/>
      <c r="Y313" s="828">
        <v>2.4</v>
      </c>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t="s">
        <v>746</v>
      </c>
      <c r="H314" s="823"/>
      <c r="I314" s="823"/>
      <c r="J314" s="823"/>
      <c r="K314" s="824"/>
      <c r="L314" s="825" t="s">
        <v>747</v>
      </c>
      <c r="M314" s="826"/>
      <c r="N314" s="826"/>
      <c r="O314" s="826"/>
      <c r="P314" s="826"/>
      <c r="Q314" s="826"/>
      <c r="R314" s="826"/>
      <c r="S314" s="826"/>
      <c r="T314" s="826"/>
      <c r="U314" s="826"/>
      <c r="V314" s="826"/>
      <c r="W314" s="826"/>
      <c r="X314" s="827"/>
      <c r="Y314" s="828">
        <v>0.5</v>
      </c>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t="s">
        <v>748</v>
      </c>
      <c r="H315" s="823"/>
      <c r="I315" s="823"/>
      <c r="J315" s="823"/>
      <c r="K315" s="824"/>
      <c r="L315" s="825" t="s">
        <v>749</v>
      </c>
      <c r="M315" s="826"/>
      <c r="N315" s="826"/>
      <c r="O315" s="826"/>
      <c r="P315" s="826"/>
      <c r="Q315" s="826"/>
      <c r="R315" s="826"/>
      <c r="S315" s="826"/>
      <c r="T315" s="826"/>
      <c r="U315" s="826"/>
      <c r="V315" s="826"/>
      <c r="W315" s="826"/>
      <c r="X315" s="827"/>
      <c r="Y315" s="828">
        <v>0.5</v>
      </c>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t="s">
        <v>750</v>
      </c>
      <c r="H316" s="823"/>
      <c r="I316" s="823"/>
      <c r="J316" s="823"/>
      <c r="K316" s="824"/>
      <c r="L316" s="825" t="s">
        <v>750</v>
      </c>
      <c r="M316" s="826"/>
      <c r="N316" s="826"/>
      <c r="O316" s="826"/>
      <c r="P316" s="826"/>
      <c r="Q316" s="826"/>
      <c r="R316" s="826"/>
      <c r="S316" s="826"/>
      <c r="T316" s="826"/>
      <c r="U316" s="826"/>
      <c r="V316" s="826"/>
      <c r="W316" s="826"/>
      <c r="X316" s="827"/>
      <c r="Y316" s="828">
        <v>0.1</v>
      </c>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34</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8" t="s">
        <v>25</v>
      </c>
      <c r="Q365" s="428"/>
      <c r="R365" s="428"/>
      <c r="S365" s="428"/>
      <c r="T365" s="428"/>
      <c r="U365" s="428"/>
      <c r="V365" s="428"/>
      <c r="W365" s="428"/>
      <c r="X365" s="428"/>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72" t="s">
        <v>752</v>
      </c>
      <c r="D366" s="873"/>
      <c r="E366" s="873"/>
      <c r="F366" s="873"/>
      <c r="G366" s="873"/>
      <c r="H366" s="873"/>
      <c r="I366" s="873"/>
      <c r="J366" s="874"/>
      <c r="K366" s="875"/>
      <c r="L366" s="875"/>
      <c r="M366" s="875"/>
      <c r="N366" s="875"/>
      <c r="O366" s="875"/>
      <c r="P366" s="877"/>
      <c r="Q366" s="877"/>
      <c r="R366" s="877"/>
      <c r="S366" s="877"/>
      <c r="T366" s="877"/>
      <c r="U366" s="877"/>
      <c r="V366" s="877"/>
      <c r="W366" s="877"/>
      <c r="X366" s="877"/>
      <c r="Y366" s="878"/>
      <c r="Z366" s="879"/>
      <c r="AA366" s="879"/>
      <c r="AB366" s="880"/>
      <c r="AC366" s="881"/>
      <c r="AD366" s="882"/>
      <c r="AE366" s="882"/>
      <c r="AF366" s="882"/>
      <c r="AG366" s="882"/>
      <c r="AH366" s="865"/>
      <c r="AI366" s="866"/>
      <c r="AJ366" s="866"/>
      <c r="AK366" s="866"/>
      <c r="AL366" s="867"/>
      <c r="AM366" s="868"/>
      <c r="AN366" s="868"/>
      <c r="AO366" s="869"/>
      <c r="AP366" s="870"/>
      <c r="AQ366" s="870"/>
      <c r="AR366" s="870"/>
      <c r="AS366" s="870"/>
      <c r="AT366" s="870"/>
      <c r="AU366" s="870"/>
      <c r="AV366" s="870"/>
      <c r="AW366" s="870"/>
      <c r="AX366" s="870"/>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0"/>
      <c r="B398" s="860"/>
      <c r="C398" s="860" t="s">
        <v>24</v>
      </c>
      <c r="D398" s="860"/>
      <c r="E398" s="860"/>
      <c r="F398" s="860"/>
      <c r="G398" s="860"/>
      <c r="H398" s="860"/>
      <c r="I398" s="860"/>
      <c r="J398" s="861" t="s">
        <v>274</v>
      </c>
      <c r="K398" s="151"/>
      <c r="L398" s="151"/>
      <c r="M398" s="151"/>
      <c r="N398" s="151"/>
      <c r="O398" s="151"/>
      <c r="P398" s="428" t="s">
        <v>25</v>
      </c>
      <c r="Q398" s="428"/>
      <c r="R398" s="428"/>
      <c r="S398" s="428"/>
      <c r="T398" s="428"/>
      <c r="U398" s="428"/>
      <c r="V398" s="428"/>
      <c r="W398" s="428"/>
      <c r="X398" s="428"/>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28" t="s">
        <v>25</v>
      </c>
      <c r="Q431" s="428"/>
      <c r="R431" s="428"/>
      <c r="S431" s="428"/>
      <c r="T431" s="428"/>
      <c r="U431" s="428"/>
      <c r="V431" s="428"/>
      <c r="W431" s="428"/>
      <c r="X431" s="428"/>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28" t="s">
        <v>25</v>
      </c>
      <c r="Q464" s="428"/>
      <c r="R464" s="428"/>
      <c r="S464" s="428"/>
      <c r="T464" s="428"/>
      <c r="U464" s="428"/>
      <c r="V464" s="428"/>
      <c r="W464" s="428"/>
      <c r="X464" s="428"/>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8" t="s">
        <v>25</v>
      </c>
      <c r="Q497" s="428"/>
      <c r="R497" s="428"/>
      <c r="S497" s="428"/>
      <c r="T497" s="428"/>
      <c r="U497" s="428"/>
      <c r="V497" s="428"/>
      <c r="W497" s="428"/>
      <c r="X497" s="428"/>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8" t="s">
        <v>25</v>
      </c>
      <c r="Q530" s="428"/>
      <c r="R530" s="428"/>
      <c r="S530" s="428"/>
      <c r="T530" s="428"/>
      <c r="U530" s="428"/>
      <c r="V530" s="428"/>
      <c r="W530" s="428"/>
      <c r="X530" s="428"/>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8" t="s">
        <v>25</v>
      </c>
      <c r="Q563" s="428"/>
      <c r="R563" s="428"/>
      <c r="S563" s="428"/>
      <c r="T563" s="428"/>
      <c r="U563" s="428"/>
      <c r="V563" s="428"/>
      <c r="W563" s="428"/>
      <c r="X563" s="428"/>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8" t="s">
        <v>25</v>
      </c>
      <c r="Q596" s="428"/>
      <c r="R596" s="428"/>
      <c r="S596" s="428"/>
      <c r="T596" s="428"/>
      <c r="U596" s="428"/>
      <c r="V596" s="428"/>
      <c r="W596" s="428"/>
      <c r="X596" s="428"/>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customHeight="1" x14ac:dyDescent="0.15">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0"/>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09">
      <formula>IF(RIGHT(TEXT(P14,"0.#"),1)=".",FALSE,TRUE)</formula>
    </cfRule>
    <cfRule type="expression" dxfId="1506" priority="910">
      <formula>IF(RIGHT(TEXT(P14,"0.#"),1)=".",TRUE,FALSE)</formula>
    </cfRule>
  </conditionalFormatting>
  <conditionalFormatting sqref="P18:AX18">
    <cfRule type="expression" dxfId="1505" priority="907">
      <formula>IF(RIGHT(TEXT(P18,"0.#"),1)=".",FALSE,TRUE)</formula>
    </cfRule>
    <cfRule type="expression" dxfId="1504" priority="908">
      <formula>IF(RIGHT(TEXT(P18,"0.#"),1)=".",TRUE,FALSE)</formula>
    </cfRule>
  </conditionalFormatting>
  <conditionalFormatting sqref="Y311">
    <cfRule type="expression" dxfId="1503" priority="905">
      <formula>IF(RIGHT(TEXT(Y311,"0.#"),1)=".",FALSE,TRUE)</formula>
    </cfRule>
    <cfRule type="expression" dxfId="1502" priority="906">
      <formula>IF(RIGHT(TEXT(Y311,"0.#"),1)=".",TRUE,FALSE)</formula>
    </cfRule>
  </conditionalFormatting>
  <conditionalFormatting sqref="Y320">
    <cfRule type="expression" dxfId="1501" priority="903">
      <formula>IF(RIGHT(TEXT(Y320,"0.#"),1)=".",FALSE,TRUE)</formula>
    </cfRule>
    <cfRule type="expression" dxfId="1500" priority="904">
      <formula>IF(RIGHT(TEXT(Y320,"0.#"),1)=".",TRUE,FALSE)</formula>
    </cfRule>
  </conditionalFormatting>
  <conditionalFormatting sqref="Y351:Y358 Y349 Y338:Y345 Y336 Y325:Y332 Y323">
    <cfRule type="expression" dxfId="1499" priority="883">
      <formula>IF(RIGHT(TEXT(Y323,"0.#"),1)=".",FALSE,TRUE)</formula>
    </cfRule>
    <cfRule type="expression" dxfId="1498" priority="884">
      <formula>IF(RIGHT(TEXT(Y323,"0.#"),1)=".",TRUE,FALSE)</formula>
    </cfRule>
  </conditionalFormatting>
  <conditionalFormatting sqref="P15:AQ17 P13:AQ13">
    <cfRule type="expression" dxfId="1497" priority="901">
      <formula>IF(RIGHT(TEXT(P13,"0.#"),1)=".",FALSE,TRUE)</formula>
    </cfRule>
    <cfRule type="expression" dxfId="1496" priority="902">
      <formula>IF(RIGHT(TEXT(P13,"0.#"),1)=".",TRUE,FALSE)</formula>
    </cfRule>
  </conditionalFormatting>
  <conditionalFormatting sqref="P19:AJ19">
    <cfRule type="expression" dxfId="1495" priority="899">
      <formula>IF(RIGHT(TEXT(P19,"0.#"),1)=".",FALSE,TRUE)</formula>
    </cfRule>
    <cfRule type="expression" dxfId="1494" priority="900">
      <formula>IF(RIGHT(TEXT(P19,"0.#"),1)=".",TRUE,FALSE)</formula>
    </cfRule>
  </conditionalFormatting>
  <conditionalFormatting sqref="AE32 AQ32">
    <cfRule type="expression" dxfId="1493" priority="897">
      <formula>IF(RIGHT(TEXT(AE32,"0.#"),1)=".",FALSE,TRUE)</formula>
    </cfRule>
    <cfRule type="expression" dxfId="1492" priority="898">
      <formula>IF(RIGHT(TEXT(AE32,"0.#"),1)=".",TRUE,FALSE)</formula>
    </cfRule>
  </conditionalFormatting>
  <conditionalFormatting sqref="Y312:Y319 Y310">
    <cfRule type="expression" dxfId="1491" priority="895">
      <formula>IF(RIGHT(TEXT(Y310,"0.#"),1)=".",FALSE,TRUE)</formula>
    </cfRule>
    <cfRule type="expression" dxfId="1490" priority="896">
      <formula>IF(RIGHT(TEXT(Y310,"0.#"),1)=".",TRUE,FALSE)</formula>
    </cfRule>
  </conditionalFormatting>
  <conditionalFormatting sqref="AU311">
    <cfRule type="expression" dxfId="1489" priority="893">
      <formula>IF(RIGHT(TEXT(AU311,"0.#"),1)=".",FALSE,TRUE)</formula>
    </cfRule>
    <cfRule type="expression" dxfId="1488" priority="894">
      <formula>IF(RIGHT(TEXT(AU311,"0.#"),1)=".",TRUE,FALSE)</formula>
    </cfRule>
  </conditionalFormatting>
  <conditionalFormatting sqref="AU320">
    <cfRule type="expression" dxfId="1487" priority="891">
      <formula>IF(RIGHT(TEXT(AU320,"0.#"),1)=".",FALSE,TRUE)</formula>
    </cfRule>
    <cfRule type="expression" dxfId="1486" priority="892">
      <formula>IF(RIGHT(TEXT(AU320,"0.#"),1)=".",TRUE,FALSE)</formula>
    </cfRule>
  </conditionalFormatting>
  <conditionalFormatting sqref="AU312:AU319 AU310">
    <cfRule type="expression" dxfId="1485" priority="889">
      <formula>IF(RIGHT(TEXT(AU310,"0.#"),1)=".",FALSE,TRUE)</formula>
    </cfRule>
    <cfRule type="expression" dxfId="1484" priority="890">
      <formula>IF(RIGHT(TEXT(AU310,"0.#"),1)=".",TRUE,FALSE)</formula>
    </cfRule>
  </conditionalFormatting>
  <conditionalFormatting sqref="Y350 Y337 Y324">
    <cfRule type="expression" dxfId="1483" priority="887">
      <formula>IF(RIGHT(TEXT(Y324,"0.#"),1)=".",FALSE,TRUE)</formula>
    </cfRule>
    <cfRule type="expression" dxfId="1482" priority="888">
      <formula>IF(RIGHT(TEXT(Y324,"0.#"),1)=".",TRUE,FALSE)</formula>
    </cfRule>
  </conditionalFormatting>
  <conditionalFormatting sqref="Y359 Y346 Y333">
    <cfRule type="expression" dxfId="1481" priority="885">
      <formula>IF(RIGHT(TEXT(Y333,"0.#"),1)=".",FALSE,TRUE)</formula>
    </cfRule>
    <cfRule type="expression" dxfId="1480" priority="886">
      <formula>IF(RIGHT(TEXT(Y333,"0.#"),1)=".",TRUE,FALSE)</formula>
    </cfRule>
  </conditionalFormatting>
  <conditionalFormatting sqref="AU350 AU337 AU324">
    <cfRule type="expression" dxfId="1479" priority="881">
      <formula>IF(RIGHT(TEXT(AU324,"0.#"),1)=".",FALSE,TRUE)</formula>
    </cfRule>
    <cfRule type="expression" dxfId="1478" priority="882">
      <formula>IF(RIGHT(TEXT(AU324,"0.#"),1)=".",TRUE,FALSE)</formula>
    </cfRule>
  </conditionalFormatting>
  <conditionalFormatting sqref="AU359 AU346 AU333">
    <cfRule type="expression" dxfId="1477" priority="879">
      <formula>IF(RIGHT(TEXT(AU333,"0.#"),1)=".",FALSE,TRUE)</formula>
    </cfRule>
    <cfRule type="expression" dxfId="1476" priority="880">
      <formula>IF(RIGHT(TEXT(AU333,"0.#"),1)=".",TRUE,FALSE)</formula>
    </cfRule>
  </conditionalFormatting>
  <conditionalFormatting sqref="AU351:AU358 AU349 AU338:AU345 AU336 AU325:AU332 AU323">
    <cfRule type="expression" dxfId="1475" priority="877">
      <formula>IF(RIGHT(TEXT(AU323,"0.#"),1)=".",FALSE,TRUE)</formula>
    </cfRule>
    <cfRule type="expression" dxfId="1474" priority="878">
      <formula>IF(RIGHT(TEXT(AU323,"0.#"),1)=".",TRUE,FALSE)</formula>
    </cfRule>
  </conditionalFormatting>
  <conditionalFormatting sqref="AI32">
    <cfRule type="expression" dxfId="1473" priority="875">
      <formula>IF(RIGHT(TEXT(AI32,"0.#"),1)=".",FALSE,TRUE)</formula>
    </cfRule>
    <cfRule type="expression" dxfId="1472" priority="876">
      <formula>IF(RIGHT(TEXT(AI32,"0.#"),1)=".",TRUE,FALSE)</formula>
    </cfRule>
  </conditionalFormatting>
  <conditionalFormatting sqref="AM32">
    <cfRule type="expression" dxfId="1471" priority="873">
      <formula>IF(RIGHT(TEXT(AM32,"0.#"),1)=".",FALSE,TRUE)</formula>
    </cfRule>
    <cfRule type="expression" dxfId="1470" priority="874">
      <formula>IF(RIGHT(TEXT(AM32,"0.#"),1)=".",TRUE,FALSE)</formula>
    </cfRule>
  </conditionalFormatting>
  <conditionalFormatting sqref="AE33">
    <cfRule type="expression" dxfId="1469" priority="871">
      <formula>IF(RIGHT(TEXT(AE33,"0.#"),1)=".",FALSE,TRUE)</formula>
    </cfRule>
    <cfRule type="expression" dxfId="1468" priority="872">
      <formula>IF(RIGHT(TEXT(AE33,"0.#"),1)=".",TRUE,FALSE)</formula>
    </cfRule>
  </conditionalFormatting>
  <conditionalFormatting sqref="AI33">
    <cfRule type="expression" dxfId="1467" priority="869">
      <formula>IF(RIGHT(TEXT(AI33,"0.#"),1)=".",FALSE,TRUE)</formula>
    </cfRule>
    <cfRule type="expression" dxfId="1466" priority="870">
      <formula>IF(RIGHT(TEXT(AI33,"0.#"),1)=".",TRUE,FALSE)</formula>
    </cfRule>
  </conditionalFormatting>
  <conditionalFormatting sqref="AM33">
    <cfRule type="expression" dxfId="1465" priority="867">
      <formula>IF(RIGHT(TEXT(AM33,"0.#"),1)=".",FALSE,TRUE)</formula>
    </cfRule>
    <cfRule type="expression" dxfId="1464" priority="868">
      <formula>IF(RIGHT(TEXT(AM33,"0.#"),1)=".",TRUE,FALSE)</formula>
    </cfRule>
  </conditionalFormatting>
  <conditionalFormatting sqref="AQ33">
    <cfRule type="expression" dxfId="1463" priority="865">
      <formula>IF(RIGHT(TEXT(AQ33,"0.#"),1)=".",FALSE,TRUE)</formula>
    </cfRule>
    <cfRule type="expression" dxfId="1462" priority="866">
      <formula>IF(RIGHT(TEXT(AQ33,"0.#"),1)=".",TRUE,FALSE)</formula>
    </cfRule>
  </conditionalFormatting>
  <conditionalFormatting sqref="AE210">
    <cfRule type="expression" dxfId="1461" priority="863">
      <formula>IF(RIGHT(TEXT(AE210,"0.#"),1)=".",FALSE,TRUE)</formula>
    </cfRule>
    <cfRule type="expression" dxfId="1460" priority="864">
      <formula>IF(RIGHT(TEXT(AE210,"0.#"),1)=".",TRUE,FALSE)</formula>
    </cfRule>
  </conditionalFormatting>
  <conditionalFormatting sqref="AE211">
    <cfRule type="expression" dxfId="1459" priority="861">
      <formula>IF(RIGHT(TEXT(AE211,"0.#"),1)=".",FALSE,TRUE)</formula>
    </cfRule>
    <cfRule type="expression" dxfId="1458" priority="862">
      <formula>IF(RIGHT(TEXT(AE211,"0.#"),1)=".",TRUE,FALSE)</formula>
    </cfRule>
  </conditionalFormatting>
  <conditionalFormatting sqref="AE212">
    <cfRule type="expression" dxfId="1457" priority="859">
      <formula>IF(RIGHT(TEXT(AE212,"0.#"),1)=".",FALSE,TRUE)</formula>
    </cfRule>
    <cfRule type="expression" dxfId="1456" priority="860">
      <formula>IF(RIGHT(TEXT(AE212,"0.#"),1)=".",TRUE,FALSE)</formula>
    </cfRule>
  </conditionalFormatting>
  <conditionalFormatting sqref="AI212">
    <cfRule type="expression" dxfId="1455" priority="857">
      <formula>IF(RIGHT(TEXT(AI212,"0.#"),1)=".",FALSE,TRUE)</formula>
    </cfRule>
    <cfRule type="expression" dxfId="1454" priority="858">
      <formula>IF(RIGHT(TEXT(AI212,"0.#"),1)=".",TRUE,FALSE)</formula>
    </cfRule>
  </conditionalFormatting>
  <conditionalFormatting sqref="AI211">
    <cfRule type="expression" dxfId="1453" priority="855">
      <formula>IF(RIGHT(TEXT(AI211,"0.#"),1)=".",FALSE,TRUE)</formula>
    </cfRule>
    <cfRule type="expression" dxfId="1452" priority="856">
      <formula>IF(RIGHT(TEXT(AI211,"0.#"),1)=".",TRUE,FALSE)</formula>
    </cfRule>
  </conditionalFormatting>
  <conditionalFormatting sqref="AI210">
    <cfRule type="expression" dxfId="1451" priority="853">
      <formula>IF(RIGHT(TEXT(AI210,"0.#"),1)=".",FALSE,TRUE)</formula>
    </cfRule>
    <cfRule type="expression" dxfId="1450" priority="854">
      <formula>IF(RIGHT(TEXT(AI210,"0.#"),1)=".",TRUE,FALSE)</formula>
    </cfRule>
  </conditionalFormatting>
  <conditionalFormatting sqref="AM210">
    <cfRule type="expression" dxfId="1449" priority="851">
      <formula>IF(RIGHT(TEXT(AM210,"0.#"),1)=".",FALSE,TRUE)</formula>
    </cfRule>
    <cfRule type="expression" dxfId="1448" priority="852">
      <formula>IF(RIGHT(TEXT(AM210,"0.#"),1)=".",TRUE,FALSE)</formula>
    </cfRule>
  </conditionalFormatting>
  <conditionalFormatting sqref="AM211">
    <cfRule type="expression" dxfId="1447" priority="849">
      <formula>IF(RIGHT(TEXT(AM211,"0.#"),1)=".",FALSE,TRUE)</formula>
    </cfRule>
    <cfRule type="expression" dxfId="1446" priority="850">
      <formula>IF(RIGHT(TEXT(AM211,"0.#"),1)=".",TRUE,FALSE)</formula>
    </cfRule>
  </conditionalFormatting>
  <conditionalFormatting sqref="AM212">
    <cfRule type="expression" dxfId="1445" priority="847">
      <formula>IF(RIGHT(TEXT(AM212,"0.#"),1)=".",FALSE,TRUE)</formula>
    </cfRule>
    <cfRule type="expression" dxfId="1444" priority="848">
      <formula>IF(RIGHT(TEXT(AM212,"0.#"),1)=".",TRUE,FALSE)</formula>
    </cfRule>
  </conditionalFormatting>
  <conditionalFormatting sqref="AL368:AO395">
    <cfRule type="expression" dxfId="1443" priority="843">
      <formula>IF(AND(AL368&gt;=0, RIGHT(TEXT(AL368,"0.#"),1)&lt;&gt;"."),TRUE,FALSE)</formula>
    </cfRule>
    <cfRule type="expression" dxfId="1442" priority="844">
      <formula>IF(AND(AL368&gt;=0, RIGHT(TEXT(AL368,"0.#"),1)="."),TRUE,FALSE)</formula>
    </cfRule>
    <cfRule type="expression" dxfId="1441" priority="845">
      <formula>IF(AND(AL368&lt;0, RIGHT(TEXT(AL368,"0.#"),1)&lt;&gt;"."),TRUE,FALSE)</formula>
    </cfRule>
    <cfRule type="expression" dxfId="1440" priority="846">
      <formula>IF(AND(AL368&lt;0, RIGHT(TEXT(AL368,"0.#"),1)="."),TRUE,FALSE)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 RIGHT(TEXT(AL631,"0.#"),1)&lt;&gt;"."),TRUE,FALSE)</formula>
    </cfRule>
    <cfRule type="expression" dxfId="1432" priority="834">
      <formula>IF(AND(AL631&gt;=0, RIGHT(TEXT(AL631,"0.#"),1)="."),TRUE,FALSE)</formula>
    </cfRule>
    <cfRule type="expression" dxfId="1431" priority="835">
      <formula>IF(AND(AL631&lt;0, RIGHT(TEXT(AL631,"0.#"),1)&lt;&gt;"."),TRUE,FALSE)</formula>
    </cfRule>
    <cfRule type="expression" dxfId="1430" priority="836">
      <formula>IF(AND(AL631&lt;0, 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67">
    <cfRule type="expression" dxfId="1427" priority="827">
      <formula>IF(AND(AL366&gt;=0, RIGHT(TEXT(AL366,"0.#"),1)&lt;&gt;"."),TRUE,FALSE)</formula>
    </cfRule>
    <cfRule type="expression" dxfId="1426" priority="828">
      <formula>IF(AND(AL366&gt;=0, RIGHT(TEXT(AL366,"0.#"),1)="."),TRUE,FALSE)</formula>
    </cfRule>
    <cfRule type="expression" dxfId="1425" priority="829">
      <formula>IF(AND(AL366&lt;0, RIGHT(TEXT(AL366,"0.#"),1)&lt;&gt;"."),TRUE,FALSE)</formula>
    </cfRule>
    <cfRule type="expression" dxfId="1424" priority="830">
      <formula>IF(AND(AL366&lt;0, RIGHT(TEXT(AL366,"0.#"),1)="."),TRUE,FALSE)</formula>
    </cfRule>
  </conditionalFormatting>
  <conditionalFormatting sqref="Y366:Y367">
    <cfRule type="expression" dxfId="1423" priority="825">
      <formula>IF(RIGHT(TEXT(Y366,"0.#"),1)=".",FALSE,TRUE)</formula>
    </cfRule>
    <cfRule type="expression" dxfId="1422" priority="826">
      <formula>IF(RIGHT(TEXT(Y366,"0.#"),1)=".",TRUE,FALSE)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8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713</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53"/>
      <c r="Z2" s="849"/>
      <c r="AA2" s="850"/>
      <c r="AB2" s="957" t="s">
        <v>11</v>
      </c>
      <c r="AC2" s="958"/>
      <c r="AD2" s="959"/>
      <c r="AE2" s="961" t="s">
        <v>372</v>
      </c>
      <c r="AF2" s="961"/>
      <c r="AG2" s="961"/>
      <c r="AH2" s="898"/>
      <c r="AI2" s="961" t="s">
        <v>468</v>
      </c>
      <c r="AJ2" s="961"/>
      <c r="AK2" s="961"/>
      <c r="AL2" s="898"/>
      <c r="AM2" s="961" t="s">
        <v>469</v>
      </c>
      <c r="AN2" s="961"/>
      <c r="AO2" s="961"/>
      <c r="AP2" s="898"/>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54"/>
      <c r="Z3" s="955"/>
      <c r="AA3" s="956"/>
      <c r="AB3" s="960"/>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7"/>
      <c r="H4" s="935"/>
      <c r="I4" s="935"/>
      <c r="J4" s="935"/>
      <c r="K4" s="935"/>
      <c r="L4" s="935"/>
      <c r="M4" s="935"/>
      <c r="N4" s="935"/>
      <c r="O4" s="936"/>
      <c r="P4" s="154"/>
      <c r="Q4" s="375"/>
      <c r="R4" s="375"/>
      <c r="S4" s="375"/>
      <c r="T4" s="375"/>
      <c r="U4" s="375"/>
      <c r="V4" s="375"/>
      <c r="W4" s="375"/>
      <c r="X4" s="376"/>
      <c r="Y4" s="949" t="s">
        <v>12</v>
      </c>
      <c r="Z4" s="950"/>
      <c r="AA4" s="951"/>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6"/>
      <c r="B5" s="487"/>
      <c r="C5" s="487"/>
      <c r="D5" s="487"/>
      <c r="E5" s="487"/>
      <c r="F5" s="488"/>
      <c r="G5" s="937"/>
      <c r="H5" s="938"/>
      <c r="I5" s="938"/>
      <c r="J5" s="938"/>
      <c r="K5" s="938"/>
      <c r="L5" s="938"/>
      <c r="M5" s="938"/>
      <c r="N5" s="938"/>
      <c r="O5" s="939"/>
      <c r="P5" s="943"/>
      <c r="Q5" s="943"/>
      <c r="R5" s="943"/>
      <c r="S5" s="943"/>
      <c r="T5" s="943"/>
      <c r="U5" s="943"/>
      <c r="V5" s="943"/>
      <c r="W5" s="943"/>
      <c r="X5" s="944"/>
      <c r="Y5" s="237" t="s">
        <v>51</v>
      </c>
      <c r="Z5" s="946"/>
      <c r="AA5" s="947"/>
      <c r="AB5" s="460"/>
      <c r="AC5" s="952"/>
      <c r="AD5" s="952"/>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6"/>
      <c r="B6" s="487"/>
      <c r="C6" s="487"/>
      <c r="D6" s="487"/>
      <c r="E6" s="487"/>
      <c r="F6" s="488"/>
      <c r="G6" s="940"/>
      <c r="H6" s="941"/>
      <c r="I6" s="941"/>
      <c r="J6" s="941"/>
      <c r="K6" s="941"/>
      <c r="L6" s="941"/>
      <c r="M6" s="941"/>
      <c r="N6" s="941"/>
      <c r="O6" s="942"/>
      <c r="P6" s="378"/>
      <c r="Q6" s="378"/>
      <c r="R6" s="378"/>
      <c r="S6" s="378"/>
      <c r="T6" s="378"/>
      <c r="U6" s="378"/>
      <c r="V6" s="378"/>
      <c r="W6" s="378"/>
      <c r="X6" s="379"/>
      <c r="Y6" s="945" t="s">
        <v>13</v>
      </c>
      <c r="Z6" s="946"/>
      <c r="AA6" s="947"/>
      <c r="AB6" s="907" t="s">
        <v>171</v>
      </c>
      <c r="AC6" s="948"/>
      <c r="AD6" s="948"/>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3" t="s">
        <v>344</v>
      </c>
      <c r="B7" s="924"/>
      <c r="C7" s="924"/>
      <c r="D7" s="924"/>
      <c r="E7" s="924"/>
      <c r="F7" s="925"/>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6"/>
      <c r="B8" s="927"/>
      <c r="C8" s="927"/>
      <c r="D8" s="927"/>
      <c r="E8" s="927"/>
      <c r="F8" s="928"/>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53"/>
      <c r="Z9" s="849"/>
      <c r="AA9" s="850"/>
      <c r="AB9" s="957" t="s">
        <v>11</v>
      </c>
      <c r="AC9" s="958"/>
      <c r="AD9" s="959"/>
      <c r="AE9" s="961" t="s">
        <v>372</v>
      </c>
      <c r="AF9" s="961"/>
      <c r="AG9" s="961"/>
      <c r="AH9" s="898"/>
      <c r="AI9" s="961" t="s">
        <v>468</v>
      </c>
      <c r="AJ9" s="961"/>
      <c r="AK9" s="961"/>
      <c r="AL9" s="898"/>
      <c r="AM9" s="961" t="s">
        <v>469</v>
      </c>
      <c r="AN9" s="961"/>
      <c r="AO9" s="961"/>
      <c r="AP9" s="898"/>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54"/>
      <c r="Z10" s="955"/>
      <c r="AA10" s="956"/>
      <c r="AB10" s="960"/>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7"/>
      <c r="H11" s="935"/>
      <c r="I11" s="935"/>
      <c r="J11" s="935"/>
      <c r="K11" s="935"/>
      <c r="L11" s="935"/>
      <c r="M11" s="935"/>
      <c r="N11" s="935"/>
      <c r="O11" s="936"/>
      <c r="P11" s="154"/>
      <c r="Q11" s="375"/>
      <c r="R11" s="375"/>
      <c r="S11" s="375"/>
      <c r="T11" s="375"/>
      <c r="U11" s="375"/>
      <c r="V11" s="375"/>
      <c r="W11" s="375"/>
      <c r="X11" s="376"/>
      <c r="Y11" s="949" t="s">
        <v>12</v>
      </c>
      <c r="Z11" s="950"/>
      <c r="AA11" s="951"/>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6"/>
      <c r="B12" s="487"/>
      <c r="C12" s="487"/>
      <c r="D12" s="487"/>
      <c r="E12" s="487"/>
      <c r="F12" s="488"/>
      <c r="G12" s="937"/>
      <c r="H12" s="938"/>
      <c r="I12" s="938"/>
      <c r="J12" s="938"/>
      <c r="K12" s="938"/>
      <c r="L12" s="938"/>
      <c r="M12" s="938"/>
      <c r="N12" s="938"/>
      <c r="O12" s="939"/>
      <c r="P12" s="943"/>
      <c r="Q12" s="943"/>
      <c r="R12" s="943"/>
      <c r="S12" s="943"/>
      <c r="T12" s="943"/>
      <c r="U12" s="943"/>
      <c r="V12" s="943"/>
      <c r="W12" s="943"/>
      <c r="X12" s="944"/>
      <c r="Y12" s="237" t="s">
        <v>51</v>
      </c>
      <c r="Z12" s="946"/>
      <c r="AA12" s="947"/>
      <c r="AB12" s="460"/>
      <c r="AC12" s="952"/>
      <c r="AD12" s="952"/>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78"/>
      <c r="Q13" s="378"/>
      <c r="R13" s="378"/>
      <c r="S13" s="378"/>
      <c r="T13" s="378"/>
      <c r="U13" s="378"/>
      <c r="V13" s="378"/>
      <c r="W13" s="378"/>
      <c r="X13" s="379"/>
      <c r="Y13" s="945" t="s">
        <v>13</v>
      </c>
      <c r="Z13" s="946"/>
      <c r="AA13" s="947"/>
      <c r="AB13" s="907" t="s">
        <v>171</v>
      </c>
      <c r="AC13" s="948"/>
      <c r="AD13" s="948"/>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3" t="s">
        <v>344</v>
      </c>
      <c r="B14" s="924"/>
      <c r="C14" s="924"/>
      <c r="D14" s="924"/>
      <c r="E14" s="924"/>
      <c r="F14" s="925"/>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6"/>
      <c r="B15" s="927"/>
      <c r="C15" s="927"/>
      <c r="D15" s="927"/>
      <c r="E15" s="927"/>
      <c r="F15" s="928"/>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54"/>
      <c r="Z17" s="955"/>
      <c r="AA17" s="956"/>
      <c r="AB17" s="960"/>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7"/>
      <c r="H18" s="935"/>
      <c r="I18" s="935"/>
      <c r="J18" s="935"/>
      <c r="K18" s="935"/>
      <c r="L18" s="935"/>
      <c r="M18" s="935"/>
      <c r="N18" s="935"/>
      <c r="O18" s="936"/>
      <c r="P18" s="154"/>
      <c r="Q18" s="375"/>
      <c r="R18" s="375"/>
      <c r="S18" s="375"/>
      <c r="T18" s="375"/>
      <c r="U18" s="375"/>
      <c r="V18" s="375"/>
      <c r="W18" s="375"/>
      <c r="X18" s="376"/>
      <c r="Y18" s="949" t="s">
        <v>12</v>
      </c>
      <c r="Z18" s="950"/>
      <c r="AA18" s="951"/>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6"/>
      <c r="B19" s="487"/>
      <c r="C19" s="487"/>
      <c r="D19" s="487"/>
      <c r="E19" s="487"/>
      <c r="F19" s="488"/>
      <c r="G19" s="937"/>
      <c r="H19" s="938"/>
      <c r="I19" s="938"/>
      <c r="J19" s="938"/>
      <c r="K19" s="938"/>
      <c r="L19" s="938"/>
      <c r="M19" s="938"/>
      <c r="N19" s="938"/>
      <c r="O19" s="939"/>
      <c r="P19" s="943"/>
      <c r="Q19" s="943"/>
      <c r="R19" s="943"/>
      <c r="S19" s="943"/>
      <c r="T19" s="943"/>
      <c r="U19" s="943"/>
      <c r="V19" s="943"/>
      <c r="W19" s="943"/>
      <c r="X19" s="944"/>
      <c r="Y19" s="237" t="s">
        <v>51</v>
      </c>
      <c r="Z19" s="946"/>
      <c r="AA19" s="947"/>
      <c r="AB19" s="460"/>
      <c r="AC19" s="952"/>
      <c r="AD19" s="952"/>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78"/>
      <c r="Q20" s="378"/>
      <c r="R20" s="378"/>
      <c r="S20" s="378"/>
      <c r="T20" s="378"/>
      <c r="U20" s="378"/>
      <c r="V20" s="378"/>
      <c r="W20" s="378"/>
      <c r="X20" s="379"/>
      <c r="Y20" s="945" t="s">
        <v>13</v>
      </c>
      <c r="Z20" s="946"/>
      <c r="AA20" s="947"/>
      <c r="AB20" s="907" t="s">
        <v>171</v>
      </c>
      <c r="AC20" s="948"/>
      <c r="AD20" s="948"/>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3" t="s">
        <v>344</v>
      </c>
      <c r="B21" s="924"/>
      <c r="C21" s="924"/>
      <c r="D21" s="924"/>
      <c r="E21" s="924"/>
      <c r="F21" s="925"/>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6"/>
      <c r="B22" s="927"/>
      <c r="C22" s="927"/>
      <c r="D22" s="927"/>
      <c r="E22" s="927"/>
      <c r="F22" s="928"/>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54"/>
      <c r="Z24" s="955"/>
      <c r="AA24" s="956"/>
      <c r="AB24" s="960"/>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7"/>
      <c r="H25" s="935"/>
      <c r="I25" s="935"/>
      <c r="J25" s="935"/>
      <c r="K25" s="935"/>
      <c r="L25" s="935"/>
      <c r="M25" s="935"/>
      <c r="N25" s="935"/>
      <c r="O25" s="936"/>
      <c r="P25" s="154"/>
      <c r="Q25" s="375"/>
      <c r="R25" s="375"/>
      <c r="S25" s="375"/>
      <c r="T25" s="375"/>
      <c r="U25" s="375"/>
      <c r="V25" s="375"/>
      <c r="W25" s="375"/>
      <c r="X25" s="376"/>
      <c r="Y25" s="949" t="s">
        <v>12</v>
      </c>
      <c r="Z25" s="950"/>
      <c r="AA25" s="951"/>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6"/>
      <c r="B26" s="487"/>
      <c r="C26" s="487"/>
      <c r="D26" s="487"/>
      <c r="E26" s="487"/>
      <c r="F26" s="488"/>
      <c r="G26" s="937"/>
      <c r="H26" s="938"/>
      <c r="I26" s="938"/>
      <c r="J26" s="938"/>
      <c r="K26" s="938"/>
      <c r="L26" s="938"/>
      <c r="M26" s="938"/>
      <c r="N26" s="938"/>
      <c r="O26" s="939"/>
      <c r="P26" s="943"/>
      <c r="Q26" s="943"/>
      <c r="R26" s="943"/>
      <c r="S26" s="943"/>
      <c r="T26" s="943"/>
      <c r="U26" s="943"/>
      <c r="V26" s="943"/>
      <c r="W26" s="943"/>
      <c r="X26" s="944"/>
      <c r="Y26" s="237" t="s">
        <v>51</v>
      </c>
      <c r="Z26" s="946"/>
      <c r="AA26" s="947"/>
      <c r="AB26" s="460"/>
      <c r="AC26" s="952"/>
      <c r="AD26" s="952"/>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78"/>
      <c r="Q27" s="378"/>
      <c r="R27" s="378"/>
      <c r="S27" s="378"/>
      <c r="T27" s="378"/>
      <c r="U27" s="378"/>
      <c r="V27" s="378"/>
      <c r="W27" s="378"/>
      <c r="X27" s="379"/>
      <c r="Y27" s="945" t="s">
        <v>13</v>
      </c>
      <c r="Z27" s="946"/>
      <c r="AA27" s="947"/>
      <c r="AB27" s="907" t="s">
        <v>171</v>
      </c>
      <c r="AC27" s="948"/>
      <c r="AD27" s="948"/>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3" t="s">
        <v>344</v>
      </c>
      <c r="B28" s="924"/>
      <c r="C28" s="924"/>
      <c r="D28" s="924"/>
      <c r="E28" s="924"/>
      <c r="F28" s="925"/>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6"/>
      <c r="B29" s="927"/>
      <c r="C29" s="927"/>
      <c r="D29" s="927"/>
      <c r="E29" s="927"/>
      <c r="F29" s="928"/>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54"/>
      <c r="Z31" s="955"/>
      <c r="AA31" s="956"/>
      <c r="AB31" s="960"/>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7"/>
      <c r="H32" s="935"/>
      <c r="I32" s="935"/>
      <c r="J32" s="935"/>
      <c r="K32" s="935"/>
      <c r="L32" s="935"/>
      <c r="M32" s="935"/>
      <c r="N32" s="935"/>
      <c r="O32" s="936"/>
      <c r="P32" s="154"/>
      <c r="Q32" s="375"/>
      <c r="R32" s="375"/>
      <c r="S32" s="375"/>
      <c r="T32" s="375"/>
      <c r="U32" s="375"/>
      <c r="V32" s="375"/>
      <c r="W32" s="375"/>
      <c r="X32" s="376"/>
      <c r="Y32" s="949" t="s">
        <v>12</v>
      </c>
      <c r="Z32" s="950"/>
      <c r="AA32" s="951"/>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6"/>
      <c r="B33" s="487"/>
      <c r="C33" s="487"/>
      <c r="D33" s="487"/>
      <c r="E33" s="487"/>
      <c r="F33" s="488"/>
      <c r="G33" s="937"/>
      <c r="H33" s="938"/>
      <c r="I33" s="938"/>
      <c r="J33" s="938"/>
      <c r="K33" s="938"/>
      <c r="L33" s="938"/>
      <c r="M33" s="938"/>
      <c r="N33" s="938"/>
      <c r="O33" s="939"/>
      <c r="P33" s="943"/>
      <c r="Q33" s="943"/>
      <c r="R33" s="943"/>
      <c r="S33" s="943"/>
      <c r="T33" s="943"/>
      <c r="U33" s="943"/>
      <c r="V33" s="943"/>
      <c r="W33" s="943"/>
      <c r="X33" s="944"/>
      <c r="Y33" s="237" t="s">
        <v>51</v>
      </c>
      <c r="Z33" s="946"/>
      <c r="AA33" s="947"/>
      <c r="AB33" s="460"/>
      <c r="AC33" s="952"/>
      <c r="AD33" s="952"/>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78"/>
      <c r="Q34" s="378"/>
      <c r="R34" s="378"/>
      <c r="S34" s="378"/>
      <c r="T34" s="378"/>
      <c r="U34" s="378"/>
      <c r="V34" s="378"/>
      <c r="W34" s="378"/>
      <c r="X34" s="379"/>
      <c r="Y34" s="945" t="s">
        <v>13</v>
      </c>
      <c r="Z34" s="946"/>
      <c r="AA34" s="947"/>
      <c r="AB34" s="907" t="s">
        <v>171</v>
      </c>
      <c r="AC34" s="948"/>
      <c r="AD34" s="948"/>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3" t="s">
        <v>344</v>
      </c>
      <c r="B35" s="924"/>
      <c r="C35" s="924"/>
      <c r="D35" s="924"/>
      <c r="E35" s="924"/>
      <c r="F35" s="925"/>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6"/>
      <c r="B36" s="927"/>
      <c r="C36" s="927"/>
      <c r="D36" s="927"/>
      <c r="E36" s="927"/>
      <c r="F36" s="928"/>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54"/>
      <c r="Z38" s="955"/>
      <c r="AA38" s="956"/>
      <c r="AB38" s="960"/>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7"/>
      <c r="H39" s="935"/>
      <c r="I39" s="935"/>
      <c r="J39" s="935"/>
      <c r="K39" s="935"/>
      <c r="L39" s="935"/>
      <c r="M39" s="935"/>
      <c r="N39" s="935"/>
      <c r="O39" s="936"/>
      <c r="P39" s="154"/>
      <c r="Q39" s="375"/>
      <c r="R39" s="375"/>
      <c r="S39" s="375"/>
      <c r="T39" s="375"/>
      <c r="U39" s="375"/>
      <c r="V39" s="375"/>
      <c r="W39" s="375"/>
      <c r="X39" s="376"/>
      <c r="Y39" s="949" t="s">
        <v>12</v>
      </c>
      <c r="Z39" s="950"/>
      <c r="AA39" s="951"/>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6"/>
      <c r="B40" s="487"/>
      <c r="C40" s="487"/>
      <c r="D40" s="487"/>
      <c r="E40" s="487"/>
      <c r="F40" s="488"/>
      <c r="G40" s="937"/>
      <c r="H40" s="938"/>
      <c r="I40" s="938"/>
      <c r="J40" s="938"/>
      <c r="K40" s="938"/>
      <c r="L40" s="938"/>
      <c r="M40" s="938"/>
      <c r="N40" s="938"/>
      <c r="O40" s="939"/>
      <c r="P40" s="943"/>
      <c r="Q40" s="943"/>
      <c r="R40" s="943"/>
      <c r="S40" s="943"/>
      <c r="T40" s="943"/>
      <c r="U40" s="943"/>
      <c r="V40" s="943"/>
      <c r="W40" s="943"/>
      <c r="X40" s="944"/>
      <c r="Y40" s="237" t="s">
        <v>51</v>
      </c>
      <c r="Z40" s="946"/>
      <c r="AA40" s="947"/>
      <c r="AB40" s="460"/>
      <c r="AC40" s="952"/>
      <c r="AD40" s="952"/>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78"/>
      <c r="Q41" s="378"/>
      <c r="R41" s="378"/>
      <c r="S41" s="378"/>
      <c r="T41" s="378"/>
      <c r="U41" s="378"/>
      <c r="V41" s="378"/>
      <c r="W41" s="378"/>
      <c r="X41" s="379"/>
      <c r="Y41" s="945" t="s">
        <v>13</v>
      </c>
      <c r="Z41" s="946"/>
      <c r="AA41" s="947"/>
      <c r="AB41" s="907" t="s">
        <v>171</v>
      </c>
      <c r="AC41" s="948"/>
      <c r="AD41" s="948"/>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3" t="s">
        <v>344</v>
      </c>
      <c r="B42" s="924"/>
      <c r="C42" s="924"/>
      <c r="D42" s="924"/>
      <c r="E42" s="924"/>
      <c r="F42" s="925"/>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6"/>
      <c r="B43" s="927"/>
      <c r="C43" s="927"/>
      <c r="D43" s="927"/>
      <c r="E43" s="927"/>
      <c r="F43" s="928"/>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54"/>
      <c r="Z45" s="955"/>
      <c r="AA45" s="956"/>
      <c r="AB45" s="960"/>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7"/>
      <c r="H46" s="935"/>
      <c r="I46" s="935"/>
      <c r="J46" s="935"/>
      <c r="K46" s="935"/>
      <c r="L46" s="935"/>
      <c r="M46" s="935"/>
      <c r="N46" s="935"/>
      <c r="O46" s="936"/>
      <c r="P46" s="154"/>
      <c r="Q46" s="375"/>
      <c r="R46" s="375"/>
      <c r="S46" s="375"/>
      <c r="T46" s="375"/>
      <c r="U46" s="375"/>
      <c r="V46" s="375"/>
      <c r="W46" s="375"/>
      <c r="X46" s="376"/>
      <c r="Y46" s="949" t="s">
        <v>12</v>
      </c>
      <c r="Z46" s="950"/>
      <c r="AA46" s="951"/>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6"/>
      <c r="B47" s="487"/>
      <c r="C47" s="487"/>
      <c r="D47" s="487"/>
      <c r="E47" s="487"/>
      <c r="F47" s="488"/>
      <c r="G47" s="937"/>
      <c r="H47" s="938"/>
      <c r="I47" s="938"/>
      <c r="J47" s="938"/>
      <c r="K47" s="938"/>
      <c r="L47" s="938"/>
      <c r="M47" s="938"/>
      <c r="N47" s="938"/>
      <c r="O47" s="939"/>
      <c r="P47" s="943"/>
      <c r="Q47" s="943"/>
      <c r="R47" s="943"/>
      <c r="S47" s="943"/>
      <c r="T47" s="943"/>
      <c r="U47" s="943"/>
      <c r="V47" s="943"/>
      <c r="W47" s="943"/>
      <c r="X47" s="944"/>
      <c r="Y47" s="237" t="s">
        <v>51</v>
      </c>
      <c r="Z47" s="946"/>
      <c r="AA47" s="947"/>
      <c r="AB47" s="460"/>
      <c r="AC47" s="952"/>
      <c r="AD47" s="952"/>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78"/>
      <c r="Q48" s="378"/>
      <c r="R48" s="378"/>
      <c r="S48" s="378"/>
      <c r="T48" s="378"/>
      <c r="U48" s="378"/>
      <c r="V48" s="378"/>
      <c r="W48" s="378"/>
      <c r="X48" s="379"/>
      <c r="Y48" s="945" t="s">
        <v>13</v>
      </c>
      <c r="Z48" s="946"/>
      <c r="AA48" s="947"/>
      <c r="AB48" s="907" t="s">
        <v>171</v>
      </c>
      <c r="AC48" s="948"/>
      <c r="AD48" s="948"/>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3" t="s">
        <v>344</v>
      </c>
      <c r="B49" s="924"/>
      <c r="C49" s="924"/>
      <c r="D49" s="924"/>
      <c r="E49" s="924"/>
      <c r="F49" s="925"/>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6"/>
      <c r="B50" s="927"/>
      <c r="C50" s="927"/>
      <c r="D50" s="927"/>
      <c r="E50" s="927"/>
      <c r="F50" s="928"/>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54"/>
      <c r="Z52" s="955"/>
      <c r="AA52" s="956"/>
      <c r="AB52" s="960"/>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7"/>
      <c r="H53" s="935"/>
      <c r="I53" s="935"/>
      <c r="J53" s="935"/>
      <c r="K53" s="935"/>
      <c r="L53" s="935"/>
      <c r="M53" s="935"/>
      <c r="N53" s="935"/>
      <c r="O53" s="936"/>
      <c r="P53" s="154"/>
      <c r="Q53" s="375"/>
      <c r="R53" s="375"/>
      <c r="S53" s="375"/>
      <c r="T53" s="375"/>
      <c r="U53" s="375"/>
      <c r="V53" s="375"/>
      <c r="W53" s="375"/>
      <c r="X53" s="376"/>
      <c r="Y53" s="949" t="s">
        <v>12</v>
      </c>
      <c r="Z53" s="950"/>
      <c r="AA53" s="951"/>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6"/>
      <c r="B54" s="487"/>
      <c r="C54" s="487"/>
      <c r="D54" s="487"/>
      <c r="E54" s="487"/>
      <c r="F54" s="488"/>
      <c r="G54" s="937"/>
      <c r="H54" s="938"/>
      <c r="I54" s="938"/>
      <c r="J54" s="938"/>
      <c r="K54" s="938"/>
      <c r="L54" s="938"/>
      <c r="M54" s="938"/>
      <c r="N54" s="938"/>
      <c r="O54" s="939"/>
      <c r="P54" s="943"/>
      <c r="Q54" s="943"/>
      <c r="R54" s="943"/>
      <c r="S54" s="943"/>
      <c r="T54" s="943"/>
      <c r="U54" s="943"/>
      <c r="V54" s="943"/>
      <c r="W54" s="943"/>
      <c r="X54" s="944"/>
      <c r="Y54" s="237" t="s">
        <v>51</v>
      </c>
      <c r="Z54" s="946"/>
      <c r="AA54" s="947"/>
      <c r="AB54" s="460"/>
      <c r="AC54" s="952"/>
      <c r="AD54" s="952"/>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78"/>
      <c r="Q55" s="378"/>
      <c r="R55" s="378"/>
      <c r="S55" s="378"/>
      <c r="T55" s="378"/>
      <c r="U55" s="378"/>
      <c r="V55" s="378"/>
      <c r="W55" s="378"/>
      <c r="X55" s="379"/>
      <c r="Y55" s="945" t="s">
        <v>13</v>
      </c>
      <c r="Z55" s="946"/>
      <c r="AA55" s="947"/>
      <c r="AB55" s="907" t="s">
        <v>171</v>
      </c>
      <c r="AC55" s="948"/>
      <c r="AD55" s="948"/>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3" t="s">
        <v>344</v>
      </c>
      <c r="B56" s="924"/>
      <c r="C56" s="924"/>
      <c r="D56" s="924"/>
      <c r="E56" s="924"/>
      <c r="F56" s="925"/>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6"/>
      <c r="B57" s="927"/>
      <c r="C57" s="927"/>
      <c r="D57" s="927"/>
      <c r="E57" s="927"/>
      <c r="F57" s="928"/>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54"/>
      <c r="Z59" s="955"/>
      <c r="AA59" s="956"/>
      <c r="AB59" s="960"/>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7"/>
      <c r="H60" s="935"/>
      <c r="I60" s="935"/>
      <c r="J60" s="935"/>
      <c r="K60" s="935"/>
      <c r="L60" s="935"/>
      <c r="M60" s="935"/>
      <c r="N60" s="935"/>
      <c r="O60" s="936"/>
      <c r="P60" s="154"/>
      <c r="Q60" s="375"/>
      <c r="R60" s="375"/>
      <c r="S60" s="375"/>
      <c r="T60" s="375"/>
      <c r="U60" s="375"/>
      <c r="V60" s="375"/>
      <c r="W60" s="375"/>
      <c r="X60" s="376"/>
      <c r="Y60" s="949" t="s">
        <v>12</v>
      </c>
      <c r="Z60" s="950"/>
      <c r="AA60" s="951"/>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6"/>
      <c r="B61" s="487"/>
      <c r="C61" s="487"/>
      <c r="D61" s="487"/>
      <c r="E61" s="487"/>
      <c r="F61" s="488"/>
      <c r="G61" s="937"/>
      <c r="H61" s="938"/>
      <c r="I61" s="938"/>
      <c r="J61" s="938"/>
      <c r="K61" s="938"/>
      <c r="L61" s="938"/>
      <c r="M61" s="938"/>
      <c r="N61" s="938"/>
      <c r="O61" s="939"/>
      <c r="P61" s="943"/>
      <c r="Q61" s="943"/>
      <c r="R61" s="943"/>
      <c r="S61" s="943"/>
      <c r="T61" s="943"/>
      <c r="U61" s="943"/>
      <c r="V61" s="943"/>
      <c r="W61" s="943"/>
      <c r="X61" s="944"/>
      <c r="Y61" s="237" t="s">
        <v>51</v>
      </c>
      <c r="Z61" s="946"/>
      <c r="AA61" s="947"/>
      <c r="AB61" s="460"/>
      <c r="AC61" s="952"/>
      <c r="AD61" s="952"/>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78"/>
      <c r="Q62" s="378"/>
      <c r="R62" s="378"/>
      <c r="S62" s="378"/>
      <c r="T62" s="378"/>
      <c r="U62" s="378"/>
      <c r="V62" s="378"/>
      <c r="W62" s="378"/>
      <c r="X62" s="379"/>
      <c r="Y62" s="945" t="s">
        <v>13</v>
      </c>
      <c r="Z62" s="946"/>
      <c r="AA62" s="947"/>
      <c r="AB62" s="907" t="s">
        <v>171</v>
      </c>
      <c r="AC62" s="948"/>
      <c r="AD62" s="948"/>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3" t="s">
        <v>344</v>
      </c>
      <c r="B63" s="924"/>
      <c r="C63" s="924"/>
      <c r="D63" s="924"/>
      <c r="E63" s="924"/>
      <c r="F63" s="925"/>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6"/>
      <c r="B64" s="927"/>
      <c r="C64" s="927"/>
      <c r="D64" s="927"/>
      <c r="E64" s="927"/>
      <c r="F64" s="928"/>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54"/>
      <c r="Z66" s="955"/>
      <c r="AA66" s="956"/>
      <c r="AB66" s="960"/>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7"/>
      <c r="H67" s="935"/>
      <c r="I67" s="935"/>
      <c r="J67" s="935"/>
      <c r="K67" s="935"/>
      <c r="L67" s="935"/>
      <c r="M67" s="935"/>
      <c r="N67" s="935"/>
      <c r="O67" s="936"/>
      <c r="P67" s="154"/>
      <c r="Q67" s="375"/>
      <c r="R67" s="375"/>
      <c r="S67" s="375"/>
      <c r="T67" s="375"/>
      <c r="U67" s="375"/>
      <c r="V67" s="375"/>
      <c r="W67" s="375"/>
      <c r="X67" s="376"/>
      <c r="Y67" s="949" t="s">
        <v>12</v>
      </c>
      <c r="Z67" s="950"/>
      <c r="AA67" s="951"/>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6"/>
      <c r="B68" s="487"/>
      <c r="C68" s="487"/>
      <c r="D68" s="487"/>
      <c r="E68" s="487"/>
      <c r="F68" s="488"/>
      <c r="G68" s="937"/>
      <c r="H68" s="938"/>
      <c r="I68" s="938"/>
      <c r="J68" s="938"/>
      <c r="K68" s="938"/>
      <c r="L68" s="938"/>
      <c r="M68" s="938"/>
      <c r="N68" s="938"/>
      <c r="O68" s="939"/>
      <c r="P68" s="943"/>
      <c r="Q68" s="943"/>
      <c r="R68" s="943"/>
      <c r="S68" s="943"/>
      <c r="T68" s="943"/>
      <c r="U68" s="943"/>
      <c r="V68" s="943"/>
      <c r="W68" s="943"/>
      <c r="X68" s="944"/>
      <c r="Y68" s="237" t="s">
        <v>51</v>
      </c>
      <c r="Z68" s="946"/>
      <c r="AA68" s="947"/>
      <c r="AB68" s="460"/>
      <c r="AC68" s="952"/>
      <c r="AD68" s="952"/>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78"/>
      <c r="Q69" s="378"/>
      <c r="R69" s="378"/>
      <c r="S69" s="378"/>
      <c r="T69" s="378"/>
      <c r="U69" s="378"/>
      <c r="V69" s="378"/>
      <c r="W69" s="378"/>
      <c r="X69" s="379"/>
      <c r="Y69" s="237" t="s">
        <v>13</v>
      </c>
      <c r="Z69" s="946"/>
      <c r="AA69" s="947"/>
      <c r="AB69" s="403" t="s">
        <v>171</v>
      </c>
      <c r="AC69" s="864"/>
      <c r="AD69" s="864"/>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3" t="s">
        <v>344</v>
      </c>
      <c r="B70" s="924"/>
      <c r="C70" s="924"/>
      <c r="D70" s="924"/>
      <c r="E70" s="924"/>
      <c r="F70" s="925"/>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5"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28" t="s">
        <v>25</v>
      </c>
      <c r="Q3" s="428"/>
      <c r="R3" s="428"/>
      <c r="S3" s="428"/>
      <c r="T3" s="428"/>
      <c r="U3" s="428"/>
      <c r="V3" s="428"/>
      <c r="W3" s="428"/>
      <c r="X3" s="428"/>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28" t="s">
        <v>25</v>
      </c>
      <c r="Q36" s="428"/>
      <c r="R36" s="428"/>
      <c r="S36" s="428"/>
      <c r="T36" s="428"/>
      <c r="U36" s="428"/>
      <c r="V36" s="428"/>
      <c r="W36" s="428"/>
      <c r="X36" s="428"/>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28" t="s">
        <v>25</v>
      </c>
      <c r="Q69" s="428"/>
      <c r="R69" s="428"/>
      <c r="S69" s="428"/>
      <c r="T69" s="428"/>
      <c r="U69" s="428"/>
      <c r="V69" s="428"/>
      <c r="W69" s="428"/>
      <c r="X69" s="428"/>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28" t="s">
        <v>25</v>
      </c>
      <c r="Q102" s="428"/>
      <c r="R102" s="428"/>
      <c r="S102" s="428"/>
      <c r="T102" s="428"/>
      <c r="U102" s="428"/>
      <c r="V102" s="428"/>
      <c r="W102" s="428"/>
      <c r="X102" s="428"/>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28" t="s">
        <v>25</v>
      </c>
      <c r="Q135" s="428"/>
      <c r="R135" s="428"/>
      <c r="S135" s="428"/>
      <c r="T135" s="428"/>
      <c r="U135" s="428"/>
      <c r="V135" s="428"/>
      <c r="W135" s="428"/>
      <c r="X135" s="428"/>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28" t="s">
        <v>25</v>
      </c>
      <c r="Q168" s="428"/>
      <c r="R168" s="428"/>
      <c r="S168" s="428"/>
      <c r="T168" s="428"/>
      <c r="U168" s="428"/>
      <c r="V168" s="428"/>
      <c r="W168" s="428"/>
      <c r="X168" s="428"/>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28" t="s">
        <v>25</v>
      </c>
      <c r="Q201" s="428"/>
      <c r="R201" s="428"/>
      <c r="S201" s="428"/>
      <c r="T201" s="428"/>
      <c r="U201" s="428"/>
      <c r="V201" s="428"/>
      <c r="W201" s="428"/>
      <c r="X201" s="428"/>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28" t="s">
        <v>25</v>
      </c>
      <c r="Q234" s="428"/>
      <c r="R234" s="428"/>
      <c r="S234" s="428"/>
      <c r="T234" s="428"/>
      <c r="U234" s="428"/>
      <c r="V234" s="428"/>
      <c r="W234" s="428"/>
      <c r="X234" s="428"/>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28" t="s">
        <v>25</v>
      </c>
      <c r="Q267" s="428"/>
      <c r="R267" s="428"/>
      <c r="S267" s="428"/>
      <c r="T267" s="428"/>
      <c r="U267" s="428"/>
      <c r="V267" s="428"/>
      <c r="W267" s="428"/>
      <c r="X267" s="428"/>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28" t="s">
        <v>25</v>
      </c>
      <c r="Q300" s="428"/>
      <c r="R300" s="428"/>
      <c r="S300" s="428"/>
      <c r="T300" s="428"/>
      <c r="U300" s="428"/>
      <c r="V300" s="428"/>
      <c r="W300" s="428"/>
      <c r="X300" s="428"/>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28" t="s">
        <v>25</v>
      </c>
      <c r="Q333" s="428"/>
      <c r="R333" s="428"/>
      <c r="S333" s="428"/>
      <c r="T333" s="428"/>
      <c r="U333" s="428"/>
      <c r="V333" s="428"/>
      <c r="W333" s="428"/>
      <c r="X333" s="428"/>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28" t="s">
        <v>25</v>
      </c>
      <c r="Q366" s="428"/>
      <c r="R366" s="428"/>
      <c r="S366" s="428"/>
      <c r="T366" s="428"/>
      <c r="U366" s="428"/>
      <c r="V366" s="428"/>
      <c r="W366" s="428"/>
      <c r="X366" s="428"/>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28" t="s">
        <v>25</v>
      </c>
      <c r="Q399" s="428"/>
      <c r="R399" s="428"/>
      <c r="S399" s="428"/>
      <c r="T399" s="428"/>
      <c r="U399" s="428"/>
      <c r="V399" s="428"/>
      <c r="W399" s="428"/>
      <c r="X399" s="428"/>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28" t="s">
        <v>25</v>
      </c>
      <c r="Q432" s="428"/>
      <c r="R432" s="428"/>
      <c r="S432" s="428"/>
      <c r="T432" s="428"/>
      <c r="U432" s="428"/>
      <c r="V432" s="428"/>
      <c r="W432" s="428"/>
      <c r="X432" s="428"/>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28" t="s">
        <v>25</v>
      </c>
      <c r="Q465" s="428"/>
      <c r="R465" s="428"/>
      <c r="S465" s="428"/>
      <c r="T465" s="428"/>
      <c r="U465" s="428"/>
      <c r="V465" s="428"/>
      <c r="W465" s="428"/>
      <c r="X465" s="428"/>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28" t="s">
        <v>25</v>
      </c>
      <c r="Q498" s="428"/>
      <c r="R498" s="428"/>
      <c r="S498" s="428"/>
      <c r="T498" s="428"/>
      <c r="U498" s="428"/>
      <c r="V498" s="428"/>
      <c r="W498" s="428"/>
      <c r="X498" s="428"/>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28" t="s">
        <v>25</v>
      </c>
      <c r="Q531" s="428"/>
      <c r="R531" s="428"/>
      <c r="S531" s="428"/>
      <c r="T531" s="428"/>
      <c r="U531" s="428"/>
      <c r="V531" s="428"/>
      <c r="W531" s="428"/>
      <c r="X531" s="428"/>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28" t="s">
        <v>25</v>
      </c>
      <c r="Q564" s="428"/>
      <c r="R564" s="428"/>
      <c r="S564" s="428"/>
      <c r="T564" s="428"/>
      <c r="U564" s="428"/>
      <c r="V564" s="428"/>
      <c r="W564" s="428"/>
      <c r="X564" s="428"/>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28" t="s">
        <v>25</v>
      </c>
      <c r="Q597" s="428"/>
      <c r="R597" s="428"/>
      <c r="S597" s="428"/>
      <c r="T597" s="428"/>
      <c r="U597" s="428"/>
      <c r="V597" s="428"/>
      <c r="W597" s="428"/>
      <c r="X597" s="428"/>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28" t="s">
        <v>25</v>
      </c>
      <c r="Q630" s="428"/>
      <c r="R630" s="428"/>
      <c r="S630" s="428"/>
      <c r="T630" s="428"/>
      <c r="U630" s="428"/>
      <c r="V630" s="428"/>
      <c r="W630" s="428"/>
      <c r="X630" s="428"/>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28" t="s">
        <v>25</v>
      </c>
      <c r="Q663" s="428"/>
      <c r="R663" s="428"/>
      <c r="S663" s="428"/>
      <c r="T663" s="428"/>
      <c r="U663" s="428"/>
      <c r="V663" s="428"/>
      <c r="W663" s="428"/>
      <c r="X663" s="428"/>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28" t="s">
        <v>25</v>
      </c>
      <c r="Q696" s="428"/>
      <c r="R696" s="428"/>
      <c r="S696" s="428"/>
      <c r="T696" s="428"/>
      <c r="U696" s="428"/>
      <c r="V696" s="428"/>
      <c r="W696" s="428"/>
      <c r="X696" s="428"/>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28" t="s">
        <v>25</v>
      </c>
      <c r="Q729" s="428"/>
      <c r="R729" s="428"/>
      <c r="S729" s="428"/>
      <c r="T729" s="428"/>
      <c r="U729" s="428"/>
      <c r="V729" s="428"/>
      <c r="W729" s="428"/>
      <c r="X729" s="428"/>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28" t="s">
        <v>25</v>
      </c>
      <c r="Q762" s="428"/>
      <c r="R762" s="428"/>
      <c r="S762" s="428"/>
      <c r="T762" s="428"/>
      <c r="U762" s="428"/>
      <c r="V762" s="428"/>
      <c r="W762" s="428"/>
      <c r="X762" s="428"/>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28" t="s">
        <v>25</v>
      </c>
      <c r="Q795" s="428"/>
      <c r="R795" s="428"/>
      <c r="S795" s="428"/>
      <c r="T795" s="428"/>
      <c r="U795" s="428"/>
      <c r="V795" s="428"/>
      <c r="W795" s="428"/>
      <c r="X795" s="428"/>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28" t="s">
        <v>25</v>
      </c>
      <c r="Q828" s="428"/>
      <c r="R828" s="428"/>
      <c r="S828" s="428"/>
      <c r="T828" s="428"/>
      <c r="U828" s="428"/>
      <c r="V828" s="428"/>
      <c r="W828" s="428"/>
      <c r="X828" s="428"/>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28" t="s">
        <v>25</v>
      </c>
      <c r="Q861" s="428"/>
      <c r="R861" s="428"/>
      <c r="S861" s="428"/>
      <c r="T861" s="428"/>
      <c r="U861" s="428"/>
      <c r="V861" s="428"/>
      <c r="W861" s="428"/>
      <c r="X861" s="428"/>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28" t="s">
        <v>25</v>
      </c>
      <c r="Q894" s="428"/>
      <c r="R894" s="428"/>
      <c r="S894" s="428"/>
      <c r="T894" s="428"/>
      <c r="U894" s="428"/>
      <c r="V894" s="428"/>
      <c r="W894" s="428"/>
      <c r="X894" s="428"/>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28" t="s">
        <v>25</v>
      </c>
      <c r="Q927" s="428"/>
      <c r="R927" s="428"/>
      <c r="S927" s="428"/>
      <c r="T927" s="428"/>
      <c r="U927" s="428"/>
      <c r="V927" s="428"/>
      <c r="W927" s="428"/>
      <c r="X927" s="428"/>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28" t="s">
        <v>25</v>
      </c>
      <c r="Q960" s="428"/>
      <c r="R960" s="428"/>
      <c r="S960" s="428"/>
      <c r="T960" s="428"/>
      <c r="U960" s="428"/>
      <c r="V960" s="428"/>
      <c r="W960" s="428"/>
      <c r="X960" s="428"/>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28" t="s">
        <v>25</v>
      </c>
      <c r="Q993" s="428"/>
      <c r="R993" s="428"/>
      <c r="S993" s="428"/>
      <c r="T993" s="428"/>
      <c r="U993" s="428"/>
      <c r="V993" s="428"/>
      <c r="W993" s="428"/>
      <c r="X993" s="428"/>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28" t="s">
        <v>25</v>
      </c>
      <c r="Q1026" s="428"/>
      <c r="R1026" s="428"/>
      <c r="S1026" s="428"/>
      <c r="T1026" s="428"/>
      <c r="U1026" s="428"/>
      <c r="V1026" s="428"/>
      <c r="W1026" s="428"/>
      <c r="X1026" s="428"/>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28" t="s">
        <v>25</v>
      </c>
      <c r="Q1059" s="428"/>
      <c r="R1059" s="428"/>
      <c r="S1059" s="428"/>
      <c r="T1059" s="428"/>
      <c r="U1059" s="428"/>
      <c r="V1059" s="428"/>
      <c r="W1059" s="428"/>
      <c r="X1059" s="428"/>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28" t="s">
        <v>25</v>
      </c>
      <c r="Q1092" s="428"/>
      <c r="R1092" s="428"/>
      <c r="S1092" s="428"/>
      <c r="T1092" s="428"/>
      <c r="U1092" s="428"/>
      <c r="V1092" s="428"/>
      <c r="W1092" s="428"/>
      <c r="X1092" s="428"/>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28" t="s">
        <v>25</v>
      </c>
      <c r="Q1125" s="428"/>
      <c r="R1125" s="428"/>
      <c r="S1125" s="428"/>
      <c r="T1125" s="428"/>
      <c r="U1125" s="428"/>
      <c r="V1125" s="428"/>
      <c r="W1125" s="428"/>
      <c r="X1125" s="428"/>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28" t="s">
        <v>25</v>
      </c>
      <c r="Q1158" s="428"/>
      <c r="R1158" s="428"/>
      <c r="S1158" s="428"/>
      <c r="T1158" s="428"/>
      <c r="U1158" s="428"/>
      <c r="V1158" s="428"/>
      <c r="W1158" s="428"/>
      <c r="X1158" s="428"/>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28" t="s">
        <v>25</v>
      </c>
      <c r="Q1191" s="428"/>
      <c r="R1191" s="428"/>
      <c r="S1191" s="428"/>
      <c r="T1191" s="428"/>
      <c r="U1191" s="428"/>
      <c r="V1191" s="428"/>
      <c r="W1191" s="428"/>
      <c r="X1191" s="428"/>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28" t="s">
        <v>25</v>
      </c>
      <c r="Q1224" s="428"/>
      <c r="R1224" s="428"/>
      <c r="S1224" s="428"/>
      <c r="T1224" s="428"/>
      <c r="U1224" s="428"/>
      <c r="V1224" s="428"/>
      <c r="W1224" s="428"/>
      <c r="X1224" s="428"/>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28" t="s">
        <v>25</v>
      </c>
      <c r="Q1257" s="428"/>
      <c r="R1257" s="428"/>
      <c r="S1257" s="428"/>
      <c r="T1257" s="428"/>
      <c r="U1257" s="428"/>
      <c r="V1257" s="428"/>
      <c r="W1257" s="428"/>
      <c r="X1257" s="428"/>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28" t="s">
        <v>25</v>
      </c>
      <c r="Q1290" s="428"/>
      <c r="R1290" s="428"/>
      <c r="S1290" s="428"/>
      <c r="T1290" s="428"/>
      <c r="U1290" s="428"/>
      <c r="V1290" s="428"/>
      <c r="W1290" s="428"/>
      <c r="X1290" s="428"/>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2022-08-25T09:00:20Z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