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3" i="11"/>
  <c r="AY178"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8" i="11"/>
  <c r="AY115" i="11"/>
  <c r="AY114" i="11"/>
  <c r="AY112" i="11"/>
  <c r="AY121" i="11" s="1"/>
  <c r="AY99" i="11"/>
  <c r="AY100" i="11" s="1"/>
  <c r="AY98" i="11"/>
  <c r="AY102" i="11"/>
  <c r="AY104" i="11" s="1"/>
  <c r="AY174" i="11" l="1"/>
  <c r="AY175" i="11"/>
  <c r="AY179" i="11"/>
  <c r="AY176" i="11"/>
  <c r="AY177" i="11"/>
  <c r="AY101" i="11"/>
  <c r="AY204" i="11"/>
  <c r="AY212" i="11"/>
  <c r="AY193" i="11"/>
  <c r="AY201" i="11"/>
  <c r="AY205" i="11"/>
  <c r="AY209" i="11"/>
  <c r="AY213" i="11"/>
  <c r="AY202" i="11"/>
  <c r="AY143" i="11"/>
  <c r="AY137" i="11"/>
  <c r="AY126" i="11"/>
  <c r="AY119" i="11"/>
  <c r="AY123" i="11"/>
  <c r="AY131" i="11"/>
  <c r="AY154" i="11"/>
  <c r="AY163" i="11"/>
  <c r="AY140" i="11"/>
  <c r="AY144" i="11"/>
  <c r="AY134" i="11"/>
  <c r="AY116" i="11"/>
  <c r="AY120" i="11"/>
  <c r="AY124" i="11"/>
  <c r="AY128" i="11"/>
  <c r="AY113" i="11"/>
  <c r="AY117" i="11"/>
  <c r="AY151" i="11"/>
  <c r="AY155" i="11"/>
  <c r="AY164" i="11"/>
  <c r="AY141"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49" i="11" l="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<sst xmlns="http://schemas.openxmlformats.org/spreadsheetml/2006/main" count="2230" uniqueCount="797">
  <si>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</si>
  <si>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</si>
  <si>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</si>
  <si>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</si>
  <si>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</si>
  <si>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</si>
  <si>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</si>
  <si>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</si>
  <si>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</si>
  <si>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</si>
  <si>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</si>
  <si>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</si>
  <si>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</si>
  <si>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</si>
  <si>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</si>
  <si>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</si>
  <si>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</si>
  <si>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</si>
  <si>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</si>
  <si>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</si>
  <si>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</si>
  <si>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</si>
  <si>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</si>
  <si>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</si>
  <si>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</si>
  <si>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</si>
  <si>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</si>
  <si>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</si>
  <si>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</si>
  <si>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</si>
  <si>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</si>
  <si>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</si>
  <si>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</si>
  <si>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</si>
  <si>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</si>
  <si>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</si>
  <si>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</si>
  <si>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</si>
  <si>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</si>
  <si>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</si>
  <si>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</si>
  <si>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</si>
  <si>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</si>
  <si>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</si>
  <si>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</si>
  <si>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</si>
  <si>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</si>
  <si>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</si>
  <si>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</si>
  <si>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</si>
  <si>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</si>
  <si>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</si>
  <si>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</si>
  <si>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</si>
  <si>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</si>
  <si>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</si>
  <si>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</si>
  <si>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</si>
  <si>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</si>
  <si>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</si>
  <si>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</si>
  <si>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</si>
  <si>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</si>
  <si>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</si>
  <si>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</si>
  <si>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</si>
  <si>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</si>
  <si>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</si>
  <si>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</si>
  <si>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</si>
  <si>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</si>
  <si>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</si>
  <si>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</si>
  <si>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</si>
  <si>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</si>
  <si>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</si>
  <si>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</si>
  <si>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</si>
  <si>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</si>
  <si>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</si>
  <si>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</si>
  <si>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</si>
  <si>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</si>
  <si>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</si>
  <si>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</si>
  <si>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</si>
  <si>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</si>
  <si>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</si>
  <si>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</si>
  <si>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</si>
  <si>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</si>
  <si>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</si>
  <si>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</si>
  <si>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</si>
  <si>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</si>
  <si>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</si>
  <si>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</si>
  <si>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</si>
  <si>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</si>
  <si>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</si>
  <si>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</si>
  <si>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</si>
  <si>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</si>
  <si>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</si>
  <si>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</si>
  <si>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</si>
  <si>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</si>
  <si>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</si>
  <si>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</si>
  <si>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</si>
  <si>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</si>
  <si>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</si>
  <si>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</si>
  <si>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</si>
  <si>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</si>
  <si>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</si>
  <si>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</si>
  <si>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</si>
  <si>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</si>
  <si>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</si>
  <si>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</si>
  <si>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</si>
  <si>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</si>
  <si>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</si>
  <si>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</si>
  <si>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</si>
  <si>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</si>
  <si>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</si>
  <si>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</si>
  <si>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</si>
  <si>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</si>
  <si>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</si>
  <si>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</si>
  <si>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</si>
  <si>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</si>
  <si>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</si>
  <si>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</si>
  <si>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</si>
  <si>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</si>
  <si>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</si>
  <si>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</si>
  <si>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</si>
  <si>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</si>
  <si>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</si>
  <si>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</si>
  <si>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</si>
  <si>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</si>
  <si>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</si>
  <si>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</si>
  <si>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</si>
  <si>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</si>
  <si>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</si>
  <si>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</si>
  <si>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</si>
  <si>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</si>
  <si>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</si>
  <si>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</si>
  <si>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</si>
  <si>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</si>
  <si>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</si>
  <si>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</si>
  <si>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</si>
  <si>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</si>
  <si>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</si>
  <si>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</si>
  <si>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</si>
  <si>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</si>
  <si>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</si>
  <si>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</si>
  <si>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</si>
  <si>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</si>
  <si>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</si>
  <si>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</si>
  <si>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</si>
  <si>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</si>
  <si>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</si>
  <si>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</si>
  <si>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</si>
  <si>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</si>
  <si>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</si>
  <si>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</si>
  <si>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</si>
  <si>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</si>
  <si>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</si>
  <si>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</si>
  <si>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</si>
  <si>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</si>
  <si>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</si>
  <si>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</si>
  <si>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</si>
  <si>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</si>
  <si>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</si>
  <si>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</si>
  <si>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</si>
  <si>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</si>
  <si>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</si>
  <si>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</si>
  <si>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</si>
  <si>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</si>
  <si>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</si>
  <si>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</si>
  <si>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</si>
  <si>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</si>
  <si>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</si>
  <si>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</si>
  <si>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</si>
  <si>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</si>
  <si>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</si>
  <si>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</si>
  <si>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</si>
  <si>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</si>
  <si>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</si>
  <si>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</si>
  <si>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</si>
  <si>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</si>
  <si>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</si>
  <si>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</si>
  <si>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</si>
  <si>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</si>
  <si>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</si>
  <si>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</si>
  <si>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</si>
  <si>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</si>
  <si>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</si>
  <si>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</si>
  <si>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</si>
  <si>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</si>
  <si>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</si>
  <si>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</si>
  <si>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</si>
  <si>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</si>
  <si>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</si>
  <si>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</si>
  <si>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</si>
  <si>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</si>
  <si>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</si>
  <si>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</si>
  <si>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</si>
  <si>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</si>
  <si>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</si>
  <si>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</si>
  <si>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</si>
  <si>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</si>
  <si>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</si>
  <si>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</si>
  <si>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</si>
  <si>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</si>
  <si>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</si>
  <si>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</si>
  <si>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</si>
  <si>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</si>
  <si>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</si>
  <si>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</si>
  <si>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</si>
  <si>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</si>
  <si>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</si>
  <si>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</si>
  <si>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</si>
  <si>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</si>
  <si>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</si>
  <si>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</si>
  <si>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</si>
  <si>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</si>
  <si>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</si>
  <si>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</si>
  <si>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</si>
  <si>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</si>
  <si>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</si>
  <si>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</si>
  <si>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</si>
  <si>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</si>
  <si>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</si>
  <si>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</si>
  <si>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</si>
  <si>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</si>
  <si>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</si>
  <si>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</si>
  <si>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</si>
  <si>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</si>
  <si>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</si>
  <si>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</si>
  <si>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</si>
  <si>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</si>
  <si>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</si>
  <si>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</si>
  <si>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</si>
  <si>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</si>
  <si>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</si>
  <si>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</si>
  <si>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</si>
  <si>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</si>
  <si>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</si>
  <si>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</si>
  <si>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</si>
  <si>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</si>
  <si>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</si>
  <si>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</si>
  <si>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</si>
  <si>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</si>
  <si>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</si>
  <si>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</si>
  <si>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</si>
  <si>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</si>
  <si>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</si>
  <si>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</si>
  <si>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</si>
  <si>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</si>
  <si>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</si>
  <si>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</si>
  <si>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</si>
  <si>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</si>
  <si>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</si>
  <si>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</si>
  <si>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</si>
  <si>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</si>
  <si>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</si>
  <si>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</si>
  <si>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</si>
  <si>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</si>
  <si>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</si>
  <si>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</si>
  <si>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</si>
  <si>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</si>
  <si>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</si>
  <si>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</si>
  <si>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</si>
  <si>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</si>
  <si>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</si>
  <si>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</si>
  <si>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</si>
  <si>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</si>
  <si>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</si>
  <si>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</si>
  <si>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</si>
  <si>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</si>
  <si>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</si>
  <si>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</si>
  <si>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</si>
  <si>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</si>
  <si>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</si>
  <si>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</si>
  <si>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</si>
  <si>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</si>
  <si>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</si>
  <si>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</si>
  <si>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</si>
  <si>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</si>
  <si>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</si>
  <si>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</si>
  <si>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</si>
  <si>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</si>
  <si>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</si>
  <si>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</si>
  <si>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</si>
  <si>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</si>
  <si>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</si>
  <si>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</si>
  <si>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</si>
  <si>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</si>
  <si>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</si>
  <si>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</si>
  <si>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</si>
  <si>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</si>
  <si>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</si>
  <si>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</si>
  <si>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</si>
  <si>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</si>
  <si>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</si>
  <si>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</si>
  <si>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</si>
  <si>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</si>
  <si>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</si>
  <si>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</si>
  <si>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</si>
  <si>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</si>
  <si>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</si>
  <si>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</si>
  <si>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</si>
  <si>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</si>
  <si>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</si>
  <si>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</si>
  <si>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</si>
  <si>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</si>
  <si>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</si>
  <si>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</si>
  <si>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</si>
  <si>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</si>
  <si>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</si>
  <si>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</si>
  <si>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</si>
  <si>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</si>
  <si>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</si>
  <si>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</si>
  <si>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</si>
  <si>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</si>
  <si>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</si>
  <si>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</si>
  <si>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</si>
  <si>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</si>
  <si>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</si>
  <si>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</si>
  <si>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</si>
  <si>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</si>
  <si>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</si>
  <si>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</si>
  <si>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</si>
  <si>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</si>
  <si>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</si>
  <si>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</si>
  <si>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</si>
  <si>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</si>
  <si>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</si>
  <si>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</si>
  <si>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</si>
  <si>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</si>
  <si>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</si>
  <si>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</si>
  <si>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</si>
  <si>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</si>
  <si>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</si>
  <si>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</si>
  <si>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</si>
  <si>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</si>
  <si>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</si>
  <si>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</si>
  <si>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</si>
  <si>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</si>
  <si>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</si>
  <si>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</si>
  <si>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</si>
  <si>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</si>
  <si>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</si>
  <si>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</si>
  <si>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</si>
  <si>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</si>
  <si>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</si>
  <si>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</si>
  <si>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</si>
  <si>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</si>
  <si>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</si>
  <si>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</si>
  <si>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</si>
  <si>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</si>
  <si>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</si>
  <si>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</si>
  <si>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</si>
  <si>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</si>
  <si>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</si>
  <si>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</si>
  <si>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</si>
  <si>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</si>
  <si>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</si>
  <si>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</si>
  <si>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</si>
  <si>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</si>
  <si>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</si>
  <si>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</si>
  <si>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</si>
  <si>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</si>
  <si>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</si>
  <si>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</si>
  <si>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</si>
  <si>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</si>
  <si>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</si>
  <si>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</si>
  <si>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</si>
  <si>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</si>
  <si>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</si>
  <si>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</si>
  <si>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</si>
  <si>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</si>
  <si>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</si>
  <si>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</si>
  <si>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</si>
  <si>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</si>
  <si>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</si>
  <si>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</si>
  <si>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</si>
  <si>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</si>
  <si>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</si>
  <si>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</si>
  <si>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</si>
  <si>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</si>
  <si>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</si>
  <si>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</si>
  <si>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</si>
  <si>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</si>
  <si>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</si>
  <si>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</si>
  <si>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</si>
  <si>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</si>
  <si>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</si>
  <si>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</si>
  <si>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</si>
  <si>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</si>
  <si>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</si>
  <si>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</si>
  <si>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</si>
  <si>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</si>
  <si>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</si>
  <si>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</si>
  <si>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</si>
  <si>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</si>
  <si>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</si>
  <si>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</si>
  <si>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</si>
  <si>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</si>
  <si>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</si>
  <si>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</si>
  <si>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</si>
  <si>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</si>
  <si>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</si>
  <si>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</si>
  <si>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</si>
  <si>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</si>
  <si>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</si>
  <si>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</si>
  <si>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</si>
  <si>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</si>
  <si>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</si>
  <si>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</si>
  <si>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</si>
  <si>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</si>
  <si>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</si>
  <si>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</si>
  <si>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</si>
  <si>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</si>
  <si>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</si>
  <si>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</si>
  <si>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</si>
  <si>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</si>
  <si>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</si>
  <si>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</si>
  <si>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</si>
  <si>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</si>
  <si>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</si>
  <si>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</si>
  <si>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</si>
  <si>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</si>
  <si>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</si>
  <si>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</si>
  <si>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</si>
  <si>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</si>
  <si>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</si>
  <si>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</si>
  <si>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</si>
  <si>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</si>
  <si>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</si>
  <si>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</si>
  <si>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</si>
  <si>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</si>
  <si>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</si>
  <si>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</si>
  <si>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</si>
  <si>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</si>
  <si>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</si>
  <si>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</si>
  <si>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</si>
  <si>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</si>
  <si>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</si>
  <si>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</si>
  <si>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</si>
  <si>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</si>
  <si>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</si>
  <si>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</si>
  <si>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</si>
  <si>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</si>
  <si>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</si>
  <si>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</si>
  <si>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</si>
  <si>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</si>
  <si>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</si>
  <si>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</si>
  <si>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</si>
  <si>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</si>
  <si>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</si>
  <si>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</si>
  <si>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</si>
  <si>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</si>
  <si>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</si>
  <si>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</si>
  <si>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</si>
  <si>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</si>
  <si>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</si>
  <si>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</si>
  <si>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</si>
  <si>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</si>
  <si>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</si>
  <si>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</si>
  <si>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</si>
  <si>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</si>
  <si>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</si>
  <si>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</si>
  <si>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</si>
  <si>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</si>
  <si>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</si>
  <si>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</si>
  <si>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</si>
  <si>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</si>
  <si>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</si>
  <si>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</si>
  <si>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</si>
  <si>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</si>
  <si>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</si>
  <si>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</si>
  <si>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</si>
  <si>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</si>
  <si>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</si>
  <si>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</si>
  <si>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</si>
  <si>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</si>
  <si>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</si>
  <si>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</si>
  <si>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</si>
  <si>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</si>
  <si>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</si>
  <si>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</si>
  <si>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</si>
  <si>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</si>
  <si>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</si>
  <si>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</si>
  <si>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</si>
  <si>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</si>
  <si>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</si>
  <si>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</si>
  <si>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</si>
  <si>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</si>
  <si>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</si>
  <si>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</si>
  <si>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</si>
  <si>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</si>
  <si>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</si>
  <si>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</si>
  <si>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</si>
  <si>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</si>
  <si>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</si>
  <si>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</si>
  <si>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</si>
  <si>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</si>
  <si>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</si>
  <si>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</si>
  <si>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</si>
  <si>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</si>
  <si>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</si>
  <si>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</si>
  <si>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</si>
  <si>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</si>
  <si>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</si>
  <si>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</si>
  <si>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</si>
  <si>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</si>
  <si>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</si>
  <si>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</si>
  <si>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</si>
  <si>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</si>
  <si>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</si>
  <si>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</si>
  <si>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</si>
  <si>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</si>
  <si>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</si>
  <si>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</si>
  <si>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</si>
  <si>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</si>
  <si>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</si>
  <si>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</si>
  <si>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</si>
  <si>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</si>
  <si>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</si>
  <si>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</si>
  <si>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</si>
  <si>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</si>
  <si>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</si>
  <si>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</si>
  <si>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</si>
  <si>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</si>
  <si>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</si>
  <si>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</si>
  <si>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</si>
  <si>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</si>
  <si>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</si>
  <si>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</si>
  <si>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</si>
  <si>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</si>
  <si>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</si>
  <si>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</si>
  <si>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</si>
  <si>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</si>
  <si>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</si>
  <si>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</si>
  <si>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</si>
  <si>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</si>
  <si>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</si>
  <si>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</si>
  <si>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児童虐待・ＤＶ対策等総合支援事業</t>
  </si>
  <si>
    <t>子ども家庭局</t>
  </si>
  <si>
    <t>平成17年度</t>
  </si>
  <si>
    <t>家庭福祉課</t>
  </si>
  <si>
    <t>-</t>
  </si>
  <si>
    <t>･児童虐待・ＤＶ対策等総合支援事業費の国庫補助について（厚生労働事務次官通知 平19.12.3 厚生労働省発雇児第1203001号）
･少子化社会対策大綱（令和２年５月閣議決定）</t>
  </si>
  <si>
    <t>児童虐待防止対策等支援事業及びＤＶ・女性保護対策等支援事業の実施について、各自治体の主体的かつ弾力的な事業運営を可能とするため、複数の事業を統合した補助金を交付し、もって地域における児童虐待・ＤＶ対策等の一層の普及促進を図ることを目的とする。</t>
  </si>
  <si>
    <t>児童福祉事業対策費等補助金</t>
  </si>
  <si>
    <t>【児童虐待防止対策支援事業】
児童虐待に関する相談・対応機能の強化</t>
  </si>
  <si>
    <t>児童福祉司の配置員数</t>
  </si>
  <si>
    <t>人</t>
  </si>
  <si>
    <t>厚生労働省子ども家庭局家庭福祉課調べ</t>
  </si>
  <si>
    <t>【里親支援事業】
里親等委託の実施（３歳未満児委託率）
※実績値は３歳未満児以外の年齢も含む</t>
  </si>
  <si>
    <t>里親等委託率＝（里親・ﾌｧﾐﾘｰﾎｰﾑ委託児童）／（乳児院入所児童＋児童養護施設入所児童＋里親・ﾌｧﾐﾘｰﾎｰﾑ委託児童）</t>
  </si>
  <si>
    <t>福祉行政報告例</t>
  </si>
  <si>
    <t>児童養護施設入所児童の大学等進学率＝大学・専修学校等進学者数／高校卒業者数</t>
  </si>
  <si>
    <t>家庭福祉課調べ（「社会的養護の現況に関する調査」）</t>
  </si>
  <si>
    <t>箇所</t>
  </si>
  <si>
    <t>基幹的職員研修事業箇所数</t>
  </si>
  <si>
    <t>婦人相談員活動強化事業を利用する婦人相談員数</t>
  </si>
  <si>
    <t>執行額（X）／交付申請件数（Y)　　　　　　　　　　　　　　　</t>
    <phoneticPr fontId="5"/>
  </si>
  <si>
    <t>円</t>
  </si>
  <si>
    <t>児童虐待防止対策費</t>
  </si>
  <si>
    <t>児童相談体制整備事業費</t>
  </si>
  <si>
    <t>360</t>
  </si>
  <si>
    <t>308</t>
  </si>
  <si>
    <t>669</t>
  </si>
  <si>
    <t>673</t>
  </si>
  <si>
    <t>684</t>
  </si>
  <si>
    <t>654</t>
  </si>
  <si>
    <t>652</t>
  </si>
  <si>
    <t>647</t>
  </si>
  <si>
    <t>○</t>
  </si>
  <si>
    <t>当該補助金では次の事業を実施している。①児童虐待防止対策支援事業、②ひきこもり等児童福祉対策事業、③児童家庭支援センター運営等事業、④基幹的職員研修事業、⑤児童養護施設等の職員の資質向上のための研修事業、⑥児童養護施設等の生活向上のための環境改善事業、⑦就学者自立生活援助事業、⑧社会的養護自立支援事業等、⑨里親養育包括支援（フォスタリング）事業、⑩里親への委託前養育支援事業、⑪乳児院等多機能化推進促進事業、⑫児童養護施設等体制強化事業、⑬特別養子縁組民間あっせん機関助成事業、⑭婦人相談員活動強化事業、⑮売春防止活動・ＤＶ対策機能強化事業、⑯DV被害者等自立生活援助事業⑰若年被害女性等支援事業⑱新型コロナウイルス感染拡大防止を図る事業⑲新型コロナウイルスの感染拡大等に係る児童虐待・DV等体制強化事業⑳児童相談所等におけるICT化推進事業、㉑児童養護施設退所者等に対する自立支援資金貸付事業㉒児童養護施設等民有地マッチング事業㉓ヤングケアラー支援体制強化事業㉔困難な問題を抱える女性支援連携強化モデル事業㉕民間団体支援強化・推進事業
○実施主体　都道府県、指定都市、児童相談所設置市、市町村、社会福祉法人　　　①　　　　　　　　　　　　　　　　　○補助率　　１／２
　　　　　　　 　都道府県、指定都市、児童相談所設置市　　　②～⑤、⑦、⑨、⑩、⑫、⑬、㉒、㉓  　　　　　　　　　　　　　　　　  ※①のうち一部事業は定額
　　　　　　　　 都道府県、指定都市、中核市、児童相談所設置市、市、福祉事務所設置町村　　　⑧、⑪　　　　　　　　※⑥、⑧、⑩及び⑪について、間接補助
　　　　　　　　 都道府県、指定都市、中核市、児童相談所設置市、市町村　　　⑥、⑰、⑱、⑲、⑳　　　　　　　　　　　　　　　　　　　　　の場合は、２／３
　　　　　　　　 都道府県、婦人相談所設置指定都市　　　⑮　　　　　　　　　　　　　　　　　　　　　　　　　　　　　　　　　     ※㉔、㉕は１０／１０
　　　　　　　　 都道府県、指定都市、中核市、市　　　⑭、⑯　　　　　　　　　　　　　　　　　　　　　　　　　　　　　　　　　　　
　　　　　　　   都道府県、指定都市、中核市、市町村　　㉕
　　　　　　 　　婦人相談員設置市　　㉔</t>
    <rPh sb="399" eb="401">
      <t>ジドウ</t>
    </rPh>
    <rPh sb="401" eb="403">
      <t>ヨウゴ</t>
    </rPh>
    <rPh sb="403" eb="405">
      <t>シセツ</t>
    </rPh>
    <rPh sb="405" eb="406">
      <t>トウ</t>
    </rPh>
    <rPh sb="406" eb="409">
      <t>ミンユウチ</t>
    </rPh>
    <rPh sb="414" eb="416">
      <t>ジギョウ</t>
    </rPh>
    <rPh sb="424" eb="426">
      <t>シエン</t>
    </rPh>
    <rPh sb="426" eb="428">
      <t>タイセイ</t>
    </rPh>
    <rPh sb="428" eb="430">
      <t>キョウカ</t>
    </rPh>
    <rPh sb="430" eb="432">
      <t>ジギョウ</t>
    </rPh>
    <rPh sb="433" eb="435">
      <t>コンナン</t>
    </rPh>
    <rPh sb="436" eb="438">
      <t>モンダイ</t>
    </rPh>
    <rPh sb="439" eb="440">
      <t>カカ</t>
    </rPh>
    <rPh sb="442" eb="444">
      <t>ジョセイ</t>
    </rPh>
    <rPh sb="444" eb="446">
      <t>シエン</t>
    </rPh>
    <rPh sb="446" eb="448">
      <t>レンケイ</t>
    </rPh>
    <rPh sb="448" eb="450">
      <t>キョウカ</t>
    </rPh>
    <rPh sb="453" eb="455">
      <t>ジギョウ</t>
    </rPh>
    <rPh sb="456" eb="458">
      <t>ミンカン</t>
    </rPh>
    <rPh sb="458" eb="460">
      <t>ダンタイ</t>
    </rPh>
    <rPh sb="460" eb="462">
      <t>シエン</t>
    </rPh>
    <rPh sb="462" eb="464">
      <t>キョウカ</t>
    </rPh>
    <rPh sb="465" eb="467">
      <t>スイシン</t>
    </rPh>
    <rPh sb="467" eb="469">
      <t>ジギョウ</t>
    </rPh>
    <rPh sb="939" eb="941">
      <t>チョウソン</t>
    </rPh>
    <rPh sb="954" eb="956">
      <t>フジン</t>
    </rPh>
    <rPh sb="956" eb="959">
      <t>ソウダンイン</t>
    </rPh>
    <rPh sb="959" eb="961">
      <t>セッチ</t>
    </rPh>
    <rPh sb="961" eb="962">
      <t>シ</t>
    </rPh>
    <phoneticPr fontId="5"/>
  </si>
  <si>
    <t>22,204,984千円/729</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</si>
  <si>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</si>
  <si>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</si>
  <si>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t>
    <phoneticPr fontId="5"/>
  </si>
  <si>
    <t>児童虐待防止対策、要保護児童対策、ＤＶ・女性保護対策は、社会的ニーズがあり、それを踏まえて、被虐待児童やＤＶ被害者等の身体・生命等に関わる施策を実施している。</t>
    <rPh sb="28" eb="30">
      <t>シャカイ</t>
    </rPh>
    <rPh sb="30" eb="31">
      <t>テキ</t>
    </rPh>
    <rPh sb="41" eb="42">
      <t>フ</t>
    </rPh>
    <rPh sb="64" eb="65">
      <t>トウ</t>
    </rPh>
    <rPh sb="72" eb="74">
      <t>ジッシ</t>
    </rPh>
    <phoneticPr fontId="5"/>
  </si>
  <si>
    <t>国として確実な実施を保障する観点から、また、これらの対策の対象者の声が届きにくい状況にあるため、自治体間の取組の格差が拡大しないようにし、かつ、その取組の水準が大幅に後退することなく全体として引き上がるようにする観点から、国が率先してその推進を図る必要がある。</t>
    <rPh sb="31" eb="32">
      <t>シャ</t>
    </rPh>
    <rPh sb="35" eb="36">
      <t>トド</t>
    </rPh>
    <rPh sb="40" eb="42">
      <t>ジョウキョウ</t>
    </rPh>
    <phoneticPr fontId="5"/>
  </si>
  <si>
    <t>児童虐待防止対策、要保護児童対策、ＤＶ・女性保護対策は、被虐待児童やＤＶ被害者等の身体・生命に関わる施策であり、優先度の高い事業である。</t>
  </si>
  <si>
    <t>‐</t>
  </si>
  <si>
    <t>無</t>
  </si>
  <si>
    <t>交付要綱に基づき、国が１／２（一部事業は１０／１０）補助することとなっており、妥当である。</t>
    <rPh sb="15" eb="17">
      <t>イチブ</t>
    </rPh>
    <rPh sb="17" eb="19">
      <t>ジギョウ</t>
    </rPh>
    <phoneticPr fontId="5"/>
  </si>
  <si>
    <t>児童虐待・ＤＶ対策等に必要な経費を補助するものであり、国として妥当な水準を設定している。</t>
  </si>
  <si>
    <t>交付要綱に基づき、本事業の実施に必要な経費のみを補助対象としている。</t>
  </si>
  <si>
    <t>新型コロナウイルスの感染拡大防止の影響で、マスクや消毒液の需要が高まる中、物品の調達が計画通りに進まないことにより、年度内に支出を完了することが難しくなったこと等によるものであり、妥当である。</t>
    <rPh sb="0" eb="2">
      <t>シンガタ</t>
    </rPh>
    <rPh sb="80" eb="81">
      <t>トウ</t>
    </rPh>
    <rPh sb="90" eb="92">
      <t>ダトウ</t>
    </rPh>
    <phoneticPr fontId="5"/>
  </si>
  <si>
    <t>各年度において増減はあるものの、事業のニーズのある自治体に所要額を交付しているため、成果目標に見合ったものとなっている。</t>
    <rPh sb="0" eb="3">
      <t>カクネンド</t>
    </rPh>
    <rPh sb="7" eb="9">
      <t>ゾウゲン</t>
    </rPh>
    <rPh sb="16" eb="18">
      <t>ジギョウ</t>
    </rPh>
    <rPh sb="25" eb="28">
      <t>ジチタイ</t>
    </rPh>
    <rPh sb="29" eb="32">
      <t>ショヨウガク</t>
    </rPh>
    <rPh sb="33" eb="35">
      <t>コウフ</t>
    </rPh>
    <rPh sb="42" eb="44">
      <t>セイカ</t>
    </rPh>
    <rPh sb="44" eb="46">
      <t>モクヒョウ</t>
    </rPh>
    <rPh sb="47" eb="49">
      <t>ミア</t>
    </rPh>
    <phoneticPr fontId="5"/>
  </si>
  <si>
    <t>複数の事業を統合した補助金を交付するものであり、各自治体の主体的かつ弾力的な事業運営を可能とし、もって地域における児童虐待・ＤＶ対策等の一層の普及促進を図るものである。</t>
  </si>
  <si>
    <t>各事業で概ね見込みに見合った実績が出ている。</t>
    <rPh sb="0" eb="1">
      <t>カク</t>
    </rPh>
    <phoneticPr fontId="5"/>
  </si>
  <si>
    <t>研修事業等を実施することで、対応職員の専門性の強化を図るなど機能強化に寄与している。</t>
    <rPh sb="0" eb="2">
      <t>ケンシュウ</t>
    </rPh>
    <rPh sb="2" eb="4">
      <t>ジギョウ</t>
    </rPh>
    <rPh sb="4" eb="5">
      <t>トウ</t>
    </rPh>
    <rPh sb="6" eb="8">
      <t>ジッシ</t>
    </rPh>
    <rPh sb="14" eb="16">
      <t>タイオウ</t>
    </rPh>
    <rPh sb="16" eb="18">
      <t>ショクイン</t>
    </rPh>
    <rPh sb="19" eb="22">
      <t>センモンセイ</t>
    </rPh>
    <rPh sb="23" eb="25">
      <t>キョウカ</t>
    </rPh>
    <rPh sb="26" eb="27">
      <t>ハカ</t>
    </rPh>
    <rPh sb="30" eb="32">
      <t>キノウ</t>
    </rPh>
    <rPh sb="32" eb="34">
      <t>キョウカ</t>
    </rPh>
    <rPh sb="35" eb="37">
      <t>キヨ</t>
    </rPh>
    <phoneticPr fontId="5"/>
  </si>
  <si>
    <t>自治体は、「児童虐待・ＤＶ対策等総合支援事業の国庫補助について（平成１９年１２月３日厚生労働省発雇児第1203001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児童虐待防止対策、要保護児童対策、ＤＶ・女性保護対策をより一層推進していくため、引き続き当該事業を実施する必要がある。</t>
  </si>
  <si>
    <t>事業の目標はおおむね達成できている。児童虐待防止対策、要保護児童対策、ＤＶ・女性保護対策は、被虐待児童やＤＶ被害者等の身体・生命に関わる施策であり、国として確実な実施を保障する観点から、また、これらの対策の対象者の声が届きにくい状況にあるため、自治体間に取組の格差が拡大しないようにし、かつ、その取組の水準が大幅に後退することなく全体として引き上がるようにする観点から、引き続き国が率先してその推進を図っていく。</t>
    <rPh sb="109" eb="110">
      <t>トド</t>
    </rPh>
    <rPh sb="114" eb="116">
      <t>ジョウキョウ</t>
    </rPh>
    <rPh sb="185" eb="186">
      <t>ヒ</t>
    </rPh>
    <rPh sb="187" eb="188">
      <t>ツヅ</t>
    </rPh>
    <phoneticPr fontId="5"/>
  </si>
  <si>
    <t>厚労</t>
  </si>
  <si>
    <t>※実績は事業終了後の確定額をもって記載しているため、「予算額・執行額」欄における執行額とは一致しない。</t>
  </si>
  <si>
    <t>10,415,333千円/631</t>
    <phoneticPr fontId="5"/>
  </si>
  <si>
    <t>16,332,460千円/837</t>
    <phoneticPr fontId="5"/>
  </si>
  <si>
    <t>21,313,218千円/837</t>
    <phoneticPr fontId="5"/>
  </si>
  <si>
    <t>-</t>
    <phoneticPr fontId="5"/>
  </si>
  <si>
    <t>【718児童虐待・ＤＶ対策等総合支援事業】
各自治体の主体的かつ弾力的な事業運営を可能とするため、複数の事業を統合した補助金を交付するもの。
【721児童虐待防止対策費】
児童虐待防止対策関係業務に係る会議等の開催、委員等の出席旅費・謝金等の支出を行う。
【722児童相談体制整備事業費】
児童相談所全国共通ダイヤル３桁番号（１８９）に関するシステム開発後、各通信事業者がその運用にあたって必要となる設備の保守等に係る経費を負担する。</t>
    <phoneticPr fontId="5"/>
  </si>
  <si>
    <t>点検対象外</t>
    <rPh sb="0" eb="2">
      <t>テンケン</t>
    </rPh>
    <rPh sb="2" eb="5">
      <t>タイショウガイ</t>
    </rPh>
    <phoneticPr fontId="5"/>
  </si>
  <si>
    <t>A.東京都</t>
    <rPh sb="2" eb="5">
      <t>トウキョウト</t>
    </rPh>
    <phoneticPr fontId="5"/>
  </si>
  <si>
    <t>児童福祉費</t>
    <rPh sb="0" eb="2">
      <t>ジドウ</t>
    </rPh>
    <rPh sb="2" eb="4">
      <t>フクシ</t>
    </rPh>
    <rPh sb="4" eb="5">
      <t>ヒ</t>
    </rPh>
    <phoneticPr fontId="5"/>
  </si>
  <si>
    <t>児童虐待・DV対策等総合支援事業</t>
    <rPh sb="0" eb="2">
      <t>ジドウ</t>
    </rPh>
    <rPh sb="2" eb="4">
      <t>ギャクタイ</t>
    </rPh>
    <rPh sb="7" eb="9">
      <t>タイサク</t>
    </rPh>
    <rPh sb="9" eb="10">
      <t>トウ</t>
    </rPh>
    <rPh sb="10" eb="12">
      <t>ソウゴウ</t>
    </rPh>
    <rPh sb="12" eb="14">
      <t>シエン</t>
    </rPh>
    <rPh sb="14" eb="16">
      <t>ジギョウ</t>
    </rPh>
    <phoneticPr fontId="5"/>
  </si>
  <si>
    <t>東京都</t>
  </si>
  <si>
    <t>大阪府</t>
  </si>
  <si>
    <t>千葉県</t>
  </si>
  <si>
    <t>北海道</t>
  </si>
  <si>
    <t>兵庫県</t>
  </si>
  <si>
    <t>埼玉県</t>
  </si>
  <si>
    <t>茨城県</t>
  </si>
  <si>
    <t>令和３年度虐待・DV対策等総合支援事業の実施</t>
    <phoneticPr fontId="5"/>
  </si>
  <si>
    <t>横浜市</t>
  </si>
  <si>
    <t>大阪市</t>
  </si>
  <si>
    <t>川崎市</t>
  </si>
  <si>
    <t>補助金等交付</t>
  </si>
  <si>
    <t>https://www.mhlw.go.jp/wp/yosan/yosan/22syokan/dl/06-01.pdf</t>
    <phoneticPr fontId="5"/>
  </si>
  <si>
    <t>婦人相談員の給与の一部に対して補助を行う。</t>
    <rPh sb="0" eb="2">
      <t>フジン</t>
    </rPh>
    <rPh sb="2" eb="5">
      <t>ソウダンイン</t>
    </rPh>
    <rPh sb="6" eb="8">
      <t>キュウヨ</t>
    </rPh>
    <rPh sb="9" eb="11">
      <t>イチブ</t>
    </rPh>
    <rPh sb="12" eb="13">
      <t>タイ</t>
    </rPh>
    <rPh sb="15" eb="17">
      <t>ホジョ</t>
    </rPh>
    <rPh sb="18" eb="19">
      <t>オコナ</t>
    </rPh>
    <phoneticPr fontId="5"/>
  </si>
  <si>
    <t>婦人相談員の処遇改善</t>
    <rPh sb="0" eb="2">
      <t>フジン</t>
    </rPh>
    <rPh sb="2" eb="5">
      <t>ソウダンイン</t>
    </rPh>
    <rPh sb="6" eb="8">
      <t>ショグウ</t>
    </rPh>
    <rPh sb="8" eb="10">
      <t>カイゼン</t>
    </rPh>
    <phoneticPr fontId="5"/>
  </si>
  <si>
    <t>-</t>
    <phoneticPr fontId="5"/>
  </si>
  <si>
    <t>令和４年度に婦人相談員の数を1,788人にする</t>
    <rPh sb="0" eb="2">
      <t>レイワ</t>
    </rPh>
    <rPh sb="3" eb="5">
      <t>ネンド</t>
    </rPh>
    <rPh sb="6" eb="8">
      <t>フジン</t>
    </rPh>
    <rPh sb="8" eb="11">
      <t>ソウダンイン</t>
    </rPh>
    <rPh sb="12" eb="13">
      <t>カズ</t>
    </rPh>
    <rPh sb="19" eb="20">
      <t>ヒト</t>
    </rPh>
    <phoneticPr fontId="5"/>
  </si>
  <si>
    <t>婦人相談員数</t>
    <rPh sb="0" eb="2">
      <t>フジン</t>
    </rPh>
    <rPh sb="2" eb="5">
      <t>ソウダンイン</t>
    </rPh>
    <rPh sb="5" eb="6">
      <t>スウ</t>
    </rPh>
    <phoneticPr fontId="5"/>
  </si>
  <si>
    <t>人</t>
    <rPh sb="0" eb="1">
      <t>ヒト</t>
    </rPh>
    <phoneticPr fontId="5"/>
  </si>
  <si>
    <t>-</t>
    <phoneticPr fontId="5"/>
  </si>
  <si>
    <t>児童相談所における体制強化強化</t>
    <rPh sb="0" eb="2">
      <t>ジドウ</t>
    </rPh>
    <rPh sb="2" eb="5">
      <t>ソウダンショ</t>
    </rPh>
    <rPh sb="9" eb="11">
      <t>タイセイ</t>
    </rPh>
    <rPh sb="11" eb="13">
      <t>キョウカ</t>
    </rPh>
    <rPh sb="13" eb="15">
      <t>キョウカ</t>
    </rPh>
    <phoneticPr fontId="5"/>
  </si>
  <si>
    <t>児童相談所体制整備事業の実施自治体数</t>
    <rPh sb="0" eb="2">
      <t>ジドウ</t>
    </rPh>
    <rPh sb="2" eb="5">
      <t>ソウダンショ</t>
    </rPh>
    <rPh sb="5" eb="7">
      <t>タイセイ</t>
    </rPh>
    <rPh sb="7" eb="9">
      <t>セイビ</t>
    </rPh>
    <rPh sb="12" eb="14">
      <t>ジッシ</t>
    </rPh>
    <rPh sb="14" eb="17">
      <t>ジチタイ</t>
    </rPh>
    <rPh sb="17" eb="18">
      <t>スウ</t>
    </rPh>
    <phoneticPr fontId="5"/>
  </si>
  <si>
    <t>支援が必要な子どもや家庭に対して適切な支援が行えるよう、児童相談所等における相談・対応体制の強化を図る</t>
    <rPh sb="0" eb="2">
      <t>シエン</t>
    </rPh>
    <rPh sb="3" eb="5">
      <t>ヒツヨウ</t>
    </rPh>
    <rPh sb="6" eb="7">
      <t>コ</t>
    </rPh>
    <rPh sb="10" eb="12">
      <t>カテイ</t>
    </rPh>
    <rPh sb="13" eb="14">
      <t>タイ</t>
    </rPh>
    <rPh sb="16" eb="18">
      <t>テキセツ</t>
    </rPh>
    <rPh sb="19" eb="21">
      <t>シエン</t>
    </rPh>
    <rPh sb="22" eb="23">
      <t>オコナ</t>
    </rPh>
    <rPh sb="28" eb="30">
      <t>ジドウ</t>
    </rPh>
    <rPh sb="30" eb="32">
      <t>ソウダン</t>
    </rPh>
    <rPh sb="32" eb="34">
      <t>ジョナド</t>
    </rPh>
    <rPh sb="38" eb="40">
      <t>ソウダン</t>
    </rPh>
    <rPh sb="41" eb="43">
      <t>タイオウ</t>
    </rPh>
    <rPh sb="43" eb="45">
      <t>タイセイ</t>
    </rPh>
    <rPh sb="46" eb="48">
      <t>キョウカ</t>
    </rPh>
    <rPh sb="49" eb="50">
      <t>ハカ</t>
    </rPh>
    <phoneticPr fontId="5"/>
  </si>
  <si>
    <t>21,247,029千円/837</t>
    <phoneticPr fontId="5"/>
  </si>
  <si>
    <t>里親等への委託を推進する。</t>
    <rPh sb="0" eb="2">
      <t>サトオヤ</t>
    </rPh>
    <rPh sb="2" eb="3">
      <t>トウ</t>
    </rPh>
    <rPh sb="5" eb="7">
      <t>イタク</t>
    </rPh>
    <rPh sb="8" eb="10">
      <t>スイシン</t>
    </rPh>
    <phoneticPr fontId="5"/>
  </si>
  <si>
    <t>里親養育包括支援（フォスタリング）事業の実施箇所数</t>
    <rPh sb="0" eb="2">
      <t>サトオヤ</t>
    </rPh>
    <rPh sb="2" eb="4">
      <t>ヨウイク</t>
    </rPh>
    <rPh sb="4" eb="6">
      <t>ホウカツ</t>
    </rPh>
    <rPh sb="6" eb="8">
      <t>シエン</t>
    </rPh>
    <rPh sb="17" eb="19">
      <t>ジギョウ</t>
    </rPh>
    <rPh sb="20" eb="22">
      <t>ジッシ</t>
    </rPh>
    <rPh sb="22" eb="24">
      <t>カショ</t>
    </rPh>
    <rPh sb="24" eb="25">
      <t>スウ</t>
    </rPh>
    <phoneticPr fontId="5"/>
  </si>
  <si>
    <t>里親等及び委託児童等に対し、里親のリクルート及びアセスメント、里親登録前後及び委託後における里親に対する研修、子どもと里親のマッチング、子どもの里親委託中における里親養育への支援、里親委託措置解除後における支援に至るまでの一貫した里親支援及び養子縁組に関する相談・支援を総合的に実施する。</t>
    <rPh sb="11" eb="12">
      <t>タイ</t>
    </rPh>
    <rPh sb="14" eb="16">
      <t>サトオヤ</t>
    </rPh>
    <rPh sb="22" eb="23">
      <t>オヨ</t>
    </rPh>
    <rPh sb="31" eb="33">
      <t>サトオヤ</t>
    </rPh>
    <phoneticPr fontId="5"/>
  </si>
  <si>
    <t>里親等への委託や、児童養護施設等への入所措置を受けていた者に対し、必要に応じて引き続き里親家庭や施設等に居住して必要な支援を提供する。</t>
  </si>
  <si>
    <t>里親等への委託や、児童養護施設等への入所措置を受けていた者について将来の自立に結びつける。</t>
  </si>
  <si>
    <t>社会的養護自立支援事業実施箇所数</t>
  </si>
  <si>
    <t>児童養護施設入所児童等に対する自立支援</t>
  </si>
  <si>
    <t>p.4</t>
    <phoneticPr fontId="5"/>
  </si>
  <si>
    <t>-</t>
    <phoneticPr fontId="5"/>
  </si>
  <si>
    <t>自治体からの交付申請額が当初の見込みを下回ったこと等の ためである。</t>
    <rPh sb="0" eb="1">
      <t>ジ</t>
    </rPh>
    <phoneticPr fontId="5"/>
  </si>
  <si>
    <t>河村　のり子</t>
    <rPh sb="0" eb="2">
      <t>カワムラ</t>
    </rPh>
    <rPh sb="5" eb="6">
      <t>コ</t>
    </rPh>
    <phoneticPr fontId="5"/>
  </si>
  <si>
    <t>-</t>
    <phoneticPr fontId="5"/>
  </si>
  <si>
    <t>本事業はこども家庭庁へ移管するため、令和４年度をもって終了すること。</t>
    <phoneticPr fontId="5"/>
  </si>
  <si>
    <t>終了予定</t>
  </si>
  <si>
    <t>-</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</si>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</sst>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3"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271</xdr:row>
      <xdr:rowOff>0</xdr:rowOff>
    </xdr:from>
    <xdr:to>
      <xdr:col>37</xdr:col>
      <xdr:colOff>182520</xdr:colOff>
      <xdr:row>273</xdr:row>
      <xdr:rowOff>319190</xdr:rowOff>
    </xdr:to>
    <xdr:sp macro="" textlink="">
      <xdr:nvSpPr>
        <xdr:cNvPr id="2" name="正方形/長方形 1"/>
        <xdr:cNvSpPr/>
      </xdr:nvSpPr>
      <xdr:spPr>
        <a:xfrm>
          <a:off x="3227294" y="89344500"/>
          <a:ext cx="4418344" cy="10139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21,313</a:t>
          </a:r>
          <a:r>
            <a:rPr kumimoji="1" lang="ja-JP" altLang="en-US" sz="1100"/>
            <a:t>百万円</a:t>
          </a:r>
        </a:p>
      </xdr:txBody>
    </xdr:sp>
    <xdr:clientData/>
  </xdr:twoCellAnchor>
  <xdr:twoCellAnchor>
    <xdr:from>
      <xdr:col>13</xdr:col>
      <xdr:colOff>171450</xdr:colOff>
      <xdr:row>275</xdr:row>
      <xdr:rowOff>47625</xdr:rowOff>
    </xdr:from>
    <xdr:to>
      <xdr:col>40</xdr:col>
      <xdr:colOff>64774</xdr:colOff>
      <xdr:row>275</xdr:row>
      <xdr:rowOff>302237</xdr:rowOff>
    </xdr:to>
    <xdr:sp macro="" textlink="">
      <xdr:nvSpPr>
        <xdr:cNvPr id="3" name="大かっこ 2"/>
        <xdr:cNvSpPr/>
      </xdr:nvSpPr>
      <xdr:spPr>
        <a:xfrm>
          <a:off x="2771775" y="71647050"/>
          <a:ext cx="5293999" cy="25461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交付申請書の内容審査、交付決定等</a:t>
          </a:r>
          <a:endParaRPr kumimoji="1" lang="en-US" altLang="ja-JP" sz="1100"/>
        </a:p>
        <a:p>
          <a:pPr algn="ctr">
            <a:lnSpc>
              <a:spcPts val="1200"/>
            </a:lnSpc>
          </a:pPr>
          <a:endParaRPr kumimoji="1" lang="ja-JP" altLang="en-US" sz="1100"/>
        </a:p>
      </xdr:txBody>
    </xdr:sp>
    <xdr:clientData/>
  </xdr:twoCellAnchor>
  <xdr:twoCellAnchor>
    <xdr:from>
      <xdr:col>27</xdr:col>
      <xdr:colOff>76200</xdr:colOff>
      <xdr:row>276</xdr:row>
      <xdr:rowOff>76200</xdr:rowOff>
    </xdr:from>
    <xdr:to>
      <xdr:col>27</xdr:col>
      <xdr:colOff>76200</xdr:colOff>
      <xdr:row>279</xdr:row>
      <xdr:rowOff>139199</xdr:rowOff>
    </xdr:to>
    <xdr:cxnSp macro="">
      <xdr:nvCxnSpPr>
        <xdr:cNvPr id="4" name="直線矢印コネクタ 3"/>
        <xdr:cNvCxnSpPr/>
      </xdr:nvCxnSpPr>
      <xdr:spPr>
        <a:xfrm>
          <a:off x="5476875" y="72028050"/>
          <a:ext cx="0" cy="1120274"/>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280</xdr:row>
      <xdr:rowOff>57150</xdr:rowOff>
    </xdr:from>
    <xdr:to>
      <xdr:col>31</xdr:col>
      <xdr:colOff>149313</xdr:colOff>
      <xdr:row>281</xdr:row>
      <xdr:rowOff>75355</xdr:rowOff>
    </xdr:to>
    <xdr:sp macro="" textlink="">
      <xdr:nvSpPr>
        <xdr:cNvPr id="5" name="テキスト ボックス 4"/>
        <xdr:cNvSpPr txBox="1"/>
      </xdr:nvSpPr>
      <xdr:spPr>
        <a:xfrm>
          <a:off x="4600575" y="73418700"/>
          <a:ext cx="1749513" cy="37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 </a:t>
          </a:r>
          <a:r>
            <a:rPr kumimoji="1" lang="ja-JP" altLang="en-US" sz="1200"/>
            <a:t>補助金等交付 </a:t>
          </a:r>
          <a:r>
            <a:rPr kumimoji="1" lang="en-US" altLang="ja-JP" sz="1200"/>
            <a:t>】</a:t>
          </a:r>
          <a:endParaRPr kumimoji="1" lang="ja-JP" altLang="en-US" sz="1200"/>
        </a:p>
      </xdr:txBody>
    </xdr:sp>
    <xdr:clientData/>
  </xdr:twoCellAnchor>
  <xdr:twoCellAnchor>
    <xdr:from>
      <xdr:col>16</xdr:col>
      <xdr:colOff>152400</xdr:colOff>
      <xdr:row>281</xdr:row>
      <xdr:rowOff>114300</xdr:rowOff>
    </xdr:from>
    <xdr:to>
      <xdr:col>38</xdr:col>
      <xdr:colOff>137277</xdr:colOff>
      <xdr:row>284</xdr:row>
      <xdr:rowOff>327840</xdr:rowOff>
    </xdr:to>
    <xdr:sp macro="" textlink="">
      <xdr:nvSpPr>
        <xdr:cNvPr id="6" name="正方形/長方形 5"/>
        <xdr:cNvSpPr/>
      </xdr:nvSpPr>
      <xdr:spPr>
        <a:xfrm>
          <a:off x="3352800" y="73828275"/>
          <a:ext cx="4385427" cy="1270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Ａ：　 都道府県、指定都市、中核市、</a:t>
          </a:r>
          <a:endParaRPr kumimoji="1" lang="en-US" altLang="ja-JP" sz="1100"/>
        </a:p>
        <a:p>
          <a:pPr algn="l"/>
          <a:r>
            <a:rPr kumimoji="1" lang="ja-JP" altLang="en-US" sz="1100"/>
            <a:t>　　　　　　　　　　　児童相談所設置市、市町村</a:t>
          </a:r>
          <a:endParaRPr kumimoji="1" lang="en-US" altLang="ja-JP" sz="1100"/>
        </a:p>
        <a:p>
          <a:pPr algn="ctr"/>
          <a:r>
            <a:rPr kumimoji="1" lang="en-US" altLang="ja-JP" sz="1100"/>
            <a:t>21,313</a:t>
          </a:r>
          <a:r>
            <a:rPr kumimoji="1" lang="ja-JP" altLang="en-US" sz="1100"/>
            <a:t>百万円</a:t>
          </a:r>
          <a:endParaRPr kumimoji="1" lang="en-US" altLang="ja-JP" sz="1100"/>
        </a:p>
        <a:p>
          <a:pPr algn="ctr"/>
          <a:r>
            <a:rPr kumimoji="1" lang="en-US" altLang="ja-JP" sz="1100">
              <a:solidFill>
                <a:sysClr val="windowText" lastClr="000000"/>
              </a:solidFill>
            </a:rPr>
            <a:t>837</a:t>
          </a:r>
          <a:r>
            <a:rPr kumimoji="1" lang="ja-JP" altLang="en-US" sz="1100"/>
            <a:t>都道府県市町村</a:t>
          </a:r>
        </a:p>
      </xdr:txBody>
    </xdr:sp>
    <xdr:clientData/>
  </xdr:twoCellAnchor>
  <xdr:twoCellAnchor>
    <xdr:from>
      <xdr:col>14</xdr:col>
      <xdr:colOff>133350</xdr:colOff>
      <xdr:row>285</xdr:row>
      <xdr:rowOff>219075</xdr:rowOff>
    </xdr:from>
    <xdr:to>
      <xdr:col>41</xdr:col>
      <xdr:colOff>36527</xdr:colOff>
      <xdr:row>285</xdr:row>
      <xdr:rowOff>484016</xdr:rowOff>
    </xdr:to>
    <xdr:sp macro="" textlink="">
      <xdr:nvSpPr>
        <xdr:cNvPr id="7" name="大かっこ 6"/>
        <xdr:cNvSpPr/>
      </xdr:nvSpPr>
      <xdr:spPr>
        <a:xfrm>
          <a:off x="2933700" y="75342750"/>
          <a:ext cx="5303852" cy="26494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児童虐待・ＤＶ対策等総合支援事業の実施</a:t>
          </a:r>
          <a:endParaRPr kumimoji="1" lang="en-US" altLang="ja-JP" sz="1100"/>
        </a:p>
        <a:p>
          <a:pPr algn="ctr"/>
          <a:endParaRPr kumimoji="1" lang="ja-JP" altLang="en-US" sz="1100"/>
        </a:p>
      </xdr:txBody>
    </xdr:sp>
    <xdr:clientData/>
  </xdr:twoCellAnchor>
  <xdr:twoCellAnchor>
    <xdr:from>
      <xdr:col>38</xdr:col>
      <xdr:colOff>75638</xdr:colOff>
      <xdr:row>167</xdr:row>
      <xdr:rowOff>11208</xdr:rowOff>
    </xdr:from>
    <xdr:to>
      <xdr:col>41</xdr:col>
      <xdr:colOff>161924</xdr:colOff>
      <xdr:row>167</xdr:row>
      <xdr:rowOff>276225</xdr:rowOff>
    </xdr:to>
    <xdr:sp macro="" textlink="">
      <xdr:nvSpPr>
        <xdr:cNvPr id="8" name="テキスト ボックス 7"/>
        <xdr:cNvSpPr txBox="1"/>
      </xdr:nvSpPr>
      <xdr:spPr>
        <a:xfrm>
          <a:off x="7676588" y="26585958"/>
          <a:ext cx="686361" cy="265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oneCellAnchor>
    <xdr:from>
      <xdr:col>38</xdr:col>
      <xdr:colOff>134470</xdr:colOff>
      <xdr:row>72</xdr:row>
      <xdr:rowOff>22412</xdr:rowOff>
    </xdr:from>
    <xdr:ext cx="649942" cy="275717"/>
    <xdr:sp macro="" textlink="">
      <xdr:nvSpPr>
        <xdr:cNvPr id="9" name="テキスト ボックス 8"/>
        <xdr:cNvSpPr txBox="1"/>
      </xdr:nvSpPr>
      <xdr:spPr>
        <a:xfrm>
          <a:off x="7735420" y="19234337"/>
          <a:ext cx="6499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134472</xdr:colOff>
      <xdr:row>74</xdr:row>
      <xdr:rowOff>0</xdr:rowOff>
    </xdr:from>
    <xdr:ext cx="773203" cy="275717"/>
    <xdr:sp macro="" textlink="">
      <xdr:nvSpPr>
        <xdr:cNvPr id="10" name="テキスト ボックス 9"/>
        <xdr:cNvSpPr txBox="1"/>
      </xdr:nvSpPr>
      <xdr:spPr>
        <a:xfrm>
          <a:off x="7735422" y="19802475"/>
          <a:ext cx="7732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42</xdr:col>
      <xdr:colOff>0</xdr:colOff>
      <xdr:row>99</xdr:row>
      <xdr:rowOff>0</xdr:rowOff>
    </xdr:from>
    <xdr:to>
      <xdr:col>46</xdr:col>
      <xdr:colOff>-1</xdr:colOff>
      <xdr:row>100</xdr:row>
      <xdr:rowOff>44825</xdr:rowOff>
    </xdr:to>
    <xdr:sp macro="" textlink="">
      <xdr:nvSpPr>
        <xdr:cNvPr id="11" name="テキスト ボックス 10"/>
        <xdr:cNvSpPr txBox="1"/>
      </xdr:nvSpPr>
      <xdr:spPr>
        <a:xfrm>
          <a:off x="8401050" y="21688425"/>
          <a:ext cx="800099" cy="39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34</xdr:col>
      <xdr:colOff>11206</xdr:colOff>
      <xdr:row>105</xdr:row>
      <xdr:rowOff>212911</xdr:rowOff>
    </xdr:from>
    <xdr:to>
      <xdr:col>38</xdr:col>
      <xdr:colOff>11205</xdr:colOff>
      <xdr:row>107</xdr:row>
      <xdr:rowOff>22412</xdr:rowOff>
    </xdr:to>
    <xdr:sp macro="" textlink="">
      <xdr:nvSpPr>
        <xdr:cNvPr id="12" name="テキスト ボックス 11"/>
        <xdr:cNvSpPr txBox="1"/>
      </xdr:nvSpPr>
      <xdr:spPr>
        <a:xfrm>
          <a:off x="6812056" y="24073036"/>
          <a:ext cx="8000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105</xdr:row>
      <xdr:rowOff>201705</xdr:rowOff>
    </xdr:from>
    <xdr:to>
      <xdr:col>42</xdr:col>
      <xdr:colOff>0</xdr:colOff>
      <xdr:row>107</xdr:row>
      <xdr:rowOff>11206</xdr:rowOff>
    </xdr:to>
    <xdr:sp macro="" textlink="">
      <xdr:nvSpPr>
        <xdr:cNvPr id="13" name="テキスト ボックス 12"/>
        <xdr:cNvSpPr txBox="1"/>
      </xdr:nvSpPr>
      <xdr:spPr>
        <a:xfrm>
          <a:off x="7600950" y="24061830"/>
          <a:ext cx="80010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179294</xdr:colOff>
      <xdr:row>105</xdr:row>
      <xdr:rowOff>224117</xdr:rowOff>
    </xdr:from>
    <xdr:to>
      <xdr:col>49</xdr:col>
      <xdr:colOff>381000</xdr:colOff>
      <xdr:row>107</xdr:row>
      <xdr:rowOff>33618</xdr:rowOff>
    </xdr:to>
    <xdr:sp macro="" textlink="">
      <xdr:nvSpPr>
        <xdr:cNvPr id="14" name="テキスト ボックス 13"/>
        <xdr:cNvSpPr txBox="1"/>
      </xdr:nvSpPr>
      <xdr:spPr>
        <a:xfrm>
          <a:off x="9380444" y="24084242"/>
          <a:ext cx="80178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oneCellAnchor>
    <xdr:from>
      <xdr:col>38</xdr:col>
      <xdr:colOff>127747</xdr:colOff>
      <xdr:row>65</xdr:row>
      <xdr:rowOff>9525</xdr:rowOff>
    </xdr:from>
    <xdr:ext cx="649942" cy="275717"/>
    <xdr:sp macro="" textlink="">
      <xdr:nvSpPr>
        <xdr:cNvPr id="15" name="テキスト ボックス 14"/>
        <xdr:cNvSpPr txBox="1"/>
      </xdr:nvSpPr>
      <xdr:spPr>
        <a:xfrm>
          <a:off x="7728697" y="16973550"/>
          <a:ext cx="6499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38</xdr:col>
      <xdr:colOff>0</xdr:colOff>
      <xdr:row>173</xdr:row>
      <xdr:rowOff>219075</xdr:rowOff>
    </xdr:from>
    <xdr:to>
      <xdr:col>42</xdr:col>
      <xdr:colOff>0</xdr:colOff>
      <xdr:row>175</xdr:row>
      <xdr:rowOff>28576</xdr:rowOff>
    </xdr:to>
    <xdr:sp macro="" textlink="">
      <xdr:nvSpPr>
        <xdr:cNvPr id="16" name="テキスト ボックス 15"/>
        <xdr:cNvSpPr txBox="1"/>
      </xdr:nvSpPr>
      <xdr:spPr>
        <a:xfrm>
          <a:off x="7600950" y="28803600"/>
          <a:ext cx="80010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5" zoomScaleNormal="75" zoomScaleSheetLayoutView="100" zoomScalePageLayoutView="85" workbookViewId="0">
      <selection activeCell="H244" sqref="H244:I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746</v>
      </c>
      <c r="AK2" s="847"/>
      <c r="AL2" s="847"/>
      <c r="AM2" s="847"/>
      <c r="AN2" s="90" t="s">
        <v>368</v>
      </c>
      <c r="AO2" s="847">
        <v>21</v>
      </c>
      <c r="AP2" s="847"/>
      <c r="AQ2" s="847"/>
      <c r="AR2" s="91" t="s">
        <v>368</v>
      </c>
      <c r="AS2" s="848">
        <v>718</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692</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693</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694</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695</v>
      </c>
      <c r="H5" s="838"/>
      <c r="I5" s="838"/>
      <c r="J5" s="838"/>
      <c r="K5" s="838"/>
      <c r="L5" s="838"/>
      <c r="M5" s="839" t="s">
        <v>62</v>
      </c>
      <c r="N5" s="840"/>
      <c r="O5" s="840"/>
      <c r="P5" s="840"/>
      <c r="Q5" s="840"/>
      <c r="R5" s="841"/>
      <c r="S5" s="842" t="s">
        <v>472</v>
      </c>
      <c r="T5" s="838"/>
      <c r="U5" s="838"/>
      <c r="V5" s="838"/>
      <c r="W5" s="838"/>
      <c r="X5" s="843"/>
      <c r="Y5" s="844" t="s">
        <v>3</v>
      </c>
      <c r="Z5" s="845"/>
      <c r="AA5" s="845"/>
      <c r="AB5" s="845"/>
      <c r="AC5" s="845"/>
      <c r="AD5" s="846"/>
      <c r="AE5" s="867" t="s">
        <v>696</v>
      </c>
      <c r="AF5" s="867"/>
      <c r="AG5" s="867"/>
      <c r="AH5" s="867"/>
      <c r="AI5" s="867"/>
      <c r="AJ5" s="867"/>
      <c r="AK5" s="867"/>
      <c r="AL5" s="867"/>
      <c r="AM5" s="867"/>
      <c r="AN5" s="867"/>
      <c r="AO5" s="867"/>
      <c r="AP5" s="868"/>
      <c r="AQ5" s="869" t="s">
        <v>791</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63" customHeight="1" x14ac:dyDescent="0.15">
      <c r="A7" s="853" t="s">
        <v>20</v>
      </c>
      <c r="B7" s="854"/>
      <c r="C7" s="854"/>
      <c r="D7" s="854"/>
      <c r="E7" s="854"/>
      <c r="F7" s="855"/>
      <c r="G7" s="877" t="s">
        <v>697</v>
      </c>
      <c r="H7" s="878"/>
      <c r="I7" s="878"/>
      <c r="J7" s="878"/>
      <c r="K7" s="878"/>
      <c r="L7" s="878"/>
      <c r="M7" s="878"/>
      <c r="N7" s="878"/>
      <c r="O7" s="878"/>
      <c r="P7" s="878"/>
      <c r="Q7" s="878"/>
      <c r="R7" s="878"/>
      <c r="S7" s="878"/>
      <c r="T7" s="878"/>
      <c r="U7" s="878"/>
      <c r="V7" s="878"/>
      <c r="W7" s="878"/>
      <c r="X7" s="879"/>
      <c r="Y7" s="880" t="s">
        <v>353</v>
      </c>
      <c r="Z7" s="699"/>
      <c r="AA7" s="699"/>
      <c r="AB7" s="699"/>
      <c r="AC7" s="699"/>
      <c r="AD7" s="881"/>
      <c r="AE7" s="809" t="s">
        <v>698</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子ども・若者育成支援、少子化社会対策、男女共同参画</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社会保障</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699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209.25" customHeight="1" x14ac:dyDescent="0.15">
      <c r="A10" s="770" t="s">
        <v>28</v>
      </c>
      <c r="B10" s="771"/>
      <c r="C10" s="771"/>
      <c r="D10" s="771"/>
      <c r="E10" s="771"/>
      <c r="F10" s="771"/>
      <c r="G10" s="772" t="s">
        <v>726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補助</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1">
        <v>16862</v>
      </c>
      <c r="Q13" s="712"/>
      <c r="R13" s="712"/>
      <c r="S13" s="712"/>
      <c r="T13" s="712"/>
      <c r="U13" s="712"/>
      <c r="V13" s="713"/>
      <c r="W13" s="711">
        <v>18266</v>
      </c>
      <c r="X13" s="712"/>
      <c r="Y13" s="712"/>
      <c r="Z13" s="712"/>
      <c r="AA13" s="712"/>
      <c r="AB13" s="712"/>
      <c r="AC13" s="713"/>
      <c r="AD13" s="711">
        <v>21323</v>
      </c>
      <c r="AE13" s="712"/>
      <c r="AF13" s="712"/>
      <c r="AG13" s="712"/>
      <c r="AH13" s="712"/>
      <c r="AI13" s="712"/>
      <c r="AJ13" s="713"/>
      <c r="AK13" s="711">
        <v>21247</v>
      </c>
      <c r="AL13" s="712"/>
      <c r="AM13" s="712"/>
      <c r="AN13" s="712"/>
      <c r="AO13" s="712"/>
      <c r="AP13" s="712"/>
      <c r="AQ13" s="713"/>
      <c r="AR13" s="747" t="s">
        <v>792</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1" t="s">
        <v>697</v>
      </c>
      <c r="Q14" s="712"/>
      <c r="R14" s="712"/>
      <c r="S14" s="712"/>
      <c r="T14" s="712"/>
      <c r="U14" s="712"/>
      <c r="V14" s="713"/>
      <c r="W14" s="711">
        <v>21893</v>
      </c>
      <c r="X14" s="712"/>
      <c r="Y14" s="712"/>
      <c r="Z14" s="712"/>
      <c r="AA14" s="712"/>
      <c r="AB14" s="712"/>
      <c r="AC14" s="713"/>
      <c r="AD14" s="711">
        <v>16894</v>
      </c>
      <c r="AE14" s="712"/>
      <c r="AF14" s="712"/>
      <c r="AG14" s="712"/>
      <c r="AH14" s="712"/>
      <c r="AI14" s="712"/>
      <c r="AJ14" s="713"/>
      <c r="AK14" s="711" t="s">
        <v>697</v>
      </c>
      <c r="AL14" s="712"/>
      <c r="AM14" s="712"/>
      <c r="AN14" s="712"/>
      <c r="AO14" s="712"/>
      <c r="AP14" s="712"/>
      <c r="AQ14" s="713"/>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1">
        <v>1934</v>
      </c>
      <c r="Q15" s="712"/>
      <c r="R15" s="712"/>
      <c r="S15" s="712"/>
      <c r="T15" s="712"/>
      <c r="U15" s="712"/>
      <c r="V15" s="713"/>
      <c r="W15" s="711">
        <v>270</v>
      </c>
      <c r="X15" s="712"/>
      <c r="Y15" s="712"/>
      <c r="Z15" s="712"/>
      <c r="AA15" s="712"/>
      <c r="AB15" s="712"/>
      <c r="AC15" s="713"/>
      <c r="AD15" s="711">
        <v>19031</v>
      </c>
      <c r="AE15" s="712"/>
      <c r="AF15" s="712"/>
      <c r="AG15" s="712"/>
      <c r="AH15" s="712"/>
      <c r="AI15" s="712"/>
      <c r="AJ15" s="713"/>
      <c r="AK15" s="711">
        <v>16112</v>
      </c>
      <c r="AL15" s="712"/>
      <c r="AM15" s="712"/>
      <c r="AN15" s="712"/>
      <c r="AO15" s="712"/>
      <c r="AP15" s="712"/>
      <c r="AQ15" s="713"/>
      <c r="AR15" s="711" t="s">
        <v>697</v>
      </c>
      <c r="AS15" s="712"/>
      <c r="AT15" s="712"/>
      <c r="AU15" s="712"/>
      <c r="AV15" s="712"/>
      <c r="AW15" s="712"/>
      <c r="AX15" s="820"/>
    </row>
    <row r="16" spans="1:50" ht="21" customHeight="1" x14ac:dyDescent="0.15">
      <c r="A16" s="322"/>
      <c r="B16" s="323"/>
      <c r="C16" s="323"/>
      <c r="D16" s="323"/>
      <c r="E16" s="323"/>
      <c r="F16" s="324"/>
      <c r="G16" s="801"/>
      <c r="H16" s="802"/>
      <c r="I16" s="794" t="s">
        <v>49</v>
      </c>
      <c r="J16" s="807"/>
      <c r="K16" s="807"/>
      <c r="L16" s="807"/>
      <c r="M16" s="807"/>
      <c r="N16" s="807"/>
      <c r="O16" s="808"/>
      <c r="P16" s="711">
        <v>-270</v>
      </c>
      <c r="Q16" s="712"/>
      <c r="R16" s="712"/>
      <c r="S16" s="712"/>
      <c r="T16" s="712"/>
      <c r="U16" s="712"/>
      <c r="V16" s="713"/>
      <c r="W16" s="711">
        <v>-19031</v>
      </c>
      <c r="X16" s="712"/>
      <c r="Y16" s="712"/>
      <c r="Z16" s="712"/>
      <c r="AA16" s="712"/>
      <c r="AB16" s="712"/>
      <c r="AC16" s="713"/>
      <c r="AD16" s="711">
        <v>-16112</v>
      </c>
      <c r="AE16" s="712"/>
      <c r="AF16" s="712"/>
      <c r="AG16" s="712"/>
      <c r="AH16" s="712"/>
      <c r="AI16" s="712"/>
      <c r="AJ16" s="713"/>
      <c r="AK16" s="711" t="s">
        <v>697</v>
      </c>
      <c r="AL16" s="712"/>
      <c r="AM16" s="712"/>
      <c r="AN16" s="712"/>
      <c r="AO16" s="712"/>
      <c r="AP16" s="712"/>
      <c r="AQ16" s="713"/>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1" t="s">
        <v>697</v>
      </c>
      <c r="Q17" s="712"/>
      <c r="R17" s="712"/>
      <c r="S17" s="712"/>
      <c r="T17" s="712"/>
      <c r="U17" s="712"/>
      <c r="V17" s="713"/>
      <c r="W17" s="711" t="s">
        <v>697</v>
      </c>
      <c r="X17" s="712"/>
      <c r="Y17" s="712"/>
      <c r="Z17" s="712"/>
      <c r="AA17" s="712"/>
      <c r="AB17" s="712"/>
      <c r="AC17" s="713"/>
      <c r="AD17" s="711" t="s">
        <v>697</v>
      </c>
      <c r="AE17" s="712"/>
      <c r="AF17" s="712"/>
      <c r="AG17" s="712"/>
      <c r="AH17" s="712"/>
      <c r="AI17" s="712"/>
      <c r="AJ17" s="713"/>
      <c r="AK17" s="711" t="s">
        <v>697</v>
      </c>
      <c r="AL17" s="712"/>
      <c r="AM17" s="712"/>
      <c r="AN17" s="712"/>
      <c r="AO17" s="712"/>
      <c r="AP17" s="712"/>
      <c r="AQ17" s="713"/>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18526</v>
      </c>
      <c r="Q18" s="791"/>
      <c r="R18" s="791"/>
      <c r="S18" s="791"/>
      <c r="T18" s="791"/>
      <c r="U18" s="791"/>
      <c r="V18" s="792"/>
      <c r="W18" s="790">
        <f>SUM(W13:AC17)</f>
        <v>21398</v>
      </c>
      <c r="X18" s="791"/>
      <c r="Y18" s="791"/>
      <c r="Z18" s="791"/>
      <c r="AA18" s="791"/>
      <c r="AB18" s="791"/>
      <c r="AC18" s="792"/>
      <c r="AD18" s="790">
        <f>SUM(AD13:AJ17)</f>
        <v>41136</v>
      </c>
      <c r="AE18" s="791"/>
      <c r="AF18" s="791"/>
      <c r="AG18" s="791"/>
      <c r="AH18" s="791"/>
      <c r="AI18" s="791"/>
      <c r="AJ18" s="792"/>
      <c r="AK18" s="790">
        <f>SUM(AK13:AQ17)</f>
        <v>37359</v>
      </c>
      <c r="AL18" s="791"/>
      <c r="AM18" s="791"/>
      <c r="AN18" s="791"/>
      <c r="AO18" s="791"/>
      <c r="AP18" s="791"/>
      <c r="AQ18" s="792"/>
      <c r="AR18" s="790">
        <f>SUM(AR13:AX17)</f>
        <v>0</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1">
        <v>10135</v>
      </c>
      <c r="Q19" s="712"/>
      <c r="R19" s="712"/>
      <c r="S19" s="712"/>
      <c r="T19" s="712"/>
      <c r="U19" s="712"/>
      <c r="V19" s="713"/>
      <c r="W19" s="711">
        <v>21340</v>
      </c>
      <c r="X19" s="712"/>
      <c r="Y19" s="712"/>
      <c r="Z19" s="712"/>
      <c r="AA19" s="712"/>
      <c r="AB19" s="712"/>
      <c r="AC19" s="713"/>
      <c r="AD19" s="711">
        <v>21955</v>
      </c>
      <c r="AE19" s="712"/>
      <c r="AF19" s="712"/>
      <c r="AG19" s="712"/>
      <c r="AH19" s="712"/>
      <c r="AI19" s="712"/>
      <c r="AJ19" s="713"/>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f>IF(P18=0, "-", SUM(P19)/P18)</f>
        <v>0.54706898413041127</v>
      </c>
      <c r="Q20" s="758"/>
      <c r="R20" s="758"/>
      <c r="S20" s="758"/>
      <c r="T20" s="758"/>
      <c r="U20" s="758"/>
      <c r="V20" s="758"/>
      <c r="W20" s="758">
        <f>IF(W18=0, "-", SUM(W19)/W18)</f>
        <v>0.99728946630526216</v>
      </c>
      <c r="X20" s="758"/>
      <c r="Y20" s="758"/>
      <c r="Z20" s="758"/>
      <c r="AA20" s="758"/>
      <c r="AB20" s="758"/>
      <c r="AC20" s="758"/>
      <c r="AD20" s="758">
        <f>IF(AD18=0, "-", SUM(AD19)/AD18)</f>
        <v>0.53371742512640996</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f>IF(P19=0, "-", SUM(P19)/SUM(P13,P14))</f>
        <v>0.60105562803937851</v>
      </c>
      <c r="Q21" s="758"/>
      <c r="R21" s="758"/>
      <c r="S21" s="758"/>
      <c r="T21" s="758"/>
      <c r="U21" s="758"/>
      <c r="V21" s="758"/>
      <c r="W21" s="758">
        <f>IF(W19=0, "-", SUM(W19)/SUM(W13,W14))</f>
        <v>0.53138773375831072</v>
      </c>
      <c r="X21" s="758"/>
      <c r="Y21" s="758"/>
      <c r="Z21" s="758"/>
      <c r="AA21" s="758"/>
      <c r="AB21" s="758"/>
      <c r="AC21" s="758"/>
      <c r="AD21" s="758">
        <f>IF(AD19=0, "-", SUM(AD19)/SUM(AD13,AD14))</f>
        <v>0.57448256011722532</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7" t="s">
        <v>677</v>
      </c>
      <c r="B22" s="718"/>
      <c r="C22" s="718"/>
      <c r="D22" s="718"/>
      <c r="E22" s="718"/>
      <c r="F22" s="719"/>
      <c r="G22" s="723" t="s">
        <v>309</v>
      </c>
      <c r="H22" s="562"/>
      <c r="I22" s="562"/>
      <c r="J22" s="562"/>
      <c r="K22" s="562"/>
      <c r="L22" s="562"/>
      <c r="M22" s="562"/>
      <c r="N22" s="562"/>
      <c r="O22" s="563"/>
      <c r="P22" s="724" t="s">
        <v>675</v>
      </c>
      <c r="Q22" s="562"/>
      <c r="R22" s="562"/>
      <c r="S22" s="562"/>
      <c r="T22" s="562"/>
      <c r="U22" s="562"/>
      <c r="V22" s="563"/>
      <c r="W22" s="724" t="s">
        <v>676</v>
      </c>
      <c r="X22" s="562"/>
      <c r="Y22" s="562"/>
      <c r="Z22" s="562"/>
      <c r="AA22" s="562"/>
      <c r="AB22" s="562"/>
      <c r="AC22" s="563"/>
      <c r="AD22" s="724" t="s">
        <v>308</v>
      </c>
      <c r="AE22" s="562"/>
      <c r="AF22" s="562"/>
      <c r="AG22" s="562"/>
      <c r="AH22" s="562"/>
      <c r="AI22" s="562"/>
      <c r="AJ22" s="562"/>
      <c r="AK22" s="562"/>
      <c r="AL22" s="562"/>
      <c r="AM22" s="562"/>
      <c r="AN22" s="562"/>
      <c r="AO22" s="562"/>
      <c r="AP22" s="562"/>
      <c r="AQ22" s="562"/>
      <c r="AR22" s="562"/>
      <c r="AS22" s="562"/>
      <c r="AT22" s="562"/>
      <c r="AU22" s="562"/>
      <c r="AV22" s="562"/>
      <c r="AW22" s="562"/>
      <c r="AX22" s="743"/>
    </row>
    <row r="23" spans="1:50" ht="25.5" customHeight="1" x14ac:dyDescent="0.15">
      <c r="A23" s="720"/>
      <c r="B23" s="721"/>
      <c r="C23" s="721"/>
      <c r="D23" s="721"/>
      <c r="E23" s="721"/>
      <c r="F23" s="722"/>
      <c r="G23" s="744" t="s">
        <v>700</v>
      </c>
      <c r="H23" s="745"/>
      <c r="I23" s="745"/>
      <c r="J23" s="745"/>
      <c r="K23" s="745"/>
      <c r="L23" s="745"/>
      <c r="M23" s="745"/>
      <c r="N23" s="745"/>
      <c r="O23" s="746"/>
      <c r="P23" s="747">
        <v>21247</v>
      </c>
      <c r="Q23" s="748"/>
      <c r="R23" s="748"/>
      <c r="S23" s="748"/>
      <c r="T23" s="748"/>
      <c r="U23" s="748"/>
      <c r="V23" s="749"/>
      <c r="W23" s="747" t="s">
        <v>697</v>
      </c>
      <c r="X23" s="748"/>
      <c r="Y23" s="748"/>
      <c r="Z23" s="748"/>
      <c r="AA23" s="748"/>
      <c r="AB23" s="748"/>
      <c r="AC23" s="749"/>
      <c r="AD23" s="750" t="s">
        <v>789</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x14ac:dyDescent="0.15">
      <c r="A24" s="720"/>
      <c r="B24" s="721"/>
      <c r="C24" s="721"/>
      <c r="D24" s="721"/>
      <c r="E24" s="721"/>
      <c r="F24" s="722"/>
      <c r="G24" s="714"/>
      <c r="H24" s="715"/>
      <c r="I24" s="715"/>
      <c r="J24" s="715"/>
      <c r="K24" s="715"/>
      <c r="L24" s="715"/>
      <c r="M24" s="715"/>
      <c r="N24" s="715"/>
      <c r="O24" s="716"/>
      <c r="P24" s="711"/>
      <c r="Q24" s="712"/>
      <c r="R24" s="712"/>
      <c r="S24" s="712"/>
      <c r="T24" s="712"/>
      <c r="U24" s="712"/>
      <c r="V24" s="713"/>
      <c r="W24" s="711"/>
      <c r="X24" s="712"/>
      <c r="Y24" s="712"/>
      <c r="Z24" s="712"/>
      <c r="AA24" s="712"/>
      <c r="AB24" s="712"/>
      <c r="AC24" s="713"/>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20"/>
      <c r="B28" s="721"/>
      <c r="C28" s="721"/>
      <c r="D28" s="721"/>
      <c r="E28" s="721"/>
      <c r="F28" s="722"/>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20"/>
      <c r="B29" s="721"/>
      <c r="C29" s="721"/>
      <c r="D29" s="721"/>
      <c r="E29" s="721"/>
      <c r="F29" s="722"/>
      <c r="G29" s="313" t="s">
        <v>18</v>
      </c>
      <c r="H29" s="732"/>
      <c r="I29" s="732"/>
      <c r="J29" s="732"/>
      <c r="K29" s="732"/>
      <c r="L29" s="732"/>
      <c r="M29" s="732"/>
      <c r="N29" s="732"/>
      <c r="O29" s="733"/>
      <c r="P29" s="734">
        <f>AK13</f>
        <v>21247</v>
      </c>
      <c r="Q29" s="735"/>
      <c r="R29" s="735"/>
      <c r="S29" s="735"/>
      <c r="T29" s="735"/>
      <c r="U29" s="735"/>
      <c r="V29" s="736"/>
      <c r="W29" s="737" t="str">
        <f>AR13</f>
        <v>-</v>
      </c>
      <c r="X29" s="738"/>
      <c r="Y29" s="738"/>
      <c r="Z29" s="738"/>
      <c r="AA29" s="738"/>
      <c r="AB29" s="738"/>
      <c r="AC29" s="739"/>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40" t="s">
        <v>664</v>
      </c>
      <c r="B30" s="741"/>
      <c r="C30" s="741"/>
      <c r="D30" s="741"/>
      <c r="E30" s="741"/>
      <c r="F30" s="742"/>
      <c r="G30" s="728" t="s">
        <v>779</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0" t="s">
        <v>665</v>
      </c>
      <c r="B31" s="168"/>
      <c r="C31" s="168"/>
      <c r="D31" s="168"/>
      <c r="E31" s="168"/>
      <c r="F31" s="169"/>
      <c r="G31" s="701" t="s">
        <v>657</v>
      </c>
      <c r="H31" s="702"/>
      <c r="I31" s="702"/>
      <c r="J31" s="702"/>
      <c r="K31" s="702"/>
      <c r="L31" s="702"/>
      <c r="M31" s="702"/>
      <c r="N31" s="702"/>
      <c r="O31" s="702"/>
      <c r="P31" s="703" t="s">
        <v>656</v>
      </c>
      <c r="Q31" s="702"/>
      <c r="R31" s="702"/>
      <c r="S31" s="702"/>
      <c r="T31" s="702"/>
      <c r="U31" s="702"/>
      <c r="V31" s="702"/>
      <c r="W31" s="702"/>
      <c r="X31" s="704"/>
      <c r="Y31" s="705"/>
      <c r="Z31" s="706"/>
      <c r="AA31" s="707"/>
      <c r="AB31" s="638" t="s">
        <v>11</v>
      </c>
      <c r="AC31" s="638"/>
      <c r="AD31" s="638"/>
      <c r="AE31" s="131" t="s">
        <v>501</v>
      </c>
      <c r="AF31" s="709"/>
      <c r="AG31" s="709"/>
      <c r="AH31" s="710"/>
      <c r="AI31" s="131" t="s">
        <v>653</v>
      </c>
      <c r="AJ31" s="709"/>
      <c r="AK31" s="709"/>
      <c r="AL31" s="710"/>
      <c r="AM31" s="131" t="s">
        <v>469</v>
      </c>
      <c r="AN31" s="709"/>
      <c r="AO31" s="709"/>
      <c r="AP31" s="710"/>
      <c r="AQ31" s="635" t="s">
        <v>500</v>
      </c>
      <c r="AR31" s="636"/>
      <c r="AS31" s="636"/>
      <c r="AT31" s="637"/>
      <c r="AU31" s="635" t="s">
        <v>678</v>
      </c>
      <c r="AV31" s="636"/>
      <c r="AW31" s="636"/>
      <c r="AX31" s="645"/>
    </row>
    <row r="32" spans="1:50" ht="23.25" customHeight="1" x14ac:dyDescent="0.15">
      <c r="A32" s="660"/>
      <c r="B32" s="168"/>
      <c r="C32" s="168"/>
      <c r="D32" s="168"/>
      <c r="E32" s="168"/>
      <c r="F32" s="169"/>
      <c r="G32" s="646" t="s">
        <v>777</v>
      </c>
      <c r="H32" s="647"/>
      <c r="I32" s="647"/>
      <c r="J32" s="647"/>
      <c r="K32" s="647"/>
      <c r="L32" s="647"/>
      <c r="M32" s="647"/>
      <c r="N32" s="647"/>
      <c r="O32" s="647"/>
      <c r="P32" s="650" t="s">
        <v>778</v>
      </c>
      <c r="Q32" s="651"/>
      <c r="R32" s="651"/>
      <c r="S32" s="651"/>
      <c r="T32" s="651"/>
      <c r="U32" s="651"/>
      <c r="V32" s="651"/>
      <c r="W32" s="651"/>
      <c r="X32" s="652"/>
      <c r="Y32" s="656" t="s">
        <v>52</v>
      </c>
      <c r="Z32" s="657"/>
      <c r="AA32" s="658"/>
      <c r="AB32" s="659" t="s">
        <v>710</v>
      </c>
      <c r="AC32" s="659"/>
      <c r="AD32" s="659"/>
      <c r="AE32" s="628">
        <v>68</v>
      </c>
      <c r="AF32" s="628"/>
      <c r="AG32" s="628"/>
      <c r="AH32" s="628"/>
      <c r="AI32" s="628">
        <v>68</v>
      </c>
      <c r="AJ32" s="628"/>
      <c r="AK32" s="628"/>
      <c r="AL32" s="628"/>
      <c r="AM32" s="628">
        <v>69</v>
      </c>
      <c r="AN32" s="628"/>
      <c r="AO32" s="628"/>
      <c r="AP32" s="628"/>
      <c r="AQ32" s="628" t="s">
        <v>697</v>
      </c>
      <c r="AR32" s="628"/>
      <c r="AS32" s="628"/>
      <c r="AT32" s="628"/>
      <c r="AU32" s="108" t="s">
        <v>776</v>
      </c>
      <c r="AV32" s="630"/>
      <c r="AW32" s="630"/>
      <c r="AX32" s="631"/>
    </row>
    <row r="33" spans="1:51" ht="23.25" customHeight="1" x14ac:dyDescent="0.15">
      <c r="A33" s="203"/>
      <c r="B33" s="173"/>
      <c r="C33" s="173"/>
      <c r="D33" s="173"/>
      <c r="E33" s="173"/>
      <c r="F33" s="174"/>
      <c r="G33" s="648"/>
      <c r="H33" s="649"/>
      <c r="I33" s="649"/>
      <c r="J33" s="649"/>
      <c r="K33" s="649"/>
      <c r="L33" s="649"/>
      <c r="M33" s="649"/>
      <c r="N33" s="649"/>
      <c r="O33" s="649"/>
      <c r="P33" s="653"/>
      <c r="Q33" s="654"/>
      <c r="R33" s="654"/>
      <c r="S33" s="654"/>
      <c r="T33" s="654"/>
      <c r="U33" s="654"/>
      <c r="V33" s="654"/>
      <c r="W33" s="654"/>
      <c r="X33" s="655"/>
      <c r="Y33" s="632" t="s">
        <v>53</v>
      </c>
      <c r="Z33" s="633"/>
      <c r="AA33" s="634"/>
      <c r="AB33" s="659" t="s">
        <v>710</v>
      </c>
      <c r="AC33" s="659"/>
      <c r="AD33" s="659"/>
      <c r="AE33" s="628">
        <v>70</v>
      </c>
      <c r="AF33" s="628"/>
      <c r="AG33" s="628"/>
      <c r="AH33" s="628"/>
      <c r="AI33" s="628">
        <v>73</v>
      </c>
      <c r="AJ33" s="628"/>
      <c r="AK33" s="628"/>
      <c r="AL33" s="628"/>
      <c r="AM33" s="628">
        <v>74</v>
      </c>
      <c r="AN33" s="628"/>
      <c r="AO33" s="628"/>
      <c r="AP33" s="628"/>
      <c r="AQ33" s="628">
        <v>76</v>
      </c>
      <c r="AR33" s="628"/>
      <c r="AS33" s="628"/>
      <c r="AT33" s="628"/>
      <c r="AU33" s="108" t="s">
        <v>776</v>
      </c>
      <c r="AV33" s="630"/>
      <c r="AW33" s="630"/>
      <c r="AX33" s="631"/>
    </row>
    <row r="34" spans="1:51" ht="23.25" customHeight="1" x14ac:dyDescent="0.15">
      <c r="A34" s="692" t="s">
        <v>666</v>
      </c>
      <c r="B34" s="693"/>
      <c r="C34" s="693"/>
      <c r="D34" s="693"/>
      <c r="E34" s="693"/>
      <c r="F34" s="694"/>
      <c r="G34" s="191" t="s">
        <v>667</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501</v>
      </c>
      <c r="AF34" s="191"/>
      <c r="AG34" s="191"/>
      <c r="AH34" s="192"/>
      <c r="AI34" s="190" t="s">
        <v>653</v>
      </c>
      <c r="AJ34" s="191"/>
      <c r="AK34" s="191"/>
      <c r="AL34" s="192"/>
      <c r="AM34" s="190" t="s">
        <v>469</v>
      </c>
      <c r="AN34" s="191"/>
      <c r="AO34" s="191"/>
      <c r="AP34" s="192"/>
      <c r="AQ34" s="639" t="s">
        <v>679</v>
      </c>
      <c r="AR34" s="640"/>
      <c r="AS34" s="640"/>
      <c r="AT34" s="640"/>
      <c r="AU34" s="640"/>
      <c r="AV34" s="640"/>
      <c r="AW34" s="640"/>
      <c r="AX34" s="641"/>
    </row>
    <row r="35" spans="1:51" ht="23.25" customHeight="1" x14ac:dyDescent="0.15">
      <c r="A35" s="695"/>
      <c r="B35" s="696"/>
      <c r="C35" s="696"/>
      <c r="D35" s="696"/>
      <c r="E35" s="696"/>
      <c r="F35" s="697"/>
      <c r="G35" s="664" t="s">
        <v>713</v>
      </c>
      <c r="H35" s="665"/>
      <c r="I35" s="665"/>
      <c r="J35" s="665"/>
      <c r="K35" s="665"/>
      <c r="L35" s="665"/>
      <c r="M35" s="665"/>
      <c r="N35" s="665"/>
      <c r="O35" s="665"/>
      <c r="P35" s="665"/>
      <c r="Q35" s="665"/>
      <c r="R35" s="665"/>
      <c r="S35" s="665"/>
      <c r="T35" s="665"/>
      <c r="U35" s="665"/>
      <c r="V35" s="665"/>
      <c r="W35" s="665"/>
      <c r="X35" s="665"/>
      <c r="Y35" s="668" t="s">
        <v>666</v>
      </c>
      <c r="Z35" s="669"/>
      <c r="AA35" s="670"/>
      <c r="AB35" s="671" t="s">
        <v>714</v>
      </c>
      <c r="AC35" s="672"/>
      <c r="AD35" s="673"/>
      <c r="AE35" s="629">
        <v>16506074</v>
      </c>
      <c r="AF35" s="629"/>
      <c r="AG35" s="629"/>
      <c r="AH35" s="629"/>
      <c r="AI35" s="629">
        <v>30459511</v>
      </c>
      <c r="AJ35" s="629"/>
      <c r="AK35" s="629"/>
      <c r="AL35" s="629"/>
      <c r="AM35" s="629">
        <v>25463820</v>
      </c>
      <c r="AN35" s="629"/>
      <c r="AO35" s="629"/>
      <c r="AP35" s="629"/>
      <c r="AQ35" s="108">
        <v>25384741</v>
      </c>
      <c r="AR35" s="102"/>
      <c r="AS35" s="102"/>
      <c r="AT35" s="102"/>
      <c r="AU35" s="102"/>
      <c r="AV35" s="102"/>
      <c r="AW35" s="102"/>
      <c r="AX35" s="103"/>
    </row>
    <row r="36" spans="1:51" ht="46.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669</v>
      </c>
      <c r="Z36" s="661"/>
      <c r="AA36" s="662"/>
      <c r="AB36" s="624" t="s">
        <v>670</v>
      </c>
      <c r="AC36" s="625"/>
      <c r="AD36" s="626"/>
      <c r="AE36" s="627" t="s">
        <v>748</v>
      </c>
      <c r="AF36" s="627"/>
      <c r="AG36" s="627"/>
      <c r="AH36" s="627"/>
      <c r="AI36" s="627" t="s">
        <v>727</v>
      </c>
      <c r="AJ36" s="627"/>
      <c r="AK36" s="627"/>
      <c r="AL36" s="627"/>
      <c r="AM36" s="627" t="s">
        <v>750</v>
      </c>
      <c r="AN36" s="627"/>
      <c r="AO36" s="627"/>
      <c r="AP36" s="627"/>
      <c r="AQ36" s="627" t="s">
        <v>780</v>
      </c>
      <c r="AR36" s="627"/>
      <c r="AS36" s="627"/>
      <c r="AT36" s="627"/>
      <c r="AU36" s="627"/>
      <c r="AV36" s="627"/>
      <c r="AW36" s="627"/>
      <c r="AX36" s="663"/>
    </row>
    <row r="37" spans="1:51" ht="18.75" customHeight="1" x14ac:dyDescent="0.15">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501</v>
      </c>
      <c r="AF37" s="622"/>
      <c r="AG37" s="622"/>
      <c r="AH37" s="623"/>
      <c r="AI37" s="690" t="s">
        <v>653</v>
      </c>
      <c r="AJ37" s="690"/>
      <c r="AK37" s="690"/>
      <c r="AL37" s="621"/>
      <c r="AM37" s="690" t="s">
        <v>469</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697</v>
      </c>
      <c r="AR38" s="520"/>
      <c r="AS38" s="142" t="s">
        <v>224</v>
      </c>
      <c r="AT38" s="143"/>
      <c r="AU38" s="141">
        <v>4</v>
      </c>
      <c r="AV38" s="141"/>
      <c r="AW38" s="123" t="s">
        <v>170</v>
      </c>
      <c r="AX38" s="144"/>
    </row>
    <row r="39" spans="1:51" ht="23.25" customHeight="1" x14ac:dyDescent="0.15">
      <c r="A39" s="686"/>
      <c r="B39" s="684"/>
      <c r="C39" s="684"/>
      <c r="D39" s="684"/>
      <c r="E39" s="684"/>
      <c r="F39" s="685"/>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3817</v>
      </c>
      <c r="AF39" s="102"/>
      <c r="AG39" s="102"/>
      <c r="AH39" s="102"/>
      <c r="AI39" s="108">
        <v>4553</v>
      </c>
      <c r="AJ39" s="102"/>
      <c r="AK39" s="102"/>
      <c r="AL39" s="102"/>
      <c r="AM39" s="108">
        <v>5168</v>
      </c>
      <c r="AN39" s="102"/>
      <c r="AO39" s="102"/>
      <c r="AP39" s="102"/>
      <c r="AQ39" s="109" t="s">
        <v>697</v>
      </c>
      <c r="AR39" s="110"/>
      <c r="AS39" s="110"/>
      <c r="AT39" s="111"/>
      <c r="AU39" s="102" t="s">
        <v>697</v>
      </c>
      <c r="AV39" s="102"/>
      <c r="AW39" s="102"/>
      <c r="AX39" s="103"/>
    </row>
    <row r="40" spans="1:51" ht="23.25"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t="s">
        <v>697</v>
      </c>
      <c r="AF40" s="102"/>
      <c r="AG40" s="102"/>
      <c r="AH40" s="102"/>
      <c r="AI40" s="108" t="s">
        <v>697</v>
      </c>
      <c r="AJ40" s="102"/>
      <c r="AK40" s="102"/>
      <c r="AL40" s="102"/>
      <c r="AM40" s="108">
        <v>5260</v>
      </c>
      <c r="AN40" s="102"/>
      <c r="AO40" s="102"/>
      <c r="AP40" s="102"/>
      <c r="AQ40" s="109" t="s">
        <v>697</v>
      </c>
      <c r="AR40" s="110"/>
      <c r="AS40" s="110"/>
      <c r="AT40" s="111"/>
      <c r="AU40" s="102">
        <v>5260</v>
      </c>
      <c r="AV40" s="102"/>
      <c r="AW40" s="102"/>
      <c r="AX40" s="103"/>
    </row>
    <row r="41" spans="1:51" ht="23.25"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t="s">
        <v>697</v>
      </c>
      <c r="AF41" s="102"/>
      <c r="AG41" s="102"/>
      <c r="AH41" s="102"/>
      <c r="AI41" s="108" t="s">
        <v>697</v>
      </c>
      <c r="AJ41" s="102"/>
      <c r="AK41" s="102"/>
      <c r="AL41" s="102"/>
      <c r="AM41" s="108">
        <v>98.3</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0" t="s">
        <v>664</v>
      </c>
      <c r="B64" s="741"/>
      <c r="C64" s="741"/>
      <c r="D64" s="741"/>
      <c r="E64" s="741"/>
      <c r="F64" s="742"/>
      <c r="G64" s="728" t="s">
        <v>783</v>
      </c>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1</v>
      </c>
    </row>
    <row r="65" spans="1:51" ht="31.5" customHeight="1" x14ac:dyDescent="0.15">
      <c r="A65" s="660" t="s">
        <v>665</v>
      </c>
      <c r="B65" s="168"/>
      <c r="C65" s="168"/>
      <c r="D65" s="168"/>
      <c r="E65" s="168"/>
      <c r="F65" s="169"/>
      <c r="G65" s="701" t="s">
        <v>657</v>
      </c>
      <c r="H65" s="702"/>
      <c r="I65" s="702"/>
      <c r="J65" s="702"/>
      <c r="K65" s="702"/>
      <c r="L65" s="702"/>
      <c r="M65" s="702"/>
      <c r="N65" s="702"/>
      <c r="O65" s="702"/>
      <c r="P65" s="703" t="s">
        <v>656</v>
      </c>
      <c r="Q65" s="702"/>
      <c r="R65" s="702"/>
      <c r="S65" s="702"/>
      <c r="T65" s="702"/>
      <c r="U65" s="702"/>
      <c r="V65" s="702"/>
      <c r="W65" s="702"/>
      <c r="X65" s="704"/>
      <c r="Y65" s="705"/>
      <c r="Z65" s="706"/>
      <c r="AA65" s="707"/>
      <c r="AB65" s="638" t="s">
        <v>11</v>
      </c>
      <c r="AC65" s="638"/>
      <c r="AD65" s="638"/>
      <c r="AE65" s="131" t="s">
        <v>501</v>
      </c>
      <c r="AF65" s="709"/>
      <c r="AG65" s="709"/>
      <c r="AH65" s="710"/>
      <c r="AI65" s="131" t="s">
        <v>653</v>
      </c>
      <c r="AJ65" s="709"/>
      <c r="AK65" s="709"/>
      <c r="AL65" s="710"/>
      <c r="AM65" s="131" t="s">
        <v>469</v>
      </c>
      <c r="AN65" s="709"/>
      <c r="AO65" s="709"/>
      <c r="AP65" s="710"/>
      <c r="AQ65" s="635" t="s">
        <v>500</v>
      </c>
      <c r="AR65" s="636"/>
      <c r="AS65" s="636"/>
      <c r="AT65" s="637"/>
      <c r="AU65" s="635" t="s">
        <v>678</v>
      </c>
      <c r="AV65" s="636"/>
      <c r="AW65" s="636"/>
      <c r="AX65" s="645"/>
      <c r="AY65">
        <f>COUNTA($G$66)</f>
        <v>1</v>
      </c>
    </row>
    <row r="66" spans="1:51" ht="23.25" customHeight="1" x14ac:dyDescent="0.15">
      <c r="A66" s="660"/>
      <c r="B66" s="168"/>
      <c r="C66" s="168"/>
      <c r="D66" s="168"/>
      <c r="E66" s="168"/>
      <c r="F66" s="169"/>
      <c r="G66" s="646" t="s">
        <v>781</v>
      </c>
      <c r="H66" s="647"/>
      <c r="I66" s="647"/>
      <c r="J66" s="647"/>
      <c r="K66" s="647"/>
      <c r="L66" s="647"/>
      <c r="M66" s="647"/>
      <c r="N66" s="647"/>
      <c r="O66" s="647"/>
      <c r="P66" s="650" t="s">
        <v>782</v>
      </c>
      <c r="Q66" s="651"/>
      <c r="R66" s="651"/>
      <c r="S66" s="651"/>
      <c r="T66" s="651"/>
      <c r="U66" s="651"/>
      <c r="V66" s="651"/>
      <c r="W66" s="651"/>
      <c r="X66" s="652"/>
      <c r="Y66" s="656" t="s">
        <v>52</v>
      </c>
      <c r="Z66" s="657"/>
      <c r="AA66" s="658"/>
      <c r="AB66" s="659" t="s">
        <v>710</v>
      </c>
      <c r="AC66" s="659"/>
      <c r="AD66" s="659"/>
      <c r="AE66" s="628">
        <v>68</v>
      </c>
      <c r="AF66" s="628"/>
      <c r="AG66" s="628"/>
      <c r="AH66" s="628"/>
      <c r="AI66" s="628">
        <v>73</v>
      </c>
      <c r="AJ66" s="628"/>
      <c r="AK66" s="628"/>
      <c r="AL66" s="628"/>
      <c r="AM66" s="628"/>
      <c r="AN66" s="628"/>
      <c r="AO66" s="628"/>
      <c r="AP66" s="628"/>
      <c r="AQ66" s="629" t="s">
        <v>368</v>
      </c>
      <c r="AR66" s="628"/>
      <c r="AS66" s="628"/>
      <c r="AT66" s="628"/>
      <c r="AU66" s="108" t="s">
        <v>368</v>
      </c>
      <c r="AV66" s="630"/>
      <c r="AW66" s="630"/>
      <c r="AX66" s="631"/>
      <c r="AY66">
        <f>$AY$65</f>
        <v>1</v>
      </c>
    </row>
    <row r="67" spans="1:51" ht="23.25" customHeight="1" x14ac:dyDescent="0.15">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659" t="s">
        <v>710</v>
      </c>
      <c r="AC67" s="659"/>
      <c r="AD67" s="659"/>
      <c r="AE67" s="628">
        <v>70</v>
      </c>
      <c r="AF67" s="628"/>
      <c r="AG67" s="628"/>
      <c r="AH67" s="628"/>
      <c r="AI67" s="628">
        <v>73</v>
      </c>
      <c r="AJ67" s="628"/>
      <c r="AK67" s="628"/>
      <c r="AL67" s="628"/>
      <c r="AM67" s="628">
        <v>74</v>
      </c>
      <c r="AN67" s="628"/>
      <c r="AO67" s="628"/>
      <c r="AP67" s="628"/>
      <c r="AQ67" s="629" t="s">
        <v>368</v>
      </c>
      <c r="AR67" s="628"/>
      <c r="AS67" s="628"/>
      <c r="AT67" s="628"/>
      <c r="AU67" s="108" t="s">
        <v>368</v>
      </c>
      <c r="AV67" s="630"/>
      <c r="AW67" s="630"/>
      <c r="AX67" s="631"/>
      <c r="AY67">
        <f>$AY$65</f>
        <v>1</v>
      </c>
    </row>
    <row r="68" spans="1:51" ht="23.25" customHeight="1" x14ac:dyDescent="0.15">
      <c r="A68" s="692" t="s">
        <v>666</v>
      </c>
      <c r="B68" s="693"/>
      <c r="C68" s="693"/>
      <c r="D68" s="693"/>
      <c r="E68" s="693"/>
      <c r="F68" s="694"/>
      <c r="G68" s="191" t="s">
        <v>667</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501</v>
      </c>
      <c r="AF68" s="134"/>
      <c r="AG68" s="134"/>
      <c r="AH68" s="134"/>
      <c r="AI68" s="134" t="s">
        <v>653</v>
      </c>
      <c r="AJ68" s="134"/>
      <c r="AK68" s="134"/>
      <c r="AL68" s="134"/>
      <c r="AM68" s="134" t="s">
        <v>469</v>
      </c>
      <c r="AN68" s="134"/>
      <c r="AO68" s="134"/>
      <c r="AP68" s="134"/>
      <c r="AQ68" s="639" t="s">
        <v>679</v>
      </c>
      <c r="AR68" s="640"/>
      <c r="AS68" s="640"/>
      <c r="AT68" s="640"/>
      <c r="AU68" s="640"/>
      <c r="AV68" s="640"/>
      <c r="AW68" s="640"/>
      <c r="AX68" s="641"/>
      <c r="AY68">
        <f>IF(SUBSTITUTE(SUBSTITUTE($G$69,"／",""),"　","")="",0,1)</f>
        <v>1</v>
      </c>
    </row>
    <row r="69" spans="1:51" ht="23.25" customHeight="1" x14ac:dyDescent="0.15">
      <c r="A69" s="695"/>
      <c r="B69" s="696"/>
      <c r="C69" s="696"/>
      <c r="D69" s="696"/>
      <c r="E69" s="696"/>
      <c r="F69" s="697"/>
      <c r="G69" s="664" t="s">
        <v>713</v>
      </c>
      <c r="H69" s="665"/>
      <c r="I69" s="665"/>
      <c r="J69" s="665"/>
      <c r="K69" s="665"/>
      <c r="L69" s="665"/>
      <c r="M69" s="665"/>
      <c r="N69" s="665"/>
      <c r="O69" s="665"/>
      <c r="P69" s="665"/>
      <c r="Q69" s="665"/>
      <c r="R69" s="665"/>
      <c r="S69" s="665"/>
      <c r="T69" s="665"/>
      <c r="U69" s="665"/>
      <c r="V69" s="665"/>
      <c r="W69" s="665"/>
      <c r="X69" s="665"/>
      <c r="Y69" s="668" t="s">
        <v>666</v>
      </c>
      <c r="Z69" s="669"/>
      <c r="AA69" s="670"/>
      <c r="AB69" s="671" t="s">
        <v>714</v>
      </c>
      <c r="AC69" s="672"/>
      <c r="AD69" s="673"/>
      <c r="AE69" s="629">
        <v>16506074</v>
      </c>
      <c r="AF69" s="629"/>
      <c r="AG69" s="629"/>
      <c r="AH69" s="629"/>
      <c r="AI69" s="629">
        <v>30459511</v>
      </c>
      <c r="AJ69" s="629"/>
      <c r="AK69" s="629"/>
      <c r="AL69" s="629"/>
      <c r="AM69" s="629">
        <v>25463820</v>
      </c>
      <c r="AN69" s="629"/>
      <c r="AO69" s="629"/>
      <c r="AP69" s="629"/>
      <c r="AQ69" s="108">
        <v>25384741</v>
      </c>
      <c r="AR69" s="102"/>
      <c r="AS69" s="102"/>
      <c r="AT69" s="102"/>
      <c r="AU69" s="102"/>
      <c r="AV69" s="102"/>
      <c r="AW69" s="102"/>
      <c r="AX69" s="103"/>
      <c r="AY69">
        <f>$AY$68</f>
        <v>1</v>
      </c>
    </row>
    <row r="70" spans="1:51" ht="46.5"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669</v>
      </c>
      <c r="Z70" s="661"/>
      <c r="AA70" s="662"/>
      <c r="AB70" s="624" t="s">
        <v>670</v>
      </c>
      <c r="AC70" s="625"/>
      <c r="AD70" s="626"/>
      <c r="AE70" s="627" t="s">
        <v>748</v>
      </c>
      <c r="AF70" s="627"/>
      <c r="AG70" s="627"/>
      <c r="AH70" s="627"/>
      <c r="AI70" s="627" t="s">
        <v>727</v>
      </c>
      <c r="AJ70" s="627"/>
      <c r="AK70" s="627"/>
      <c r="AL70" s="627"/>
      <c r="AM70" s="627" t="s">
        <v>750</v>
      </c>
      <c r="AN70" s="627"/>
      <c r="AO70" s="627"/>
      <c r="AP70" s="627"/>
      <c r="AQ70" s="627" t="s">
        <v>780</v>
      </c>
      <c r="AR70" s="627"/>
      <c r="AS70" s="627"/>
      <c r="AT70" s="627"/>
      <c r="AU70" s="627"/>
      <c r="AV70" s="627"/>
      <c r="AW70" s="627"/>
      <c r="AX70" s="663"/>
      <c r="AY70">
        <f>$AY$68</f>
        <v>1</v>
      </c>
    </row>
    <row r="71" spans="1:51" ht="18.75" customHeight="1" x14ac:dyDescent="0.15">
      <c r="A71" s="429"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t="s">
        <v>697</v>
      </c>
      <c r="AR72" s="520"/>
      <c r="AS72" s="142" t="s">
        <v>224</v>
      </c>
      <c r="AT72" s="143"/>
      <c r="AU72" s="141">
        <v>4</v>
      </c>
      <c r="AV72" s="141"/>
      <c r="AW72" s="123" t="s">
        <v>170</v>
      </c>
      <c r="AX72" s="144"/>
      <c r="AY72">
        <f t="shared" ref="AY72:AY77" si="1">$AY$71</f>
        <v>1</v>
      </c>
    </row>
    <row r="73" spans="1:51" ht="23.25" customHeight="1" x14ac:dyDescent="0.15">
      <c r="A73" s="610"/>
      <c r="B73" s="608"/>
      <c r="C73" s="608"/>
      <c r="D73" s="608"/>
      <c r="E73" s="608"/>
      <c r="F73" s="609"/>
      <c r="G73" s="193" t="s">
        <v>705</v>
      </c>
      <c r="H73" s="194"/>
      <c r="I73" s="194"/>
      <c r="J73" s="194"/>
      <c r="K73" s="194"/>
      <c r="L73" s="194"/>
      <c r="M73" s="194"/>
      <c r="N73" s="194"/>
      <c r="O73" s="195"/>
      <c r="P73" s="146" t="s">
        <v>706</v>
      </c>
      <c r="Q73" s="146"/>
      <c r="R73" s="146"/>
      <c r="S73" s="146"/>
      <c r="T73" s="146"/>
      <c r="U73" s="146"/>
      <c r="V73" s="146"/>
      <c r="W73" s="146"/>
      <c r="X73" s="147"/>
      <c r="Y73" s="234" t="s">
        <v>12</v>
      </c>
      <c r="Z73" s="235"/>
      <c r="AA73" s="236"/>
      <c r="AB73" s="163" t="s">
        <v>335</v>
      </c>
      <c r="AC73" s="163"/>
      <c r="AD73" s="163"/>
      <c r="AE73" s="108">
        <v>21.5</v>
      </c>
      <c r="AF73" s="102"/>
      <c r="AG73" s="102"/>
      <c r="AH73" s="102"/>
      <c r="AI73" s="108">
        <v>22.8</v>
      </c>
      <c r="AJ73" s="102"/>
      <c r="AK73" s="102"/>
      <c r="AL73" s="102"/>
      <c r="AM73" s="108"/>
      <c r="AN73" s="102"/>
      <c r="AO73" s="102"/>
      <c r="AP73" s="102"/>
      <c r="AQ73" s="109" t="s">
        <v>697</v>
      </c>
      <c r="AR73" s="110"/>
      <c r="AS73" s="110"/>
      <c r="AT73" s="111"/>
      <c r="AU73" s="102" t="s">
        <v>697</v>
      </c>
      <c r="AV73" s="102"/>
      <c r="AW73" s="102"/>
      <c r="AX73" s="103"/>
      <c r="AY73">
        <f t="shared" si="1"/>
        <v>1</v>
      </c>
    </row>
    <row r="74" spans="1:51" ht="23.25"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v>22</v>
      </c>
      <c r="AF74" s="102"/>
      <c r="AG74" s="102"/>
      <c r="AH74" s="102"/>
      <c r="AI74" s="108">
        <v>32</v>
      </c>
      <c r="AJ74" s="102"/>
      <c r="AK74" s="102"/>
      <c r="AL74" s="102"/>
      <c r="AM74" s="108">
        <v>32</v>
      </c>
      <c r="AN74" s="102"/>
      <c r="AO74" s="102"/>
      <c r="AP74" s="102"/>
      <c r="AQ74" s="109" t="s">
        <v>697</v>
      </c>
      <c r="AR74" s="110"/>
      <c r="AS74" s="110"/>
      <c r="AT74" s="111"/>
      <c r="AU74" s="102">
        <v>75</v>
      </c>
      <c r="AV74" s="102"/>
      <c r="AW74" s="102"/>
      <c r="AX74" s="103"/>
      <c r="AY74">
        <f t="shared" si="1"/>
        <v>1</v>
      </c>
    </row>
    <row r="75" spans="1:51" ht="23.25"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v>98</v>
      </c>
      <c r="AF75" s="102"/>
      <c r="AG75" s="102"/>
      <c r="AH75" s="102"/>
      <c r="AI75" s="108">
        <v>71</v>
      </c>
      <c r="AJ75" s="102"/>
      <c r="AK75" s="102"/>
      <c r="AL75" s="102"/>
      <c r="AM75" s="108"/>
      <c r="AN75" s="102"/>
      <c r="AO75" s="102"/>
      <c r="AP75" s="102"/>
      <c r="AQ75" s="109" t="s">
        <v>697</v>
      </c>
      <c r="AR75" s="110"/>
      <c r="AS75" s="110"/>
      <c r="AT75" s="111"/>
      <c r="AU75" s="102" t="s">
        <v>697</v>
      </c>
      <c r="AV75" s="102"/>
      <c r="AW75" s="102"/>
      <c r="AX75" s="103"/>
      <c r="AY75">
        <f t="shared" si="1"/>
        <v>1</v>
      </c>
    </row>
    <row r="76" spans="1:51" ht="23.25" customHeight="1" x14ac:dyDescent="0.15">
      <c r="A76" s="202" t="s">
        <v>344</v>
      </c>
      <c r="B76" s="165"/>
      <c r="C76" s="165"/>
      <c r="D76" s="165"/>
      <c r="E76" s="165"/>
      <c r="F76" s="166"/>
      <c r="G76" s="204" t="s">
        <v>707</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5" t="s">
        <v>664</v>
      </c>
      <c r="B98" s="726"/>
      <c r="C98" s="726"/>
      <c r="D98" s="726"/>
      <c r="E98" s="726"/>
      <c r="F98" s="727"/>
      <c r="G98" s="728" t="s">
        <v>784</v>
      </c>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1</v>
      </c>
    </row>
    <row r="99" spans="1:60" ht="31.5" customHeight="1" x14ac:dyDescent="0.15">
      <c r="A99" s="660" t="s">
        <v>665</v>
      </c>
      <c r="B99" s="168"/>
      <c r="C99" s="168"/>
      <c r="D99" s="168"/>
      <c r="E99" s="168"/>
      <c r="F99" s="169"/>
      <c r="G99" s="701" t="s">
        <v>657</v>
      </c>
      <c r="H99" s="702"/>
      <c r="I99" s="702"/>
      <c r="J99" s="702"/>
      <c r="K99" s="702"/>
      <c r="L99" s="702"/>
      <c r="M99" s="702"/>
      <c r="N99" s="702"/>
      <c r="O99" s="702"/>
      <c r="P99" s="703" t="s">
        <v>656</v>
      </c>
      <c r="Q99" s="702"/>
      <c r="R99" s="702"/>
      <c r="S99" s="702"/>
      <c r="T99" s="702"/>
      <c r="U99" s="702"/>
      <c r="V99" s="702"/>
      <c r="W99" s="702"/>
      <c r="X99" s="704"/>
      <c r="Y99" s="705"/>
      <c r="Z99" s="706"/>
      <c r="AA99" s="707"/>
      <c r="AB99" s="638" t="s">
        <v>11</v>
      </c>
      <c r="AC99" s="638"/>
      <c r="AD99" s="638"/>
      <c r="AE99" s="134" t="s">
        <v>501</v>
      </c>
      <c r="AF99" s="134"/>
      <c r="AG99" s="134"/>
      <c r="AH99" s="134"/>
      <c r="AI99" s="134" t="s">
        <v>653</v>
      </c>
      <c r="AJ99" s="134"/>
      <c r="AK99" s="134"/>
      <c r="AL99" s="134"/>
      <c r="AM99" s="134" t="s">
        <v>469</v>
      </c>
      <c r="AN99" s="134"/>
      <c r="AO99" s="134"/>
      <c r="AP99" s="134"/>
      <c r="AQ99" s="635" t="s">
        <v>500</v>
      </c>
      <c r="AR99" s="636"/>
      <c r="AS99" s="636"/>
      <c r="AT99" s="637"/>
      <c r="AU99" s="635" t="s">
        <v>678</v>
      </c>
      <c r="AV99" s="636"/>
      <c r="AW99" s="636"/>
      <c r="AX99" s="645"/>
      <c r="AY99">
        <f>COUNTA($G$100)</f>
        <v>1</v>
      </c>
    </row>
    <row r="100" spans="1:60" ht="27.75" customHeight="1" x14ac:dyDescent="0.15">
      <c r="A100" s="660"/>
      <c r="B100" s="168"/>
      <c r="C100" s="168"/>
      <c r="D100" s="168"/>
      <c r="E100" s="168"/>
      <c r="F100" s="169"/>
      <c r="G100" s="646" t="s">
        <v>785</v>
      </c>
      <c r="H100" s="647"/>
      <c r="I100" s="647"/>
      <c r="J100" s="647"/>
      <c r="K100" s="647"/>
      <c r="L100" s="647"/>
      <c r="M100" s="647"/>
      <c r="N100" s="647"/>
      <c r="O100" s="647"/>
      <c r="P100" s="650" t="s">
        <v>786</v>
      </c>
      <c r="Q100" s="651"/>
      <c r="R100" s="651"/>
      <c r="S100" s="651"/>
      <c r="T100" s="651"/>
      <c r="U100" s="651"/>
      <c r="V100" s="651"/>
      <c r="W100" s="651"/>
      <c r="X100" s="652"/>
      <c r="Y100" s="656" t="s">
        <v>52</v>
      </c>
      <c r="Z100" s="657"/>
      <c r="AA100" s="658"/>
      <c r="AB100" s="659" t="s">
        <v>710</v>
      </c>
      <c r="AC100" s="659"/>
      <c r="AD100" s="659"/>
      <c r="AE100" s="628">
        <v>59</v>
      </c>
      <c r="AF100" s="628"/>
      <c r="AG100" s="628"/>
      <c r="AH100" s="628"/>
      <c r="AI100" s="628">
        <v>65</v>
      </c>
      <c r="AJ100" s="628"/>
      <c r="AK100" s="628"/>
      <c r="AL100" s="628"/>
      <c r="AM100" s="628">
        <v>68</v>
      </c>
      <c r="AN100" s="628"/>
      <c r="AO100" s="628"/>
      <c r="AP100" s="628"/>
      <c r="AQ100" s="628"/>
      <c r="AR100" s="628"/>
      <c r="AS100" s="628"/>
      <c r="AT100" s="628"/>
      <c r="AU100" s="108" t="s">
        <v>776</v>
      </c>
      <c r="AV100" s="630"/>
      <c r="AW100" s="630"/>
      <c r="AX100" s="631"/>
      <c r="AY100">
        <f>$AY$99</f>
        <v>1</v>
      </c>
    </row>
    <row r="101" spans="1:60" ht="31.5" customHeight="1" x14ac:dyDescent="0.15">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t="s">
        <v>710</v>
      </c>
      <c r="AC101" s="659"/>
      <c r="AD101" s="659"/>
      <c r="AE101" s="628">
        <v>48</v>
      </c>
      <c r="AF101" s="628"/>
      <c r="AG101" s="628"/>
      <c r="AH101" s="628"/>
      <c r="AI101" s="628">
        <v>48</v>
      </c>
      <c r="AJ101" s="628"/>
      <c r="AK101" s="628"/>
      <c r="AL101" s="628"/>
      <c r="AM101" s="628">
        <v>49</v>
      </c>
      <c r="AN101" s="628"/>
      <c r="AO101" s="628"/>
      <c r="AP101" s="628"/>
      <c r="AQ101" s="628">
        <v>49</v>
      </c>
      <c r="AR101" s="628"/>
      <c r="AS101" s="628"/>
      <c r="AT101" s="628"/>
      <c r="AU101" s="108" t="s">
        <v>776</v>
      </c>
      <c r="AV101" s="630"/>
      <c r="AW101" s="630"/>
      <c r="AX101" s="631"/>
      <c r="AY101">
        <f>$AY$99</f>
        <v>1</v>
      </c>
    </row>
    <row r="102" spans="1:60" ht="23.25" customHeight="1" x14ac:dyDescent="0.15">
      <c r="A102" s="202" t="s">
        <v>666</v>
      </c>
      <c r="B102" s="120"/>
      <c r="C102" s="120"/>
      <c r="D102" s="120"/>
      <c r="E102" s="120"/>
      <c r="F102" s="674"/>
      <c r="G102" s="191" t="s">
        <v>667</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501</v>
      </c>
      <c r="AF102" s="134"/>
      <c r="AG102" s="134"/>
      <c r="AH102" s="134"/>
      <c r="AI102" s="134" t="s">
        <v>653</v>
      </c>
      <c r="AJ102" s="134"/>
      <c r="AK102" s="134"/>
      <c r="AL102" s="134"/>
      <c r="AM102" s="134" t="s">
        <v>469</v>
      </c>
      <c r="AN102" s="134"/>
      <c r="AO102" s="134"/>
      <c r="AP102" s="134"/>
      <c r="AQ102" s="639" t="s">
        <v>679</v>
      </c>
      <c r="AR102" s="640"/>
      <c r="AS102" s="640"/>
      <c r="AT102" s="640"/>
      <c r="AU102" s="640"/>
      <c r="AV102" s="640"/>
      <c r="AW102" s="640"/>
      <c r="AX102" s="641"/>
      <c r="AY102">
        <f>IF(SUBSTITUTE(SUBSTITUTE($G$103,"／",""),"　","")="",0,1)</f>
        <v>1</v>
      </c>
    </row>
    <row r="103" spans="1:60" ht="23.25" customHeight="1" x14ac:dyDescent="0.15">
      <c r="A103" s="675"/>
      <c r="B103" s="212"/>
      <c r="C103" s="212"/>
      <c r="D103" s="212"/>
      <c r="E103" s="212"/>
      <c r="F103" s="676"/>
      <c r="G103" s="664" t="s">
        <v>713</v>
      </c>
      <c r="H103" s="665"/>
      <c r="I103" s="665"/>
      <c r="J103" s="665"/>
      <c r="K103" s="665"/>
      <c r="L103" s="665"/>
      <c r="M103" s="665"/>
      <c r="N103" s="665"/>
      <c r="O103" s="665"/>
      <c r="P103" s="665"/>
      <c r="Q103" s="665"/>
      <c r="R103" s="665"/>
      <c r="S103" s="665"/>
      <c r="T103" s="665"/>
      <c r="U103" s="665"/>
      <c r="V103" s="665"/>
      <c r="W103" s="665"/>
      <c r="X103" s="665"/>
      <c r="Y103" s="668" t="s">
        <v>666</v>
      </c>
      <c r="Z103" s="669"/>
      <c r="AA103" s="670"/>
      <c r="AB103" s="671" t="s">
        <v>714</v>
      </c>
      <c r="AC103" s="672"/>
      <c r="AD103" s="673"/>
      <c r="AE103" s="629">
        <v>16506074</v>
      </c>
      <c r="AF103" s="629"/>
      <c r="AG103" s="629"/>
      <c r="AH103" s="629"/>
      <c r="AI103" s="629">
        <v>30459511</v>
      </c>
      <c r="AJ103" s="629"/>
      <c r="AK103" s="629"/>
      <c r="AL103" s="629"/>
      <c r="AM103" s="629">
        <v>25463820</v>
      </c>
      <c r="AN103" s="629"/>
      <c r="AO103" s="629"/>
      <c r="AP103" s="629"/>
      <c r="AQ103" s="108">
        <v>25384741</v>
      </c>
      <c r="AR103" s="102"/>
      <c r="AS103" s="102"/>
      <c r="AT103" s="102"/>
      <c r="AU103" s="102"/>
      <c r="AV103" s="102"/>
      <c r="AW103" s="102"/>
      <c r="AX103" s="103"/>
      <c r="AY103">
        <f>$AY$102</f>
        <v>1</v>
      </c>
    </row>
    <row r="104" spans="1:60" ht="46.5" customHeight="1" x14ac:dyDescent="0.15">
      <c r="A104" s="677"/>
      <c r="B104" s="123"/>
      <c r="C104" s="123"/>
      <c r="D104" s="123"/>
      <c r="E104" s="123"/>
      <c r="F104" s="678"/>
      <c r="G104" s="666"/>
      <c r="H104" s="667"/>
      <c r="I104" s="667"/>
      <c r="J104" s="667"/>
      <c r="K104" s="667"/>
      <c r="L104" s="667"/>
      <c r="M104" s="667"/>
      <c r="N104" s="667"/>
      <c r="O104" s="667"/>
      <c r="P104" s="667"/>
      <c r="Q104" s="667"/>
      <c r="R104" s="667"/>
      <c r="S104" s="667"/>
      <c r="T104" s="667"/>
      <c r="U104" s="667"/>
      <c r="V104" s="667"/>
      <c r="W104" s="667"/>
      <c r="X104" s="667"/>
      <c r="Y104" s="234" t="s">
        <v>669</v>
      </c>
      <c r="Z104" s="661"/>
      <c r="AA104" s="662"/>
      <c r="AB104" s="624" t="s">
        <v>670</v>
      </c>
      <c r="AC104" s="625"/>
      <c r="AD104" s="626"/>
      <c r="AE104" s="627" t="s">
        <v>748</v>
      </c>
      <c r="AF104" s="627"/>
      <c r="AG104" s="627"/>
      <c r="AH104" s="627"/>
      <c r="AI104" s="627" t="s">
        <v>727</v>
      </c>
      <c r="AJ104" s="627"/>
      <c r="AK104" s="627"/>
      <c r="AL104" s="627"/>
      <c r="AM104" s="627" t="s">
        <v>750</v>
      </c>
      <c r="AN104" s="627"/>
      <c r="AO104" s="627"/>
      <c r="AP104" s="627"/>
      <c r="AQ104" s="627" t="s">
        <v>780</v>
      </c>
      <c r="AR104" s="627"/>
      <c r="AS104" s="627"/>
      <c r="AT104" s="627"/>
      <c r="AU104" s="627"/>
      <c r="AV104" s="627"/>
      <c r="AW104" s="627"/>
      <c r="AX104" s="663"/>
      <c r="AY104">
        <f>$AY$102</f>
        <v>1</v>
      </c>
    </row>
    <row r="105" spans="1:60" ht="18.75" customHeight="1" x14ac:dyDescent="0.15">
      <c r="A105" s="429"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t="s">
        <v>697</v>
      </c>
      <c r="AR106" s="520"/>
      <c r="AS106" s="142" t="s">
        <v>224</v>
      </c>
      <c r="AT106" s="143"/>
      <c r="AU106" s="141">
        <v>4</v>
      </c>
      <c r="AV106" s="141"/>
      <c r="AW106" s="123" t="s">
        <v>170</v>
      </c>
      <c r="AX106" s="144"/>
      <c r="AY106">
        <f t="shared" ref="AY106:AY111" si="3">$AY$105</f>
        <v>1</v>
      </c>
    </row>
    <row r="107" spans="1:60" ht="23.25" customHeight="1" x14ac:dyDescent="0.15">
      <c r="A107" s="610"/>
      <c r="B107" s="608"/>
      <c r="C107" s="608"/>
      <c r="D107" s="608"/>
      <c r="E107" s="608"/>
      <c r="F107" s="609"/>
      <c r="G107" s="193" t="s">
        <v>787</v>
      </c>
      <c r="H107" s="194"/>
      <c r="I107" s="194"/>
      <c r="J107" s="194"/>
      <c r="K107" s="194"/>
      <c r="L107" s="194"/>
      <c r="M107" s="194"/>
      <c r="N107" s="194"/>
      <c r="O107" s="195"/>
      <c r="P107" s="146" t="s">
        <v>708</v>
      </c>
      <c r="Q107" s="146"/>
      <c r="R107" s="146"/>
      <c r="S107" s="146"/>
      <c r="T107" s="146"/>
      <c r="U107" s="146"/>
      <c r="V107" s="146"/>
      <c r="W107" s="146"/>
      <c r="X107" s="147"/>
      <c r="Y107" s="234" t="s">
        <v>12</v>
      </c>
      <c r="Z107" s="235"/>
      <c r="AA107" s="236"/>
      <c r="AB107" s="163" t="s">
        <v>335</v>
      </c>
      <c r="AC107" s="163"/>
      <c r="AD107" s="163"/>
      <c r="AE107" s="108">
        <v>33.1</v>
      </c>
      <c r="AF107" s="102"/>
      <c r="AG107" s="102"/>
      <c r="AH107" s="102"/>
      <c r="AI107" s="108"/>
      <c r="AJ107" s="102"/>
      <c r="AK107" s="102"/>
      <c r="AL107" s="102"/>
      <c r="AM107" s="108"/>
      <c r="AN107" s="102"/>
      <c r="AO107" s="102"/>
      <c r="AP107" s="102"/>
      <c r="AQ107" s="109" t="s">
        <v>697</v>
      </c>
      <c r="AR107" s="110"/>
      <c r="AS107" s="110"/>
      <c r="AT107" s="111"/>
      <c r="AU107" s="102"/>
      <c r="AV107" s="102"/>
      <c r="AW107" s="102"/>
      <c r="AX107" s="103"/>
      <c r="AY107">
        <f t="shared" si="3"/>
        <v>1</v>
      </c>
    </row>
    <row r="108" spans="1:60" ht="23.25"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335</v>
      </c>
      <c r="AC108" s="107"/>
      <c r="AD108" s="107"/>
      <c r="AE108" s="108">
        <v>25</v>
      </c>
      <c r="AF108" s="102"/>
      <c r="AG108" s="102"/>
      <c r="AH108" s="102"/>
      <c r="AI108" s="108">
        <v>25</v>
      </c>
      <c r="AJ108" s="102"/>
      <c r="AK108" s="102"/>
      <c r="AL108" s="102"/>
      <c r="AM108" s="108">
        <v>25</v>
      </c>
      <c r="AN108" s="102"/>
      <c r="AO108" s="102"/>
      <c r="AP108" s="102"/>
      <c r="AQ108" s="109" t="s">
        <v>697</v>
      </c>
      <c r="AR108" s="110"/>
      <c r="AS108" s="110"/>
      <c r="AT108" s="111"/>
      <c r="AU108" s="102">
        <v>25</v>
      </c>
      <c r="AV108" s="102"/>
      <c r="AW108" s="102"/>
      <c r="AX108" s="103"/>
      <c r="AY108">
        <f t="shared" si="3"/>
        <v>1</v>
      </c>
    </row>
    <row r="109" spans="1:60" ht="23.25"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t="s">
        <v>697</v>
      </c>
      <c r="AF109" s="102"/>
      <c r="AG109" s="102"/>
      <c r="AH109" s="102"/>
      <c r="AI109" s="108" t="s">
        <v>697</v>
      </c>
      <c r="AJ109" s="102"/>
      <c r="AK109" s="102"/>
      <c r="AL109" s="102"/>
      <c r="AM109" s="108" t="s">
        <v>368</v>
      </c>
      <c r="AN109" s="102"/>
      <c r="AO109" s="102"/>
      <c r="AP109" s="102"/>
      <c r="AQ109" s="109" t="s">
        <v>697</v>
      </c>
      <c r="AR109" s="110"/>
      <c r="AS109" s="110"/>
      <c r="AT109" s="111"/>
      <c r="AU109" s="102" t="s">
        <v>697</v>
      </c>
      <c r="AV109" s="102"/>
      <c r="AW109" s="102"/>
      <c r="AX109" s="103"/>
      <c r="AY109">
        <f t="shared" si="3"/>
        <v>1</v>
      </c>
    </row>
    <row r="110" spans="1:60" ht="23.25" customHeight="1" x14ac:dyDescent="0.15">
      <c r="A110" s="202" t="s">
        <v>344</v>
      </c>
      <c r="B110" s="165"/>
      <c r="C110" s="165"/>
      <c r="D110" s="165"/>
      <c r="E110" s="165"/>
      <c r="F110" s="166"/>
      <c r="G110" s="204" t="s">
        <v>709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664</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0" t="s">
        <v>665</v>
      </c>
      <c r="B133" s="168"/>
      <c r="C133" s="168"/>
      <c r="D133" s="168"/>
      <c r="E133" s="168"/>
      <c r="F133" s="169"/>
      <c r="G133" s="701" t="s">
        <v>657</v>
      </c>
      <c r="H133" s="702"/>
      <c r="I133" s="702"/>
      <c r="J133" s="702"/>
      <c r="K133" s="702"/>
      <c r="L133" s="702"/>
      <c r="M133" s="702"/>
      <c r="N133" s="702"/>
      <c r="O133" s="702"/>
      <c r="P133" s="703" t="s">
        <v>656</v>
      </c>
      <c r="Q133" s="702"/>
      <c r="R133" s="702"/>
      <c r="S133" s="702"/>
      <c r="T133" s="702"/>
      <c r="U133" s="702"/>
      <c r="V133" s="702"/>
      <c r="W133" s="702"/>
      <c r="X133" s="704"/>
      <c r="Y133" s="705"/>
      <c r="Z133" s="706"/>
      <c r="AA133" s="707"/>
      <c r="AB133" s="638" t="s">
        <v>11</v>
      </c>
      <c r="AC133" s="638"/>
      <c r="AD133" s="638"/>
      <c r="AE133" s="134" t="s">
        <v>501</v>
      </c>
      <c r="AF133" s="134"/>
      <c r="AG133" s="134"/>
      <c r="AH133" s="134"/>
      <c r="AI133" s="134" t="s">
        <v>653</v>
      </c>
      <c r="AJ133" s="134"/>
      <c r="AK133" s="134"/>
      <c r="AL133" s="134"/>
      <c r="AM133" s="134" t="s">
        <v>469</v>
      </c>
      <c r="AN133" s="134"/>
      <c r="AO133" s="134"/>
      <c r="AP133" s="134"/>
      <c r="AQ133" s="635" t="s">
        <v>500</v>
      </c>
      <c r="AR133" s="636"/>
      <c r="AS133" s="636"/>
      <c r="AT133" s="637"/>
      <c r="AU133" s="635" t="s">
        <v>678</v>
      </c>
      <c r="AV133" s="636"/>
      <c r="AW133" s="636"/>
      <c r="AX133" s="645"/>
      <c r="AY133">
        <f>COUNTA($G$134)</f>
        <v>0</v>
      </c>
    </row>
    <row r="134" spans="1:60" ht="23.25" hidden="1" customHeight="1" x14ac:dyDescent="0.15">
      <c r="A134" s="660"/>
      <c r="B134" s="168"/>
      <c r="C134" s="168"/>
      <c r="D134" s="168"/>
      <c r="E134" s="168"/>
      <c r="F134" s="169"/>
      <c r="G134" s="646"/>
      <c r="H134" s="647"/>
      <c r="I134" s="647"/>
      <c r="J134" s="647"/>
      <c r="K134" s="647"/>
      <c r="L134" s="647"/>
      <c r="M134" s="647"/>
      <c r="N134" s="647"/>
      <c r="O134" s="647"/>
      <c r="P134" s="650" t="s">
        <v>711</v>
      </c>
      <c r="Q134" s="651"/>
      <c r="R134" s="651"/>
      <c r="S134" s="651"/>
      <c r="T134" s="651"/>
      <c r="U134" s="651"/>
      <c r="V134" s="651"/>
      <c r="W134" s="651"/>
      <c r="X134" s="652"/>
      <c r="Y134" s="656" t="s">
        <v>52</v>
      </c>
      <c r="Z134" s="657"/>
      <c r="AA134" s="658"/>
      <c r="AB134" s="659" t="s">
        <v>710</v>
      </c>
      <c r="AC134" s="659"/>
      <c r="AD134" s="659"/>
      <c r="AE134" s="628">
        <v>31</v>
      </c>
      <c r="AF134" s="628"/>
      <c r="AG134" s="628"/>
      <c r="AH134" s="628"/>
      <c r="AI134" s="628">
        <v>34</v>
      </c>
      <c r="AJ134" s="628"/>
      <c r="AK134" s="628"/>
      <c r="AL134" s="628"/>
      <c r="AM134" s="628"/>
      <c r="AN134" s="628"/>
      <c r="AO134" s="628"/>
      <c r="AP134" s="628"/>
      <c r="AQ134" s="628"/>
      <c r="AR134" s="628"/>
      <c r="AS134" s="628"/>
      <c r="AT134" s="628"/>
      <c r="AU134" s="679"/>
      <c r="AV134" s="630"/>
      <c r="AW134" s="630"/>
      <c r="AX134" s="631"/>
      <c r="AY134">
        <f>$AY$133</f>
        <v>0</v>
      </c>
    </row>
    <row r="135" spans="1:60" ht="23.25" hidden="1" customHeight="1" x14ac:dyDescent="0.15">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t="s">
        <v>710</v>
      </c>
      <c r="AC135" s="659"/>
      <c r="AD135" s="659"/>
      <c r="AE135" s="628">
        <v>36</v>
      </c>
      <c r="AF135" s="628"/>
      <c r="AG135" s="628"/>
      <c r="AH135" s="628"/>
      <c r="AI135" s="628">
        <v>49</v>
      </c>
      <c r="AJ135" s="628"/>
      <c r="AK135" s="628"/>
      <c r="AL135" s="628"/>
      <c r="AM135" s="628">
        <v>33</v>
      </c>
      <c r="AN135" s="628"/>
      <c r="AO135" s="628"/>
      <c r="AP135" s="628"/>
      <c r="AQ135" s="628">
        <v>33</v>
      </c>
      <c r="AR135" s="628"/>
      <c r="AS135" s="628"/>
      <c r="AT135" s="628"/>
      <c r="AU135" s="679"/>
      <c r="AV135" s="630"/>
      <c r="AW135" s="630"/>
      <c r="AX135" s="631"/>
      <c r="AY135">
        <f>$AY$133</f>
        <v>0</v>
      </c>
    </row>
    <row r="136" spans="1:60" ht="23.25" hidden="1" customHeight="1" x14ac:dyDescent="0.15">
      <c r="A136" s="202" t="s">
        <v>666</v>
      </c>
      <c r="B136" s="120"/>
      <c r="C136" s="120"/>
      <c r="D136" s="120"/>
      <c r="E136" s="120"/>
      <c r="F136" s="674"/>
      <c r="G136" s="191" t="s">
        <v>667</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501</v>
      </c>
      <c r="AF136" s="134"/>
      <c r="AG136" s="134"/>
      <c r="AH136" s="134"/>
      <c r="AI136" s="134" t="s">
        <v>653</v>
      </c>
      <c r="AJ136" s="134"/>
      <c r="AK136" s="134"/>
      <c r="AL136" s="134"/>
      <c r="AM136" s="134" t="s">
        <v>469</v>
      </c>
      <c r="AN136" s="134"/>
      <c r="AO136" s="134"/>
      <c r="AP136" s="134"/>
      <c r="AQ136" s="639" t="s">
        <v>679</v>
      </c>
      <c r="AR136" s="640"/>
      <c r="AS136" s="640"/>
      <c r="AT136" s="640"/>
      <c r="AU136" s="640"/>
      <c r="AV136" s="640"/>
      <c r="AW136" s="640"/>
      <c r="AX136" s="641"/>
      <c r="AY136">
        <f>IF(SUBSTITUTE(SUBSTITUTE($G$137,"／",""),"　","")="",0,1)</f>
        <v>0</v>
      </c>
    </row>
    <row r="137" spans="1:60" ht="23.25" hidden="1" customHeight="1" x14ac:dyDescent="0.15">
      <c r="A137" s="675"/>
      <c r="B137" s="212"/>
      <c r="C137" s="212"/>
      <c r="D137" s="212"/>
      <c r="E137" s="212"/>
      <c r="F137" s="676"/>
      <c r="G137" s="664" t="s">
        <v>668</v>
      </c>
      <c r="H137" s="665"/>
      <c r="I137" s="665"/>
      <c r="J137" s="665"/>
      <c r="K137" s="665"/>
      <c r="L137" s="665"/>
      <c r="M137" s="665"/>
      <c r="N137" s="665"/>
      <c r="O137" s="665"/>
      <c r="P137" s="665"/>
      <c r="Q137" s="665"/>
      <c r="R137" s="665"/>
      <c r="S137" s="665"/>
      <c r="T137" s="665"/>
      <c r="U137" s="665"/>
      <c r="V137" s="665"/>
      <c r="W137" s="665"/>
      <c r="X137" s="665"/>
      <c r="Y137" s="668" t="s">
        <v>666</v>
      </c>
      <c r="Z137" s="669"/>
      <c r="AA137" s="670"/>
      <c r="AB137" s="671"/>
      <c r="AC137" s="672"/>
      <c r="AD137" s="673"/>
      <c r="AE137" s="629"/>
      <c r="AF137" s="629"/>
      <c r="AG137" s="629"/>
      <c r="AH137" s="629"/>
      <c r="AI137" s="629"/>
      <c r="AJ137" s="629"/>
      <c r="AK137" s="629"/>
      <c r="AL137" s="629"/>
      <c r="AM137" s="629"/>
      <c r="AN137" s="629"/>
      <c r="AO137" s="629"/>
      <c r="AP137" s="629"/>
      <c r="AQ137" s="108"/>
      <c r="AR137" s="102"/>
      <c r="AS137" s="102"/>
      <c r="AT137" s="102"/>
      <c r="AU137" s="102"/>
      <c r="AV137" s="102"/>
      <c r="AW137" s="102"/>
      <c r="AX137" s="103"/>
      <c r="AY137">
        <f>$AY$136</f>
        <v>0</v>
      </c>
    </row>
    <row r="138" spans="1:60" ht="46.5" hidden="1" customHeight="1" x14ac:dyDescent="0.15">
      <c r="A138" s="677"/>
      <c r="B138" s="123"/>
      <c r="C138" s="123"/>
      <c r="D138" s="123"/>
      <c r="E138" s="123"/>
      <c r="F138" s="678"/>
      <c r="G138" s="666"/>
      <c r="H138" s="667"/>
      <c r="I138" s="667"/>
      <c r="J138" s="667"/>
      <c r="K138" s="667"/>
      <c r="L138" s="667"/>
      <c r="M138" s="667"/>
      <c r="N138" s="667"/>
      <c r="O138" s="667"/>
      <c r="P138" s="667"/>
      <c r="Q138" s="667"/>
      <c r="R138" s="667"/>
      <c r="S138" s="667"/>
      <c r="T138" s="667"/>
      <c r="U138" s="667"/>
      <c r="V138" s="667"/>
      <c r="W138" s="667"/>
      <c r="X138" s="667"/>
      <c r="Y138" s="234" t="s">
        <v>669</v>
      </c>
      <c r="Z138" s="661"/>
      <c r="AA138" s="662"/>
      <c r="AB138" s="624" t="s">
        <v>670</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9"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15">
      <c r="A166" s="725" t="s">
        <v>664</v>
      </c>
      <c r="B166" s="726"/>
      <c r="C166" s="726"/>
      <c r="D166" s="726"/>
      <c r="E166" s="726"/>
      <c r="F166" s="727"/>
      <c r="G166" s="731" t="s">
        <v>770</v>
      </c>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1</v>
      </c>
    </row>
    <row r="167" spans="1:60" ht="31.5" customHeight="1" x14ac:dyDescent="0.15">
      <c r="A167" s="660" t="s">
        <v>665</v>
      </c>
      <c r="B167" s="168"/>
      <c r="C167" s="168"/>
      <c r="D167" s="168"/>
      <c r="E167" s="168"/>
      <c r="F167" s="169"/>
      <c r="G167" s="701" t="s">
        <v>657</v>
      </c>
      <c r="H167" s="702"/>
      <c r="I167" s="702"/>
      <c r="J167" s="702"/>
      <c r="K167" s="702"/>
      <c r="L167" s="702"/>
      <c r="M167" s="702"/>
      <c r="N167" s="702"/>
      <c r="O167" s="702"/>
      <c r="P167" s="703" t="s">
        <v>656</v>
      </c>
      <c r="Q167" s="702"/>
      <c r="R167" s="702"/>
      <c r="S167" s="702"/>
      <c r="T167" s="702"/>
      <c r="U167" s="702"/>
      <c r="V167" s="702"/>
      <c r="W167" s="702"/>
      <c r="X167" s="704"/>
      <c r="Y167" s="705"/>
      <c r="Z167" s="706"/>
      <c r="AA167" s="707"/>
      <c r="AB167" s="638" t="s">
        <v>11</v>
      </c>
      <c r="AC167" s="638"/>
      <c r="AD167" s="638"/>
      <c r="AE167" s="134" t="s">
        <v>501</v>
      </c>
      <c r="AF167" s="134"/>
      <c r="AG167" s="134"/>
      <c r="AH167" s="134"/>
      <c r="AI167" s="134" t="s">
        <v>653</v>
      </c>
      <c r="AJ167" s="134"/>
      <c r="AK167" s="134"/>
      <c r="AL167" s="134"/>
      <c r="AM167" s="134" t="s">
        <v>469</v>
      </c>
      <c r="AN167" s="134"/>
      <c r="AO167" s="134"/>
      <c r="AP167" s="134"/>
      <c r="AQ167" s="635" t="s">
        <v>500</v>
      </c>
      <c r="AR167" s="636"/>
      <c r="AS167" s="636"/>
      <c r="AT167" s="637"/>
      <c r="AU167" s="635" t="s">
        <v>678</v>
      </c>
      <c r="AV167" s="636"/>
      <c r="AW167" s="636"/>
      <c r="AX167" s="645"/>
      <c r="AY167">
        <f>COUNTA($G$168)</f>
        <v>1</v>
      </c>
    </row>
    <row r="168" spans="1:60" ht="23.25" customHeight="1" x14ac:dyDescent="0.15">
      <c r="A168" s="660"/>
      <c r="B168" s="168"/>
      <c r="C168" s="168"/>
      <c r="D168" s="168"/>
      <c r="E168" s="168"/>
      <c r="F168" s="169"/>
      <c r="G168" s="708" t="s">
        <v>771</v>
      </c>
      <c r="H168" s="647"/>
      <c r="I168" s="647"/>
      <c r="J168" s="647"/>
      <c r="K168" s="647"/>
      <c r="L168" s="647"/>
      <c r="M168" s="647"/>
      <c r="N168" s="647"/>
      <c r="O168" s="647"/>
      <c r="P168" s="650" t="s">
        <v>712</v>
      </c>
      <c r="Q168" s="651"/>
      <c r="R168" s="651"/>
      <c r="S168" s="651"/>
      <c r="T168" s="651"/>
      <c r="U168" s="651"/>
      <c r="V168" s="651"/>
      <c r="W168" s="651"/>
      <c r="X168" s="652"/>
      <c r="Y168" s="656" t="s">
        <v>52</v>
      </c>
      <c r="Z168" s="657"/>
      <c r="AA168" s="658"/>
      <c r="AB168" s="659" t="s">
        <v>703</v>
      </c>
      <c r="AC168" s="659"/>
      <c r="AD168" s="659"/>
      <c r="AE168" s="628">
        <v>1108</v>
      </c>
      <c r="AF168" s="628"/>
      <c r="AG168" s="628"/>
      <c r="AH168" s="628"/>
      <c r="AI168" s="628">
        <v>1068</v>
      </c>
      <c r="AJ168" s="628"/>
      <c r="AK168" s="628"/>
      <c r="AL168" s="628"/>
      <c r="AM168" s="628"/>
      <c r="AN168" s="628"/>
      <c r="AO168" s="628"/>
      <c r="AP168" s="628"/>
      <c r="AQ168" s="629" t="s">
        <v>772</v>
      </c>
      <c r="AR168" s="628"/>
      <c r="AS168" s="628"/>
      <c r="AT168" s="628"/>
      <c r="AU168" s="108" t="s">
        <v>776</v>
      </c>
      <c r="AV168" s="630"/>
      <c r="AW168" s="630"/>
      <c r="AX168" s="631"/>
      <c r="AY168">
        <f>$AY$167</f>
        <v>1</v>
      </c>
    </row>
    <row r="169" spans="1:60" ht="23.25" customHeight="1" x14ac:dyDescent="0.15">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t="s">
        <v>703</v>
      </c>
      <c r="AC169" s="659"/>
      <c r="AD169" s="659"/>
      <c r="AE169" s="628">
        <v>1006</v>
      </c>
      <c r="AF169" s="628"/>
      <c r="AG169" s="628"/>
      <c r="AH169" s="628"/>
      <c r="AI169" s="628">
        <v>1088</v>
      </c>
      <c r="AJ169" s="628"/>
      <c r="AK169" s="628"/>
      <c r="AL169" s="628"/>
      <c r="AM169" s="628">
        <v>1108</v>
      </c>
      <c r="AN169" s="628"/>
      <c r="AO169" s="628"/>
      <c r="AP169" s="628"/>
      <c r="AQ169" s="628">
        <v>1068</v>
      </c>
      <c r="AR169" s="628"/>
      <c r="AS169" s="628"/>
      <c r="AT169" s="628"/>
      <c r="AU169" s="108" t="s">
        <v>776</v>
      </c>
      <c r="AV169" s="630"/>
      <c r="AW169" s="630"/>
      <c r="AX169" s="631"/>
      <c r="AY169">
        <f>$AY$167</f>
        <v>1</v>
      </c>
    </row>
    <row r="170" spans="1:60" ht="23.25" customHeight="1" x14ac:dyDescent="0.15">
      <c r="A170" s="202" t="s">
        <v>666</v>
      </c>
      <c r="B170" s="120"/>
      <c r="C170" s="120"/>
      <c r="D170" s="120"/>
      <c r="E170" s="120"/>
      <c r="F170" s="674"/>
      <c r="G170" s="191" t="s">
        <v>667</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501</v>
      </c>
      <c r="AF170" s="134"/>
      <c r="AG170" s="134"/>
      <c r="AH170" s="134"/>
      <c r="AI170" s="134" t="s">
        <v>653</v>
      </c>
      <c r="AJ170" s="134"/>
      <c r="AK170" s="134"/>
      <c r="AL170" s="134"/>
      <c r="AM170" s="134" t="s">
        <v>469</v>
      </c>
      <c r="AN170" s="134"/>
      <c r="AO170" s="134"/>
      <c r="AP170" s="134"/>
      <c r="AQ170" s="639" t="s">
        <v>679</v>
      </c>
      <c r="AR170" s="640"/>
      <c r="AS170" s="640"/>
      <c r="AT170" s="640"/>
      <c r="AU170" s="640"/>
      <c r="AV170" s="640"/>
      <c r="AW170" s="640"/>
      <c r="AX170" s="641"/>
      <c r="AY170">
        <f>IF(SUBSTITUTE(SUBSTITUTE($G$171,"／",""),"　","")="",0,1)</f>
        <v>1</v>
      </c>
    </row>
    <row r="171" spans="1:60" ht="23.25" customHeight="1" x14ac:dyDescent="0.15">
      <c r="A171" s="675"/>
      <c r="B171" s="212"/>
      <c r="C171" s="212"/>
      <c r="D171" s="212"/>
      <c r="E171" s="212"/>
      <c r="F171" s="676"/>
      <c r="G171" s="665" t="s">
        <v>713</v>
      </c>
      <c r="H171" s="665"/>
      <c r="I171" s="665"/>
      <c r="J171" s="665"/>
      <c r="K171" s="665"/>
      <c r="L171" s="665"/>
      <c r="M171" s="665"/>
      <c r="N171" s="665"/>
      <c r="O171" s="665"/>
      <c r="P171" s="665"/>
      <c r="Q171" s="665"/>
      <c r="R171" s="665"/>
      <c r="S171" s="665"/>
      <c r="T171" s="665"/>
      <c r="U171" s="665"/>
      <c r="V171" s="665"/>
      <c r="W171" s="665"/>
      <c r="X171" s="665"/>
      <c r="Y171" s="668" t="s">
        <v>666</v>
      </c>
      <c r="Z171" s="669"/>
      <c r="AA171" s="670"/>
      <c r="AB171" s="671" t="s">
        <v>714</v>
      </c>
      <c r="AC171" s="672"/>
      <c r="AD171" s="673"/>
      <c r="AE171" s="629">
        <v>16506074</v>
      </c>
      <c r="AF171" s="629"/>
      <c r="AG171" s="629"/>
      <c r="AH171" s="629"/>
      <c r="AI171" s="629">
        <v>30459511</v>
      </c>
      <c r="AJ171" s="629"/>
      <c r="AK171" s="629"/>
      <c r="AL171" s="629"/>
      <c r="AM171" s="629">
        <v>25463820</v>
      </c>
      <c r="AN171" s="629"/>
      <c r="AO171" s="629"/>
      <c r="AP171" s="629"/>
      <c r="AQ171" s="108">
        <v>19513094</v>
      </c>
      <c r="AR171" s="102"/>
      <c r="AS171" s="102"/>
      <c r="AT171" s="102"/>
      <c r="AU171" s="102"/>
      <c r="AV171" s="102"/>
      <c r="AW171" s="102"/>
      <c r="AX171" s="103"/>
      <c r="AY171">
        <f>$AY$170</f>
        <v>1</v>
      </c>
    </row>
    <row r="172" spans="1:60" ht="46.5" customHeight="1" x14ac:dyDescent="0.15">
      <c r="A172" s="677"/>
      <c r="B172" s="123"/>
      <c r="C172" s="123"/>
      <c r="D172" s="123"/>
      <c r="E172" s="123"/>
      <c r="F172" s="678"/>
      <c r="G172" s="667"/>
      <c r="H172" s="667"/>
      <c r="I172" s="667"/>
      <c r="J172" s="667"/>
      <c r="K172" s="667"/>
      <c r="L172" s="667"/>
      <c r="M172" s="667"/>
      <c r="N172" s="667"/>
      <c r="O172" s="667"/>
      <c r="P172" s="667"/>
      <c r="Q172" s="667"/>
      <c r="R172" s="667"/>
      <c r="S172" s="667"/>
      <c r="T172" s="667"/>
      <c r="U172" s="667"/>
      <c r="V172" s="667"/>
      <c r="W172" s="667"/>
      <c r="X172" s="667"/>
      <c r="Y172" s="234" t="s">
        <v>669</v>
      </c>
      <c r="Z172" s="661"/>
      <c r="AA172" s="662"/>
      <c r="AB172" s="624" t="s">
        <v>670</v>
      </c>
      <c r="AC172" s="625"/>
      <c r="AD172" s="626"/>
      <c r="AE172" s="627" t="s">
        <v>748</v>
      </c>
      <c r="AF172" s="627"/>
      <c r="AG172" s="627"/>
      <c r="AH172" s="627"/>
      <c r="AI172" s="627" t="s">
        <v>727</v>
      </c>
      <c r="AJ172" s="627"/>
      <c r="AK172" s="627"/>
      <c r="AL172" s="627"/>
      <c r="AM172" s="627" t="s">
        <v>750</v>
      </c>
      <c r="AN172" s="627"/>
      <c r="AO172" s="627"/>
      <c r="AP172" s="627"/>
      <c r="AQ172" s="627" t="s">
        <v>749</v>
      </c>
      <c r="AR172" s="627"/>
      <c r="AS172" s="627"/>
      <c r="AT172" s="627"/>
      <c r="AU172" s="627"/>
      <c r="AV172" s="627"/>
      <c r="AW172" s="627"/>
      <c r="AX172" s="663"/>
      <c r="AY172">
        <f>$AY$170</f>
        <v>1</v>
      </c>
    </row>
    <row r="173" spans="1:60" ht="18.75" customHeight="1" x14ac:dyDescent="0.15">
      <c r="A173" s="429"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ht="18.75"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t="s">
        <v>795</v>
      </c>
      <c r="AR174" s="520"/>
      <c r="AS174" s="142" t="s">
        <v>224</v>
      </c>
      <c r="AT174" s="143"/>
      <c r="AU174" s="141">
        <v>4</v>
      </c>
      <c r="AV174" s="141"/>
      <c r="AW174" s="123" t="s">
        <v>170</v>
      </c>
      <c r="AX174" s="144"/>
      <c r="AY174">
        <f t="shared" ref="AY174:AY179" si="7">$AY$173</f>
        <v>1</v>
      </c>
    </row>
    <row r="175" spans="1:60" ht="23.25" customHeight="1" x14ac:dyDescent="0.15">
      <c r="A175" s="610"/>
      <c r="B175" s="608"/>
      <c r="C175" s="608"/>
      <c r="D175" s="608"/>
      <c r="E175" s="608"/>
      <c r="F175" s="609"/>
      <c r="G175" s="193" t="s">
        <v>773</v>
      </c>
      <c r="H175" s="194"/>
      <c r="I175" s="194"/>
      <c r="J175" s="194"/>
      <c r="K175" s="194"/>
      <c r="L175" s="194"/>
      <c r="M175" s="194"/>
      <c r="N175" s="194"/>
      <c r="O175" s="195"/>
      <c r="P175" s="146" t="s">
        <v>774</v>
      </c>
      <c r="Q175" s="146"/>
      <c r="R175" s="146"/>
      <c r="S175" s="146"/>
      <c r="T175" s="146"/>
      <c r="U175" s="146"/>
      <c r="V175" s="146"/>
      <c r="W175" s="146"/>
      <c r="X175" s="147"/>
      <c r="Y175" s="234" t="s">
        <v>12</v>
      </c>
      <c r="Z175" s="235"/>
      <c r="AA175" s="236"/>
      <c r="AB175" s="163" t="s">
        <v>775</v>
      </c>
      <c r="AC175" s="163"/>
      <c r="AD175" s="163"/>
      <c r="AE175" s="108">
        <v>1512</v>
      </c>
      <c r="AF175" s="102"/>
      <c r="AG175" s="102"/>
      <c r="AH175" s="102"/>
      <c r="AI175" s="108">
        <v>1533</v>
      </c>
      <c r="AJ175" s="102"/>
      <c r="AK175" s="102"/>
      <c r="AL175" s="102"/>
      <c r="AM175" s="108"/>
      <c r="AN175" s="102"/>
      <c r="AO175" s="102"/>
      <c r="AP175" s="102"/>
      <c r="AQ175" s="109" t="s">
        <v>697</v>
      </c>
      <c r="AR175" s="110"/>
      <c r="AS175" s="110"/>
      <c r="AT175" s="111"/>
      <c r="AU175" s="102" t="s">
        <v>697</v>
      </c>
      <c r="AV175" s="102"/>
      <c r="AW175" s="102"/>
      <c r="AX175" s="103"/>
      <c r="AY175">
        <f t="shared" si="7"/>
        <v>1</v>
      </c>
    </row>
    <row r="176" spans="1:60" ht="23.25"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775</v>
      </c>
      <c r="AC176" s="107"/>
      <c r="AD176" s="107"/>
      <c r="AE176" s="108" t="s">
        <v>697</v>
      </c>
      <c r="AF176" s="102"/>
      <c r="AG176" s="102"/>
      <c r="AH176" s="102"/>
      <c r="AI176" s="108" t="s">
        <v>697</v>
      </c>
      <c r="AJ176" s="102"/>
      <c r="AK176" s="102"/>
      <c r="AL176" s="102"/>
      <c r="AM176" s="108" t="s">
        <v>697</v>
      </c>
      <c r="AN176" s="102"/>
      <c r="AO176" s="102"/>
      <c r="AP176" s="102"/>
      <c r="AQ176" s="109" t="s">
        <v>697</v>
      </c>
      <c r="AR176" s="110"/>
      <c r="AS176" s="110"/>
      <c r="AT176" s="111"/>
      <c r="AU176" s="102">
        <v>1788</v>
      </c>
      <c r="AV176" s="102"/>
      <c r="AW176" s="102"/>
      <c r="AX176" s="103"/>
      <c r="AY176">
        <f t="shared" si="7"/>
        <v>1</v>
      </c>
    </row>
    <row r="177" spans="1:60" ht="23.25"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t="s">
        <v>697</v>
      </c>
      <c r="AF177" s="102"/>
      <c r="AG177" s="102"/>
      <c r="AH177" s="102"/>
      <c r="AI177" s="108" t="s">
        <v>697</v>
      </c>
      <c r="AJ177" s="102"/>
      <c r="AK177" s="102"/>
      <c r="AL177" s="102"/>
      <c r="AM177" s="108" t="s">
        <v>697</v>
      </c>
      <c r="AN177" s="102"/>
      <c r="AO177" s="102"/>
      <c r="AP177" s="102"/>
      <c r="AQ177" s="109" t="s">
        <v>697</v>
      </c>
      <c r="AR177" s="110"/>
      <c r="AS177" s="110"/>
      <c r="AT177" s="111"/>
      <c r="AU177" s="102" t="s">
        <v>697</v>
      </c>
      <c r="AV177" s="102"/>
      <c r="AW177" s="102"/>
      <c r="AX177" s="103"/>
      <c r="AY177">
        <f t="shared" si="7"/>
        <v>1</v>
      </c>
    </row>
    <row r="178" spans="1:60" ht="23.25" customHeight="1" x14ac:dyDescent="0.15">
      <c r="A178" s="202" t="s">
        <v>344</v>
      </c>
      <c r="B178" s="165"/>
      <c r="C178" s="165"/>
      <c r="D178" s="165"/>
      <c r="E178" s="165"/>
      <c r="F178" s="166"/>
      <c r="G178" s="204" t="s">
        <v>789</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334</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334</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335</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333</v>
      </c>
      <c r="X205" s="555"/>
      <c r="Y205" s="560" t="s">
        <v>12</v>
      </c>
      <c r="Z205" s="560"/>
      <c r="AA205" s="561"/>
      <c r="AB205" s="570" t="s">
        <v>334</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334</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335</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347</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t="s">
        <v>311</v>
      </c>
      <c r="AS214" s="431"/>
      <c r="AT214" s="432"/>
      <c r="AU214" s="432"/>
      <c r="AV214" s="432"/>
      <c r="AW214" s="432"/>
      <c r="AX214" s="433"/>
      <c r="AY214">
        <f>COUNTIF($AR$214,"☑")</f>
        <v>0</v>
      </c>
    </row>
    <row r="215" spans="1:51" ht="45" customHeight="1" x14ac:dyDescent="0.15">
      <c r="A215" s="418" t="s">
        <v>367</v>
      </c>
      <c r="B215" s="419"/>
      <c r="C215" s="422" t="s">
        <v>227</v>
      </c>
      <c r="D215" s="419"/>
      <c r="E215" s="424" t="s">
        <v>243</v>
      </c>
      <c r="F215" s="425"/>
      <c r="G215" s="426" t="s">
        <v>728</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729</v>
      </c>
      <c r="H216" s="146"/>
      <c r="I216" s="146"/>
      <c r="J216" s="146"/>
      <c r="K216" s="146"/>
      <c r="L216" s="146"/>
      <c r="M216" s="146"/>
      <c r="N216" s="146"/>
      <c r="O216" s="146"/>
      <c r="P216" s="146"/>
      <c r="Q216" s="146"/>
      <c r="R216" s="146"/>
      <c r="S216" s="146"/>
      <c r="T216" s="146"/>
      <c r="U216" s="146"/>
      <c r="V216" s="147"/>
      <c r="W216" s="494" t="s">
        <v>671</v>
      </c>
      <c r="X216" s="495"/>
      <c r="Y216" s="495"/>
      <c r="Z216" s="495"/>
      <c r="AA216" s="496"/>
      <c r="AB216" s="497" t="s">
        <v>769</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0" t="s">
        <v>672</v>
      </c>
      <c r="X217" s="501"/>
      <c r="Y217" s="501"/>
      <c r="Z217" s="501"/>
      <c r="AA217" s="502"/>
      <c r="AB217" s="497" t="s">
        <v>788</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15">
      <c r="A218" s="420"/>
      <c r="B218" s="421"/>
      <c r="C218" s="503" t="s">
        <v>684</v>
      </c>
      <c r="D218" s="504"/>
      <c r="E218" s="164" t="s">
        <v>363</v>
      </c>
      <c r="F218" s="166"/>
      <c r="G218" s="484" t="s">
        <v>230</v>
      </c>
      <c r="H218" s="485"/>
      <c r="I218" s="485"/>
      <c r="J218" s="505" t="s">
        <v>730</v>
      </c>
      <c r="K218" s="506"/>
      <c r="L218" s="506"/>
      <c r="M218" s="506"/>
      <c r="N218" s="506"/>
      <c r="O218" s="506"/>
      <c r="P218" s="506"/>
      <c r="Q218" s="506"/>
      <c r="R218" s="506"/>
      <c r="S218" s="506"/>
      <c r="T218" s="507"/>
      <c r="U218" s="482" t="s">
        <v>751</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20"/>
      <c r="B219" s="421"/>
      <c r="C219" s="423"/>
      <c r="D219" s="421"/>
      <c r="E219" s="167"/>
      <c r="F219" s="169"/>
      <c r="G219" s="484" t="s">
        <v>685</v>
      </c>
      <c r="H219" s="485"/>
      <c r="I219" s="485"/>
      <c r="J219" s="485"/>
      <c r="K219" s="485"/>
      <c r="L219" s="485"/>
      <c r="M219" s="485"/>
      <c r="N219" s="485"/>
      <c r="O219" s="485"/>
      <c r="P219" s="485"/>
      <c r="Q219" s="485"/>
      <c r="R219" s="485"/>
      <c r="S219" s="485"/>
      <c r="T219" s="485"/>
      <c r="U219" s="481" t="s">
        <v>730</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34.5" customHeight="1" thickBot="1" x14ac:dyDescent="0.2">
      <c r="A220" s="420"/>
      <c r="B220" s="421"/>
      <c r="C220" s="423"/>
      <c r="D220" s="421"/>
      <c r="E220" s="172"/>
      <c r="F220" s="174"/>
      <c r="G220" s="484" t="s">
        <v>672</v>
      </c>
      <c r="H220" s="485"/>
      <c r="I220" s="485"/>
      <c r="J220" s="485"/>
      <c r="K220" s="485"/>
      <c r="L220" s="485"/>
      <c r="M220" s="485"/>
      <c r="N220" s="485"/>
      <c r="O220" s="485"/>
      <c r="P220" s="485"/>
      <c r="Q220" s="485"/>
      <c r="R220" s="485"/>
      <c r="S220" s="485"/>
      <c r="T220" s="485"/>
      <c r="U220" s="821" t="s">
        <v>730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57.75" customHeight="1" x14ac:dyDescent="0.15">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725</v>
      </c>
      <c r="AE223" s="464"/>
      <c r="AF223" s="464"/>
      <c r="AG223" s="465" t="s">
        <v>731</v>
      </c>
      <c r="AH223" s="466"/>
      <c r="AI223" s="466"/>
      <c r="AJ223" s="466"/>
      <c r="AK223" s="466"/>
      <c r="AL223" s="466"/>
      <c r="AM223" s="466"/>
      <c r="AN223" s="466"/>
      <c r="AO223" s="466"/>
      <c r="AP223" s="466"/>
      <c r="AQ223" s="466"/>
      <c r="AR223" s="466"/>
      <c r="AS223" s="466"/>
      <c r="AT223" s="466"/>
      <c r="AU223" s="466"/>
      <c r="AV223" s="466"/>
      <c r="AW223" s="466"/>
      <c r="AX223" s="467"/>
    </row>
    <row r="224" spans="1:51" ht="78" customHeight="1" x14ac:dyDescent="0.15">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8"/>
      <c r="AD224" s="379" t="s">
        <v>725</v>
      </c>
      <c r="AE224" s="380"/>
      <c r="AF224" s="380"/>
      <c r="AG224" s="374" t="s">
        <v>732</v>
      </c>
      <c r="AH224" s="375"/>
      <c r="AI224" s="375"/>
      <c r="AJ224" s="375"/>
      <c r="AK224" s="375"/>
      <c r="AL224" s="375"/>
      <c r="AM224" s="375"/>
      <c r="AN224" s="375"/>
      <c r="AO224" s="375"/>
      <c r="AP224" s="375"/>
      <c r="AQ224" s="375"/>
      <c r="AR224" s="375"/>
      <c r="AS224" s="375"/>
      <c r="AT224" s="375"/>
      <c r="AU224" s="375"/>
      <c r="AV224" s="375"/>
      <c r="AW224" s="375"/>
      <c r="AX224" s="376"/>
    </row>
    <row r="225" spans="1:50" ht="52.5" customHeight="1" x14ac:dyDescent="0.15">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16" t="s">
        <v>725</v>
      </c>
      <c r="AE225" s="417"/>
      <c r="AF225" s="417"/>
      <c r="AG225" s="402" t="s">
        <v>733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7" t="s">
        <v>734</v>
      </c>
      <c r="AE226" s="398"/>
      <c r="AF226" s="398"/>
      <c r="AG226" s="400" t="s">
        <v>368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5"/>
      <c r="C227" s="439"/>
      <c r="D227" s="440"/>
      <c r="E227" s="443" t="s">
        <v>345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9" t="s">
        <v>735</v>
      </c>
      <c r="AE227" s="380"/>
      <c r="AF227" s="446"/>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5"/>
      <c r="C228" s="441"/>
      <c r="D228" s="442"/>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735</v>
      </c>
      <c r="AE228" s="451"/>
      <c r="AF228" s="451"/>
      <c r="AG228" s="402"/>
      <c r="AH228" s="149"/>
      <c r="AI228" s="149"/>
      <c r="AJ228" s="149"/>
      <c r="AK228" s="149"/>
      <c r="AL228" s="149"/>
      <c r="AM228" s="149"/>
      <c r="AN228" s="149"/>
      <c r="AO228" s="149"/>
      <c r="AP228" s="149"/>
      <c r="AQ228" s="149"/>
      <c r="AR228" s="149"/>
      <c r="AS228" s="149"/>
      <c r="AT228" s="149"/>
      <c r="AU228" s="149"/>
      <c r="AV228" s="149"/>
      <c r="AW228" s="149"/>
      <c r="AX228" s="403"/>
    </row>
    <row r="229" spans="1:50" ht="35.25" customHeight="1" x14ac:dyDescent="0.15">
      <c r="A229" s="356"/>
      <c r="B229" s="357"/>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3" t="s">
        <v>725</v>
      </c>
      <c r="AE229" s="364"/>
      <c r="AF229" s="364"/>
      <c r="AG229" s="366" t="s">
        <v>736</v>
      </c>
      <c r="AH229" s="367"/>
      <c r="AI229" s="367"/>
      <c r="AJ229" s="367"/>
      <c r="AK229" s="367"/>
      <c r="AL229" s="367"/>
      <c r="AM229" s="367"/>
      <c r="AN229" s="367"/>
      <c r="AO229" s="367"/>
      <c r="AP229" s="367"/>
      <c r="AQ229" s="367"/>
      <c r="AR229" s="367"/>
      <c r="AS229" s="367"/>
      <c r="AT229" s="367"/>
      <c r="AU229" s="367"/>
      <c r="AV229" s="367"/>
      <c r="AW229" s="367"/>
      <c r="AX229" s="368"/>
    </row>
    <row r="230" spans="1:50" ht="35.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725</v>
      </c>
      <c r="AE230" s="380"/>
      <c r="AF230" s="380"/>
      <c r="AG230" s="374" t="s">
        <v>737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734</v>
      </c>
      <c r="AE231" s="380"/>
      <c r="AF231" s="380"/>
      <c r="AG231" s="374" t="s">
        <v>697</v>
      </c>
      <c r="AH231" s="375"/>
      <c r="AI231" s="375"/>
      <c r="AJ231" s="375"/>
      <c r="AK231" s="375"/>
      <c r="AL231" s="375"/>
      <c r="AM231" s="375"/>
      <c r="AN231" s="375"/>
      <c r="AO231" s="375"/>
      <c r="AP231" s="375"/>
      <c r="AQ231" s="375"/>
      <c r="AR231" s="375"/>
      <c r="AS231" s="375"/>
      <c r="AT231" s="375"/>
      <c r="AU231" s="375"/>
      <c r="AV231" s="375"/>
      <c r="AW231" s="375"/>
      <c r="AX231" s="376"/>
    </row>
    <row r="232" spans="1:50" ht="31.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725</v>
      </c>
      <c r="AE232" s="380"/>
      <c r="AF232" s="380"/>
      <c r="AG232" s="374" t="s">
        <v>738</v>
      </c>
      <c r="AH232" s="375"/>
      <c r="AI232" s="375"/>
      <c r="AJ232" s="375"/>
      <c r="AK232" s="375"/>
      <c r="AL232" s="375"/>
      <c r="AM232" s="375"/>
      <c r="AN232" s="375"/>
      <c r="AO232" s="375"/>
      <c r="AP232" s="375"/>
      <c r="AQ232" s="375"/>
      <c r="AR232" s="375"/>
      <c r="AS232" s="375"/>
      <c r="AT232" s="375"/>
      <c r="AU232" s="375"/>
      <c r="AV232" s="375"/>
      <c r="AW232" s="375"/>
      <c r="AX232" s="376"/>
    </row>
    <row r="233" spans="1:50" ht="36.7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725</v>
      </c>
      <c r="AE233" s="417"/>
      <c r="AF233" s="417"/>
      <c r="AG233" s="374" t="s">
        <v>790</v>
      </c>
      <c r="AH233" s="375"/>
      <c r="AI233" s="375"/>
      <c r="AJ233" s="375"/>
      <c r="AK233" s="375"/>
      <c r="AL233" s="375"/>
      <c r="AM233" s="375"/>
      <c r="AN233" s="375"/>
      <c r="AO233" s="375"/>
      <c r="AP233" s="375"/>
      <c r="AQ233" s="375"/>
      <c r="AR233" s="375"/>
      <c r="AS233" s="375"/>
      <c r="AT233" s="375"/>
      <c r="AU233" s="375"/>
      <c r="AV233" s="375"/>
      <c r="AW233" s="375"/>
      <c r="AX233" s="376"/>
    </row>
    <row r="234" spans="1:50" ht="60.75" customHeight="1" x14ac:dyDescent="0.15">
      <c r="A234" s="356"/>
      <c r="B234" s="357"/>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9" t="s">
        <v>725</v>
      </c>
      <c r="AE234" s="380"/>
      <c r="AF234" s="446"/>
      <c r="AG234" s="374" t="s">
        <v>739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9" t="s">
        <v>734</v>
      </c>
      <c r="AE235" s="410"/>
      <c r="AF235" s="411"/>
      <c r="AG235" s="412" t="s">
        <v>697</v>
      </c>
      <c r="AH235" s="413"/>
      <c r="AI235" s="413"/>
      <c r="AJ235" s="413"/>
      <c r="AK235" s="413"/>
      <c r="AL235" s="413"/>
      <c r="AM235" s="413"/>
      <c r="AN235" s="413"/>
      <c r="AO235" s="413"/>
      <c r="AP235" s="413"/>
      <c r="AQ235" s="413"/>
      <c r="AR235" s="413"/>
      <c r="AS235" s="413"/>
      <c r="AT235" s="413"/>
      <c r="AU235" s="413"/>
      <c r="AV235" s="413"/>
      <c r="AW235" s="413"/>
      <c r="AX235" s="414"/>
    </row>
    <row r="236" spans="1:50" ht="50.2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725</v>
      </c>
      <c r="AE236" s="364"/>
      <c r="AF236" s="365"/>
      <c r="AG236" s="366" t="s">
        <v>740</v>
      </c>
      <c r="AH236" s="367"/>
      <c r="AI236" s="367"/>
      <c r="AJ236" s="367"/>
      <c r="AK236" s="367"/>
      <c r="AL236" s="367"/>
      <c r="AM236" s="367"/>
      <c r="AN236" s="367"/>
      <c r="AO236" s="367"/>
      <c r="AP236" s="367"/>
      <c r="AQ236" s="367"/>
      <c r="AR236" s="367"/>
      <c r="AS236" s="367"/>
      <c r="AT236" s="367"/>
      <c r="AU236" s="367"/>
      <c r="AV236" s="367"/>
      <c r="AW236" s="367"/>
      <c r="AX236" s="368"/>
    </row>
    <row r="237" spans="1:50" ht="50.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725</v>
      </c>
      <c r="AE237" s="373"/>
      <c r="AF237" s="373"/>
      <c r="AG237" s="374" t="s">
        <v>741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725</v>
      </c>
      <c r="AE238" s="380"/>
      <c r="AF238" s="380"/>
      <c r="AG238" s="374" t="s">
        <v>742</v>
      </c>
      <c r="AH238" s="375"/>
      <c r="AI238" s="375"/>
      <c r="AJ238" s="375"/>
      <c r="AK238" s="375"/>
      <c r="AL238" s="375"/>
      <c r="AM238" s="375"/>
      <c r="AN238" s="375"/>
      <c r="AO238" s="375"/>
      <c r="AP238" s="375"/>
      <c r="AQ238" s="375"/>
      <c r="AR238" s="375"/>
      <c r="AS238" s="375"/>
      <c r="AT238" s="375"/>
      <c r="AU238" s="375"/>
      <c r="AV238" s="375"/>
      <c r="AW238" s="375"/>
      <c r="AX238" s="376"/>
    </row>
    <row r="239" spans="1:50" ht="35.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725</v>
      </c>
      <c r="AE239" s="380"/>
      <c r="AF239" s="380"/>
      <c r="AG239" s="404" t="s">
        <v>743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725</v>
      </c>
      <c r="AE240" s="398"/>
      <c r="AF240" s="399"/>
      <c r="AG240" s="400" t="s">
        <v>752</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4">
        <v>2022</v>
      </c>
      <c r="D242" s="885"/>
      <c r="E242" s="383" t="s">
        <v>692</v>
      </c>
      <c r="F242" s="383"/>
      <c r="G242" s="383"/>
      <c r="H242" s="384">
        <v>21</v>
      </c>
      <c r="I242" s="384"/>
      <c r="J242" s="886">
        <v>721</v>
      </c>
      <c r="K242" s="886"/>
      <c r="L242" s="886"/>
      <c r="M242" s="384"/>
      <c r="N242" s="887"/>
      <c r="O242" s="888" t="s">
        <v>715</v>
      </c>
      <c r="P242" s="889"/>
      <c r="Q242" s="889"/>
      <c r="R242" s="889"/>
      <c r="S242" s="889"/>
      <c r="T242" s="889"/>
      <c r="U242" s="889"/>
      <c r="V242" s="889"/>
      <c r="W242" s="889"/>
      <c r="X242" s="889"/>
      <c r="Y242" s="889"/>
      <c r="Z242" s="889"/>
      <c r="AA242" s="889"/>
      <c r="AB242" s="889"/>
      <c r="AC242" s="889"/>
      <c r="AD242" s="889"/>
      <c r="AE242" s="889"/>
      <c r="AF242" s="890"/>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692</v>
      </c>
      <c r="F243" s="383"/>
      <c r="G243" s="383"/>
      <c r="H243" s="384">
        <v>21</v>
      </c>
      <c r="I243" s="384"/>
      <c r="J243" s="385">
        <v>722</v>
      </c>
      <c r="K243" s="385"/>
      <c r="L243" s="385"/>
      <c r="M243" s="386"/>
      <c r="N243" s="387"/>
      <c r="O243" s="891" t="s">
        <v>716</v>
      </c>
      <c r="P243" s="892"/>
      <c r="Q243" s="892"/>
      <c r="R243" s="892"/>
      <c r="S243" s="892"/>
      <c r="T243" s="892"/>
      <c r="U243" s="892"/>
      <c r="V243" s="892"/>
      <c r="W243" s="892"/>
      <c r="X243" s="892"/>
      <c r="Y243" s="892"/>
      <c r="Z243" s="892"/>
      <c r="AA243" s="892"/>
      <c r="AB243" s="892"/>
      <c r="AC243" s="892"/>
      <c r="AD243" s="892"/>
      <c r="AE243" s="892"/>
      <c r="AF243" s="893"/>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1"/>
      <c r="P244" s="892"/>
      <c r="Q244" s="892"/>
      <c r="R244" s="892"/>
      <c r="S244" s="892"/>
      <c r="T244" s="892"/>
      <c r="U244" s="892"/>
      <c r="V244" s="892"/>
      <c r="W244" s="892"/>
      <c r="X244" s="892"/>
      <c r="Y244" s="892"/>
      <c r="Z244" s="892"/>
      <c r="AA244" s="892"/>
      <c r="AB244" s="892"/>
      <c r="AC244" s="892"/>
      <c r="AD244" s="892"/>
      <c r="AE244" s="892"/>
      <c r="AF244" s="893"/>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1"/>
      <c r="P245" s="892"/>
      <c r="Q245" s="892"/>
      <c r="R245" s="892"/>
      <c r="S245" s="892"/>
      <c r="T245" s="892"/>
      <c r="U245" s="892"/>
      <c r="V245" s="892"/>
      <c r="W245" s="892"/>
      <c r="X245" s="892"/>
      <c r="Y245" s="892"/>
      <c r="Z245" s="892"/>
      <c r="AA245" s="892"/>
      <c r="AB245" s="892"/>
      <c r="AC245" s="892"/>
      <c r="AD245" s="892"/>
      <c r="AE245" s="892"/>
      <c r="AF245" s="893"/>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2"/>
      <c r="N246" s="883"/>
      <c r="O246" s="894"/>
      <c r="P246" s="895"/>
      <c r="Q246" s="895"/>
      <c r="R246" s="895"/>
      <c r="S246" s="895"/>
      <c r="T246" s="895"/>
      <c r="U246" s="895"/>
      <c r="V246" s="895"/>
      <c r="W246" s="895"/>
      <c r="X246" s="895"/>
      <c r="Y246" s="895"/>
      <c r="Z246" s="895"/>
      <c r="AA246" s="895"/>
      <c r="AB246" s="895"/>
      <c r="AC246" s="895"/>
      <c r="AD246" s="895"/>
      <c r="AE246" s="895"/>
      <c r="AF246" s="896"/>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2"/>
      <c r="C247" s="313" t="s">
        <v>50</v>
      </c>
      <c r="D247" s="732"/>
      <c r="E247" s="732"/>
      <c r="F247" s="733"/>
      <c r="G247" s="915" t="s">
        <v>744</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745</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753</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8" t="s">
        <v>794</v>
      </c>
      <c r="B252" s="339"/>
      <c r="C252" s="339"/>
      <c r="D252" s="339"/>
      <c r="E252" s="340"/>
      <c r="F252" s="911" t="s">
        <v>793</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8" t="s">
        <v>346</v>
      </c>
      <c r="B254" s="339"/>
      <c r="C254" s="339"/>
      <c r="D254" s="339"/>
      <c r="E254" s="340"/>
      <c r="F254" s="341" t="s">
        <v>796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720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721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723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311</v>
      </c>
      <c r="J266" s="101"/>
      <c r="K266" s="92" t="str">
        <f>IF(I266="","","-")</f>
        <v>-</v>
      </c>
      <c r="L266" s="116">
        <v>657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670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746</v>
      </c>
      <c r="H268" s="101"/>
      <c r="I268" s="101"/>
      <c r="J268" s="100">
        <v>20</v>
      </c>
      <c r="K268" s="100"/>
      <c r="L268" s="116">
        <v>727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t="s">
        <v>747</v>
      </c>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755</v>
      </c>
      <c r="H310" s="300"/>
      <c r="I310" s="300"/>
      <c r="J310" s="300"/>
      <c r="K310" s="301"/>
      <c r="L310" s="302" t="s">
        <v>756</v>
      </c>
      <c r="M310" s="303"/>
      <c r="N310" s="303"/>
      <c r="O310" s="303"/>
      <c r="P310" s="303"/>
      <c r="Q310" s="303"/>
      <c r="R310" s="303"/>
      <c r="S310" s="303"/>
      <c r="T310" s="303"/>
      <c r="U310" s="303"/>
      <c r="V310" s="303"/>
      <c r="W310" s="303"/>
      <c r="X310" s="304"/>
      <c r="Y310" s="305">
        <v>2533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2533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5" t="s">
        <v>757</v>
      </c>
      <c r="D366" s="265" t="s">
        <v>757</v>
      </c>
      <c r="E366" s="265" t="s">
        <v>757</v>
      </c>
      <c r="F366" s="265" t="s">
        <v>757</v>
      </c>
      <c r="G366" s="265" t="s">
        <v>757</v>
      </c>
      <c r="H366" s="265" t="s">
        <v>757</v>
      </c>
      <c r="I366" s="265" t="s">
        <v>757</v>
      </c>
      <c r="J366" s="248">
        <v>8000020130001</v>
      </c>
      <c r="K366" s="249"/>
      <c r="L366" s="249"/>
      <c r="M366" s="249"/>
      <c r="N366" s="249"/>
      <c r="O366" s="249"/>
      <c r="P366" s="267" t="s">
        <v>764</v>
      </c>
      <c r="Q366" s="250"/>
      <c r="R366" s="250"/>
      <c r="S366" s="250"/>
      <c r="T366" s="250"/>
      <c r="U366" s="250"/>
      <c r="V366" s="250"/>
      <c r="W366" s="250"/>
      <c r="X366" s="250"/>
      <c r="Y366" s="251">
        <v>2533</v>
      </c>
      <c r="Z366" s="252"/>
      <c r="AA366" s="252"/>
      <c r="AB366" s="253"/>
      <c r="AC366" s="237" t="s">
        <v>768</v>
      </c>
      <c r="AD366" s="238"/>
      <c r="AE366" s="238"/>
      <c r="AF366" s="238"/>
      <c r="AG366" s="238"/>
      <c r="AH366" s="268" t="s">
        <v>697</v>
      </c>
      <c r="AI366" s="269"/>
      <c r="AJ366" s="269"/>
      <c r="AK366" s="269"/>
      <c r="AL366" s="241" t="s">
        <v>697</v>
      </c>
      <c r="AM366" s="242"/>
      <c r="AN366" s="242"/>
      <c r="AO366" s="243"/>
      <c r="AP366" s="244" t="s">
        <v>697</v>
      </c>
      <c r="AQ366" s="244"/>
      <c r="AR366" s="244"/>
      <c r="AS366" s="244"/>
      <c r="AT366" s="244"/>
      <c r="AU366" s="244"/>
      <c r="AV366" s="244"/>
      <c r="AW366" s="244"/>
      <c r="AX366" s="244"/>
    </row>
    <row r="367" spans="1:51" ht="30" customHeight="1" x14ac:dyDescent="0.15">
      <c r="A367" s="245">
        <v>2</v>
      </c>
      <c r="B367" s="245">
        <v>1</v>
      </c>
      <c r="C367" s="266" t="s">
        <v>765</v>
      </c>
      <c r="D367" s="265" t="s">
        <v>765</v>
      </c>
      <c r="E367" s="265" t="s">
        <v>765</v>
      </c>
      <c r="F367" s="265" t="s">
        <v>765</v>
      </c>
      <c r="G367" s="265" t="s">
        <v>765</v>
      </c>
      <c r="H367" s="265" t="s">
        <v>765</v>
      </c>
      <c r="I367" s="265" t="s">
        <v>765</v>
      </c>
      <c r="J367" s="248">
        <v>3000020141003</v>
      </c>
      <c r="K367" s="249"/>
      <c r="L367" s="249"/>
      <c r="M367" s="249"/>
      <c r="N367" s="249"/>
      <c r="O367" s="249"/>
      <c r="P367" s="267" t="s">
        <v>764</v>
      </c>
      <c r="Q367" s="250"/>
      <c r="R367" s="250"/>
      <c r="S367" s="250"/>
      <c r="T367" s="250"/>
      <c r="U367" s="250"/>
      <c r="V367" s="250"/>
      <c r="W367" s="250"/>
      <c r="X367" s="250"/>
      <c r="Y367" s="251">
        <v>977</v>
      </c>
      <c r="Z367" s="252"/>
      <c r="AA367" s="252"/>
      <c r="AB367" s="253"/>
      <c r="AC367" s="237" t="s">
        <v>768</v>
      </c>
      <c r="AD367" s="238"/>
      <c r="AE367" s="238"/>
      <c r="AF367" s="238"/>
      <c r="AG367" s="238"/>
      <c r="AH367" s="268" t="s">
        <v>697</v>
      </c>
      <c r="AI367" s="269"/>
      <c r="AJ367" s="269"/>
      <c r="AK367" s="269"/>
      <c r="AL367" s="241" t="s">
        <v>697</v>
      </c>
      <c r="AM367" s="242"/>
      <c r="AN367" s="242"/>
      <c r="AO367" s="243"/>
      <c r="AP367" s="244" t="s">
        <v>697</v>
      </c>
      <c r="AQ367" s="244"/>
      <c r="AR367" s="244"/>
      <c r="AS367" s="244"/>
      <c r="AT367" s="244"/>
      <c r="AU367" s="244"/>
      <c r="AV367" s="244"/>
      <c r="AW367" s="244"/>
      <c r="AX367" s="244"/>
      <c r="AY367">
        <f>COUNTA($C$367)</f>
        <v>1</v>
      </c>
    </row>
    <row r="368" spans="1:51" ht="30" customHeight="1" x14ac:dyDescent="0.15">
      <c r="A368" s="245">
        <v>3</v>
      </c>
      <c r="B368" s="245">
        <v>1</v>
      </c>
      <c r="C368" s="266" t="s">
        <v>766</v>
      </c>
      <c r="D368" s="265" t="s">
        <v>766</v>
      </c>
      <c r="E368" s="265" t="s">
        <v>766</v>
      </c>
      <c r="F368" s="265" t="s">
        <v>766</v>
      </c>
      <c r="G368" s="265" t="s">
        <v>766</v>
      </c>
      <c r="H368" s="265" t="s">
        <v>766</v>
      </c>
      <c r="I368" s="265" t="s">
        <v>766</v>
      </c>
      <c r="J368" s="248">
        <v>6000020271004</v>
      </c>
      <c r="K368" s="249"/>
      <c r="L368" s="249"/>
      <c r="M368" s="249"/>
      <c r="N368" s="249"/>
      <c r="O368" s="249"/>
      <c r="P368" s="267" t="s">
        <v>764</v>
      </c>
      <c r="Q368" s="250"/>
      <c r="R368" s="250"/>
      <c r="S368" s="250"/>
      <c r="T368" s="250"/>
      <c r="U368" s="250"/>
      <c r="V368" s="250"/>
      <c r="W368" s="250"/>
      <c r="X368" s="250"/>
      <c r="Y368" s="251">
        <v>898</v>
      </c>
      <c r="Z368" s="252"/>
      <c r="AA368" s="252"/>
      <c r="AB368" s="253"/>
      <c r="AC368" s="237" t="s">
        <v>768</v>
      </c>
      <c r="AD368" s="238"/>
      <c r="AE368" s="238"/>
      <c r="AF368" s="238"/>
      <c r="AG368" s="238"/>
      <c r="AH368" s="239" t="s">
        <v>697</v>
      </c>
      <c r="AI368" s="240"/>
      <c r="AJ368" s="240"/>
      <c r="AK368" s="240"/>
      <c r="AL368" s="241" t="s">
        <v>697</v>
      </c>
      <c r="AM368" s="242"/>
      <c r="AN368" s="242"/>
      <c r="AO368" s="243"/>
      <c r="AP368" s="244" t="s">
        <v>697</v>
      </c>
      <c r="AQ368" s="244"/>
      <c r="AR368" s="244"/>
      <c r="AS368" s="244"/>
      <c r="AT368" s="244"/>
      <c r="AU368" s="244"/>
      <c r="AV368" s="244"/>
      <c r="AW368" s="244"/>
      <c r="AX368" s="244"/>
      <c r="AY368">
        <f>COUNTA($C$368)</f>
        <v>1</v>
      </c>
    </row>
    <row r="369" spans="1:51" ht="30" customHeight="1" x14ac:dyDescent="0.15">
      <c r="A369" s="245">
        <v>4</v>
      </c>
      <c r="B369" s="245">
        <v>1</v>
      </c>
      <c r="C369" s="266" t="s">
        <v>758</v>
      </c>
      <c r="D369" s="265" t="s">
        <v>758</v>
      </c>
      <c r="E369" s="265" t="s">
        <v>758</v>
      </c>
      <c r="F369" s="265" t="s">
        <v>758</v>
      </c>
      <c r="G369" s="265" t="s">
        <v>758</v>
      </c>
      <c r="H369" s="265" t="s">
        <v>758</v>
      </c>
      <c r="I369" s="265" t="s">
        <v>758</v>
      </c>
      <c r="J369" s="248">
        <v>4000020270008</v>
      </c>
      <c r="K369" s="249"/>
      <c r="L369" s="249"/>
      <c r="M369" s="249"/>
      <c r="N369" s="249"/>
      <c r="O369" s="249"/>
      <c r="P369" s="267" t="s">
        <v>764</v>
      </c>
      <c r="Q369" s="250"/>
      <c r="R369" s="250"/>
      <c r="S369" s="250"/>
      <c r="T369" s="250"/>
      <c r="U369" s="250"/>
      <c r="V369" s="250"/>
      <c r="W369" s="250"/>
      <c r="X369" s="250"/>
      <c r="Y369" s="251">
        <v>679</v>
      </c>
      <c r="Z369" s="252"/>
      <c r="AA369" s="252"/>
      <c r="AB369" s="253"/>
      <c r="AC369" s="237" t="s">
        <v>768</v>
      </c>
      <c r="AD369" s="238"/>
      <c r="AE369" s="238"/>
      <c r="AF369" s="238"/>
      <c r="AG369" s="238"/>
      <c r="AH369" s="239" t="s">
        <v>697</v>
      </c>
      <c r="AI369" s="240"/>
      <c r="AJ369" s="240"/>
      <c r="AK369" s="240"/>
      <c r="AL369" s="241" t="s">
        <v>697</v>
      </c>
      <c r="AM369" s="242"/>
      <c r="AN369" s="242"/>
      <c r="AO369" s="243"/>
      <c r="AP369" s="244" t="s">
        <v>697</v>
      </c>
      <c r="AQ369" s="244"/>
      <c r="AR369" s="244"/>
      <c r="AS369" s="244"/>
      <c r="AT369" s="244"/>
      <c r="AU369" s="244"/>
      <c r="AV369" s="244"/>
      <c r="AW369" s="244"/>
      <c r="AX369" s="244"/>
      <c r="AY369">
        <f>COUNTA($C$369)</f>
        <v>1</v>
      </c>
    </row>
    <row r="370" spans="1:51" ht="30" customHeight="1" x14ac:dyDescent="0.15">
      <c r="A370" s="245">
        <v>5</v>
      </c>
      <c r="B370" s="245">
        <v>1</v>
      </c>
      <c r="C370" s="266" t="s">
        <v>759</v>
      </c>
      <c r="D370" s="265" t="s">
        <v>759</v>
      </c>
      <c r="E370" s="265" t="s">
        <v>759</v>
      </c>
      <c r="F370" s="265" t="s">
        <v>759</v>
      </c>
      <c r="G370" s="265" t="s">
        <v>759</v>
      </c>
      <c r="H370" s="265" t="s">
        <v>759</v>
      </c>
      <c r="I370" s="265" t="s">
        <v>759</v>
      </c>
      <c r="J370" s="248">
        <v>4000020120006</v>
      </c>
      <c r="K370" s="249"/>
      <c r="L370" s="249"/>
      <c r="M370" s="249"/>
      <c r="N370" s="249"/>
      <c r="O370" s="249"/>
      <c r="P370" s="267" t="s">
        <v>764</v>
      </c>
      <c r="Q370" s="250"/>
      <c r="R370" s="250"/>
      <c r="S370" s="250"/>
      <c r="T370" s="250"/>
      <c r="U370" s="250"/>
      <c r="V370" s="250"/>
      <c r="W370" s="250"/>
      <c r="X370" s="250"/>
      <c r="Y370" s="251">
        <v>666</v>
      </c>
      <c r="Z370" s="252"/>
      <c r="AA370" s="252"/>
      <c r="AB370" s="253"/>
      <c r="AC370" s="237" t="s">
        <v>768</v>
      </c>
      <c r="AD370" s="238"/>
      <c r="AE370" s="238"/>
      <c r="AF370" s="238"/>
      <c r="AG370" s="238"/>
      <c r="AH370" s="239" t="s">
        <v>697</v>
      </c>
      <c r="AI370" s="240"/>
      <c r="AJ370" s="240"/>
      <c r="AK370" s="240"/>
      <c r="AL370" s="241" t="s">
        <v>697</v>
      </c>
      <c r="AM370" s="242"/>
      <c r="AN370" s="242"/>
      <c r="AO370" s="243"/>
      <c r="AP370" s="244" t="s">
        <v>697</v>
      </c>
      <c r="AQ370" s="244"/>
      <c r="AR370" s="244"/>
      <c r="AS370" s="244"/>
      <c r="AT370" s="244"/>
      <c r="AU370" s="244"/>
      <c r="AV370" s="244"/>
      <c r="AW370" s="244"/>
      <c r="AX370" s="244"/>
      <c r="AY370">
        <f>COUNTA($C$370)</f>
        <v>1</v>
      </c>
    </row>
    <row r="371" spans="1:51" ht="30" customHeight="1" x14ac:dyDescent="0.15">
      <c r="A371" s="245">
        <v>6</v>
      </c>
      <c r="B371" s="245">
        <v>1</v>
      </c>
      <c r="C371" s="266" t="s">
        <v>760</v>
      </c>
      <c r="D371" s="265" t="s">
        <v>760</v>
      </c>
      <c r="E371" s="265" t="s">
        <v>760</v>
      </c>
      <c r="F371" s="265" t="s">
        <v>760</v>
      </c>
      <c r="G371" s="265" t="s">
        <v>760</v>
      </c>
      <c r="H371" s="265" t="s">
        <v>760</v>
      </c>
      <c r="I371" s="265" t="s">
        <v>760</v>
      </c>
      <c r="J371" s="248">
        <v>7000020010006</v>
      </c>
      <c r="K371" s="249"/>
      <c r="L371" s="249"/>
      <c r="M371" s="249"/>
      <c r="N371" s="249"/>
      <c r="O371" s="249"/>
      <c r="P371" s="267" t="s">
        <v>764</v>
      </c>
      <c r="Q371" s="250"/>
      <c r="R371" s="250"/>
      <c r="S371" s="250"/>
      <c r="T371" s="250"/>
      <c r="U371" s="250"/>
      <c r="V371" s="250"/>
      <c r="W371" s="250"/>
      <c r="X371" s="250"/>
      <c r="Y371" s="251">
        <v>500</v>
      </c>
      <c r="Z371" s="252"/>
      <c r="AA371" s="252"/>
      <c r="AB371" s="253"/>
      <c r="AC371" s="237" t="s">
        <v>768</v>
      </c>
      <c r="AD371" s="238"/>
      <c r="AE371" s="238"/>
      <c r="AF371" s="238"/>
      <c r="AG371" s="238"/>
      <c r="AH371" s="239" t="s">
        <v>697</v>
      </c>
      <c r="AI371" s="240"/>
      <c r="AJ371" s="240"/>
      <c r="AK371" s="240"/>
      <c r="AL371" s="241" t="s">
        <v>697</v>
      </c>
      <c r="AM371" s="242"/>
      <c r="AN371" s="242"/>
      <c r="AO371" s="243"/>
      <c r="AP371" s="244" t="s">
        <v>697</v>
      </c>
      <c r="AQ371" s="244"/>
      <c r="AR371" s="244"/>
      <c r="AS371" s="244"/>
      <c r="AT371" s="244"/>
      <c r="AU371" s="244"/>
      <c r="AV371" s="244"/>
      <c r="AW371" s="244"/>
      <c r="AX371" s="244"/>
      <c r="AY371">
        <f>COUNTA($C$371)</f>
        <v>1</v>
      </c>
    </row>
    <row r="372" spans="1:51" ht="30" customHeight="1" x14ac:dyDescent="0.15">
      <c r="A372" s="245">
        <v>7</v>
      </c>
      <c r="B372" s="245">
        <v>1</v>
      </c>
      <c r="C372" s="266" t="s">
        <v>761</v>
      </c>
      <c r="D372" s="265" t="s">
        <v>761</v>
      </c>
      <c r="E372" s="265" t="s">
        <v>761</v>
      </c>
      <c r="F372" s="265" t="s">
        <v>761</v>
      </c>
      <c r="G372" s="265" t="s">
        <v>761</v>
      </c>
      <c r="H372" s="265" t="s">
        <v>761</v>
      </c>
      <c r="I372" s="265" t="s">
        <v>761</v>
      </c>
      <c r="J372" s="248">
        <v>8000020280003</v>
      </c>
      <c r="K372" s="249"/>
      <c r="L372" s="249"/>
      <c r="M372" s="249"/>
      <c r="N372" s="249"/>
      <c r="O372" s="249"/>
      <c r="P372" s="267" t="s">
        <v>764</v>
      </c>
      <c r="Q372" s="250"/>
      <c r="R372" s="250"/>
      <c r="S372" s="250"/>
      <c r="T372" s="250"/>
      <c r="U372" s="250"/>
      <c r="V372" s="250"/>
      <c r="W372" s="250"/>
      <c r="X372" s="250"/>
      <c r="Y372" s="251">
        <v>419</v>
      </c>
      <c r="Z372" s="252"/>
      <c r="AA372" s="252"/>
      <c r="AB372" s="253"/>
      <c r="AC372" s="237" t="s">
        <v>768</v>
      </c>
      <c r="AD372" s="238"/>
      <c r="AE372" s="238"/>
      <c r="AF372" s="238"/>
      <c r="AG372" s="238"/>
      <c r="AH372" s="239" t="s">
        <v>697</v>
      </c>
      <c r="AI372" s="240"/>
      <c r="AJ372" s="240"/>
      <c r="AK372" s="240"/>
      <c r="AL372" s="241" t="s">
        <v>697</v>
      </c>
      <c r="AM372" s="242"/>
      <c r="AN372" s="242"/>
      <c r="AO372" s="243"/>
      <c r="AP372" s="244" t="s">
        <v>697</v>
      </c>
      <c r="AQ372" s="244"/>
      <c r="AR372" s="244"/>
      <c r="AS372" s="244"/>
      <c r="AT372" s="244"/>
      <c r="AU372" s="244"/>
      <c r="AV372" s="244"/>
      <c r="AW372" s="244"/>
      <c r="AX372" s="244"/>
      <c r="AY372">
        <f>COUNTA($C$372)</f>
        <v>1</v>
      </c>
    </row>
    <row r="373" spans="1:51" ht="30" customHeight="1" x14ac:dyDescent="0.15">
      <c r="A373" s="245">
        <v>8</v>
      </c>
      <c r="B373" s="245">
        <v>1</v>
      </c>
      <c r="C373" s="265" t="s">
        <v>762</v>
      </c>
      <c r="D373" s="265" t="s">
        <v>762</v>
      </c>
      <c r="E373" s="265" t="s">
        <v>762</v>
      </c>
      <c r="F373" s="265" t="s">
        <v>762</v>
      </c>
      <c r="G373" s="265" t="s">
        <v>762</v>
      </c>
      <c r="H373" s="265" t="s">
        <v>762</v>
      </c>
      <c r="I373" s="265" t="s">
        <v>762</v>
      </c>
      <c r="J373" s="248">
        <v>1000020110001</v>
      </c>
      <c r="K373" s="249"/>
      <c r="L373" s="249"/>
      <c r="M373" s="249"/>
      <c r="N373" s="249"/>
      <c r="O373" s="249"/>
      <c r="P373" s="267" t="s">
        <v>764</v>
      </c>
      <c r="Q373" s="250"/>
      <c r="R373" s="250"/>
      <c r="S373" s="250"/>
      <c r="T373" s="250"/>
      <c r="U373" s="250"/>
      <c r="V373" s="250"/>
      <c r="W373" s="250"/>
      <c r="X373" s="250"/>
      <c r="Y373" s="251">
        <v>371</v>
      </c>
      <c r="Z373" s="252"/>
      <c r="AA373" s="252"/>
      <c r="AB373" s="253"/>
      <c r="AC373" s="237" t="s">
        <v>768</v>
      </c>
      <c r="AD373" s="238"/>
      <c r="AE373" s="238"/>
      <c r="AF373" s="238"/>
      <c r="AG373" s="238"/>
      <c r="AH373" s="239" t="s">
        <v>697</v>
      </c>
      <c r="AI373" s="240"/>
      <c r="AJ373" s="240"/>
      <c r="AK373" s="240"/>
      <c r="AL373" s="241" t="s">
        <v>697</v>
      </c>
      <c r="AM373" s="242"/>
      <c r="AN373" s="242"/>
      <c r="AO373" s="243"/>
      <c r="AP373" s="244" t="s">
        <v>697</v>
      </c>
      <c r="AQ373" s="244"/>
      <c r="AR373" s="244"/>
      <c r="AS373" s="244"/>
      <c r="AT373" s="244"/>
      <c r="AU373" s="244"/>
      <c r="AV373" s="244"/>
      <c r="AW373" s="244"/>
      <c r="AX373" s="244"/>
      <c r="AY373">
        <f>COUNTA($C$373)</f>
        <v>1</v>
      </c>
    </row>
    <row r="374" spans="1:51" ht="30" customHeight="1" x14ac:dyDescent="0.15">
      <c r="A374" s="245">
        <v>9</v>
      </c>
      <c r="B374" s="245">
        <v>1</v>
      </c>
      <c r="C374" s="265" t="s">
        <v>763</v>
      </c>
      <c r="D374" s="265" t="s">
        <v>763</v>
      </c>
      <c r="E374" s="265" t="s">
        <v>763</v>
      </c>
      <c r="F374" s="265" t="s">
        <v>763</v>
      </c>
      <c r="G374" s="265" t="s">
        <v>763</v>
      </c>
      <c r="H374" s="265" t="s">
        <v>763</v>
      </c>
      <c r="I374" s="265" t="s">
        <v>763</v>
      </c>
      <c r="J374" s="248">
        <v>2000020080004</v>
      </c>
      <c r="K374" s="249"/>
      <c r="L374" s="249"/>
      <c r="M374" s="249"/>
      <c r="N374" s="249"/>
      <c r="O374" s="249"/>
      <c r="P374" s="267" t="s">
        <v>764</v>
      </c>
      <c r="Q374" s="250"/>
      <c r="R374" s="250"/>
      <c r="S374" s="250"/>
      <c r="T374" s="250"/>
      <c r="U374" s="250"/>
      <c r="V374" s="250"/>
      <c r="W374" s="250"/>
      <c r="X374" s="250"/>
      <c r="Y374" s="251">
        <v>364</v>
      </c>
      <c r="Z374" s="252"/>
      <c r="AA374" s="252"/>
      <c r="AB374" s="253"/>
      <c r="AC374" s="237" t="s">
        <v>768</v>
      </c>
      <c r="AD374" s="238"/>
      <c r="AE374" s="238"/>
      <c r="AF374" s="238"/>
      <c r="AG374" s="238"/>
      <c r="AH374" s="239" t="s">
        <v>697</v>
      </c>
      <c r="AI374" s="240"/>
      <c r="AJ374" s="240"/>
      <c r="AK374" s="240"/>
      <c r="AL374" s="241" t="s">
        <v>697</v>
      </c>
      <c r="AM374" s="242"/>
      <c r="AN374" s="242"/>
      <c r="AO374" s="243"/>
      <c r="AP374" s="244" t="s">
        <v>697</v>
      </c>
      <c r="AQ374" s="244"/>
      <c r="AR374" s="244"/>
      <c r="AS374" s="244"/>
      <c r="AT374" s="244"/>
      <c r="AU374" s="244"/>
      <c r="AV374" s="244"/>
      <c r="AW374" s="244"/>
      <c r="AX374" s="244"/>
      <c r="AY374">
        <f>COUNTA($C$374)</f>
        <v>1</v>
      </c>
    </row>
    <row r="375" spans="1:51" ht="30" customHeight="1" x14ac:dyDescent="0.15">
      <c r="A375" s="245">
        <v>10</v>
      </c>
      <c r="B375" s="245">
        <v>1</v>
      </c>
      <c r="C375" s="265" t="s">
        <v>767</v>
      </c>
      <c r="D375" s="265" t="s">
        <v>767</v>
      </c>
      <c r="E375" s="265" t="s">
        <v>767</v>
      </c>
      <c r="F375" s="265" t="s">
        <v>767</v>
      </c>
      <c r="G375" s="265" t="s">
        <v>767</v>
      </c>
      <c r="H375" s="265" t="s">
        <v>767</v>
      </c>
      <c r="I375" s="265" t="s">
        <v>767</v>
      </c>
      <c r="J375" s="248">
        <v>7000020141305</v>
      </c>
      <c r="K375" s="249"/>
      <c r="L375" s="249"/>
      <c r="M375" s="249"/>
      <c r="N375" s="249"/>
      <c r="O375" s="249"/>
      <c r="P375" s="267" t="s">
        <v>764</v>
      </c>
      <c r="Q375" s="250"/>
      <c r="R375" s="250"/>
      <c r="S375" s="250"/>
      <c r="T375" s="250"/>
      <c r="U375" s="250"/>
      <c r="V375" s="250"/>
      <c r="W375" s="250"/>
      <c r="X375" s="250"/>
      <c r="Y375" s="251">
        <v>338</v>
      </c>
      <c r="Z375" s="252"/>
      <c r="AA375" s="252"/>
      <c r="AB375" s="253"/>
      <c r="AC375" s="237" t="s">
        <v>768</v>
      </c>
      <c r="AD375" s="238"/>
      <c r="AE375" s="238"/>
      <c r="AF375" s="238"/>
      <c r="AG375" s="238"/>
      <c r="AH375" s="239" t="s">
        <v>697</v>
      </c>
      <c r="AI375" s="240"/>
      <c r="AJ375" s="240"/>
      <c r="AK375" s="240"/>
      <c r="AL375" s="241" t="s">
        <v>697</v>
      </c>
      <c r="AM375" s="242"/>
      <c r="AN375" s="242"/>
      <c r="AO375" s="243"/>
      <c r="AP375" s="244" t="s">
        <v>697</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1111">
      <formula>IF(RIGHT(TEXT(P14,"0.#"),1)=".",FALSE,TRUE)</formula>
    </cfRule>
    <cfRule type="expression" dxfId="1504" priority="1112">
      <formula>IF(RIGHT(TEXT(P14,"0.#"),1)=".",TRUE,FALSE)</formula>
    </cfRule>
  </conditionalFormatting>
  <conditionalFormatting sqref="P18:AX18">
    <cfRule type="expression" dxfId="1503" priority="1109">
      <formula>IF(RIGHT(TEXT(P18,"0.#"),1)=".",FALSE,TRUE)</formula>
    </cfRule>
    <cfRule type="expression" dxfId="1502" priority="1110">
      <formula>IF(RIGHT(TEXT(P18,"0.#"),1)=".",TRUE,FALSE)</formula>
    </cfRule>
  </conditionalFormatting>
  <conditionalFormatting sqref="Y311">
    <cfRule type="expression" dxfId="1501" priority="1107">
      <formula>IF(RIGHT(TEXT(Y311,"0.#"),1)=".",FALSE,TRUE)</formula>
    </cfRule>
    <cfRule type="expression" dxfId="1500" priority="1108">
      <formula>IF(RIGHT(TEXT(Y311,"0.#"),1)=".",TRUE,FALSE)</formula>
    </cfRule>
  </conditionalFormatting>
  <conditionalFormatting sqref="Y320">
    <cfRule type="expression" dxfId="1499" priority="1105">
      <formula>IF(RIGHT(TEXT(Y320,"0.#"),1)=".",FALSE,TRUE)</formula>
    </cfRule>
    <cfRule type="expression" dxfId="1498" priority="1106">
      <formula>IF(RIGHT(TEXT(Y320,"0.#"),1)=".",TRUE,FALSE)</formula>
    </cfRule>
  </conditionalFormatting>
  <conditionalFormatting sqref="Y351:Y358 Y349 Y338:Y345 Y336 Y325:Y332 Y323">
    <cfRule type="expression" dxfId="1497" priority="1085">
      <formula>IF(RIGHT(TEXT(Y323,"0.#"),1)=".",FALSE,TRUE)</formula>
    </cfRule>
    <cfRule type="expression" dxfId="1496" priority="1086">
      <formula>IF(RIGHT(TEXT(Y323,"0.#"),1)=".",TRUE,FALSE)</formula>
    </cfRule>
  </conditionalFormatting>
  <conditionalFormatting sqref="P15:AX15 P13:AX13 P16:AQ17">
    <cfRule type="expression" dxfId="1495" priority="1103">
      <formula>IF(RIGHT(TEXT(P13,"0.#"),1)=".",FALSE,TRUE)</formula>
    </cfRule>
    <cfRule type="expression" dxfId="1494" priority="1104">
      <formula>IF(RIGHT(TEXT(P13,"0.#"),1)=".",TRUE,FALSE)</formula>
    </cfRule>
  </conditionalFormatting>
  <conditionalFormatting sqref="P19:AJ19">
    <cfRule type="expression" dxfId="1493" priority="1101">
      <formula>IF(RIGHT(TEXT(P19,"0.#"),1)=".",FALSE,TRUE)</formula>
    </cfRule>
    <cfRule type="expression" dxfId="1492" priority="1102">
      <formula>IF(RIGHT(TEXT(P19,"0.#"),1)=".",TRUE,FALSE)</formula>
    </cfRule>
  </conditionalFormatting>
  <conditionalFormatting sqref="AE32 AQ32">
    <cfRule type="expression" dxfId="1491" priority="1099">
      <formula>IF(RIGHT(TEXT(AE32,"0.#"),1)=".",FALSE,TRUE)</formula>
    </cfRule>
    <cfRule type="expression" dxfId="1490" priority="1100">
      <formula>IF(RIGHT(TEXT(AE32,"0.#"),1)=".",TRUE,FALSE)</formula>
    </cfRule>
  </conditionalFormatting>
  <conditionalFormatting sqref="Y312:Y319 Y310">
    <cfRule type="expression" dxfId="1489" priority="1097">
      <formula>IF(RIGHT(TEXT(Y310,"0.#"),1)=".",FALSE,TRUE)</formula>
    </cfRule>
    <cfRule type="expression" dxfId="1488" priority="1098">
      <formula>IF(RIGHT(TEXT(Y310,"0.#"),1)=".",TRUE,FALSE)</formula>
    </cfRule>
  </conditionalFormatting>
  <conditionalFormatting sqref="AU311">
    <cfRule type="expression" dxfId="1487" priority="1095">
      <formula>IF(RIGHT(TEXT(AU311,"0.#"),1)=".",FALSE,TRUE)</formula>
    </cfRule>
    <cfRule type="expression" dxfId="1486" priority="1096">
      <formula>IF(RIGHT(TEXT(AU311,"0.#"),1)=".",TRUE,FALSE)</formula>
    </cfRule>
  </conditionalFormatting>
  <conditionalFormatting sqref="AU320">
    <cfRule type="expression" dxfId="1485" priority="1093">
      <formula>IF(RIGHT(TEXT(AU320,"0.#"),1)=".",FALSE,TRUE)</formula>
    </cfRule>
    <cfRule type="expression" dxfId="1484" priority="1094">
      <formula>IF(RIGHT(TEXT(AU320,"0.#"),1)=".",TRUE,FALSE)</formula>
    </cfRule>
  </conditionalFormatting>
  <conditionalFormatting sqref="AU312:AU319 AU310">
    <cfRule type="expression" dxfId="1483" priority="1091">
      <formula>IF(RIGHT(TEXT(AU310,"0.#"),1)=".",FALSE,TRUE)</formula>
    </cfRule>
    <cfRule type="expression" dxfId="1482" priority="1092">
      <formula>IF(RIGHT(TEXT(AU310,"0.#"),1)=".",TRUE,FALSE)</formula>
    </cfRule>
  </conditionalFormatting>
  <conditionalFormatting sqref="Y350 Y337 Y324">
    <cfRule type="expression" dxfId="1481" priority="1089">
      <formula>IF(RIGHT(TEXT(Y324,"0.#"),1)=".",FALSE,TRUE)</formula>
    </cfRule>
    <cfRule type="expression" dxfId="1480" priority="1090">
      <formula>IF(RIGHT(TEXT(Y324,"0.#"),1)=".",TRUE,FALSE)</formula>
    </cfRule>
  </conditionalFormatting>
  <conditionalFormatting sqref="Y359 Y346 Y333">
    <cfRule type="expression" dxfId="1479" priority="1087">
      <formula>IF(RIGHT(TEXT(Y333,"0.#"),1)=".",FALSE,TRUE)</formula>
    </cfRule>
    <cfRule type="expression" dxfId="1478" priority="1088">
      <formula>IF(RIGHT(TEXT(Y333,"0.#"),1)=".",TRUE,FALSE)</formula>
    </cfRule>
  </conditionalFormatting>
  <conditionalFormatting sqref="AU350 AU337 AU324">
    <cfRule type="expression" dxfId="1477" priority="1083">
      <formula>IF(RIGHT(TEXT(AU324,"0.#"),1)=".",FALSE,TRUE)</formula>
    </cfRule>
    <cfRule type="expression" dxfId="1476" priority="1084">
      <formula>IF(RIGHT(TEXT(AU324,"0.#"),1)=".",TRUE,FALSE)</formula>
    </cfRule>
  </conditionalFormatting>
  <conditionalFormatting sqref="AU359 AU346 AU333">
    <cfRule type="expression" dxfId="1475" priority="1081">
      <formula>IF(RIGHT(TEXT(AU333,"0.#"),1)=".",FALSE,TRUE)</formula>
    </cfRule>
    <cfRule type="expression" dxfId="1474" priority="1082">
      <formula>IF(RIGHT(TEXT(AU333,"0.#"),1)=".",TRUE,FALSE)</formula>
    </cfRule>
  </conditionalFormatting>
  <conditionalFormatting sqref="AU351:AU358 AU349 AU338:AU345 AU336 AU325:AU332 AU323">
    <cfRule type="expression" dxfId="1473" priority="1079">
      <formula>IF(RIGHT(TEXT(AU323,"0.#"),1)=".",FALSE,TRUE)</formula>
    </cfRule>
    <cfRule type="expression" dxfId="1472" priority="1080">
      <formula>IF(RIGHT(TEXT(AU323,"0.#"),1)=".",TRUE,FALSE)</formula>
    </cfRule>
  </conditionalFormatting>
  <conditionalFormatting sqref="AI32">
    <cfRule type="expression" dxfId="1471" priority="1077">
      <formula>IF(RIGHT(TEXT(AI32,"0.#"),1)=".",FALSE,TRUE)</formula>
    </cfRule>
    <cfRule type="expression" dxfId="1470" priority="1078">
      <formula>IF(RIGHT(TEXT(AI32,"0.#"),1)=".",TRUE,FALSE)</formula>
    </cfRule>
  </conditionalFormatting>
  <conditionalFormatting sqref="AM32">
    <cfRule type="expression" dxfId="1469" priority="1075">
      <formula>IF(RIGHT(TEXT(AM32,"0.#"),1)=".",FALSE,TRUE)</formula>
    </cfRule>
    <cfRule type="expression" dxfId="1468" priority="1076">
      <formula>IF(RIGHT(TEXT(AM32,"0.#"),1)=".",TRUE,FALSE)</formula>
    </cfRule>
  </conditionalFormatting>
  <conditionalFormatting sqref="AE33">
    <cfRule type="expression" dxfId="1467" priority="1073">
      <formula>IF(RIGHT(TEXT(AE33,"0.#"),1)=".",FALSE,TRUE)</formula>
    </cfRule>
    <cfRule type="expression" dxfId="1466" priority="1074">
      <formula>IF(RIGHT(TEXT(AE33,"0.#"),1)=".",TRUE,FALSE)</formula>
    </cfRule>
  </conditionalFormatting>
  <conditionalFormatting sqref="AI33">
    <cfRule type="expression" dxfId="1465" priority="1071">
      <formula>IF(RIGHT(TEXT(AI33,"0.#"),1)=".",FALSE,TRUE)</formula>
    </cfRule>
    <cfRule type="expression" dxfId="1464" priority="1072">
      <formula>IF(RIGHT(TEXT(AI33,"0.#"),1)=".",TRUE,FALSE)</formula>
    </cfRule>
  </conditionalFormatting>
  <conditionalFormatting sqref="AM33">
    <cfRule type="expression" dxfId="1463" priority="1069">
      <formula>IF(RIGHT(TEXT(AM33,"0.#"),1)=".",FALSE,TRUE)</formula>
    </cfRule>
    <cfRule type="expression" dxfId="1462" priority="1070">
      <formula>IF(RIGHT(TEXT(AM33,"0.#"),1)=".",TRUE,FALSE)</formula>
    </cfRule>
  </conditionalFormatting>
  <conditionalFormatting sqref="AQ33">
    <cfRule type="expression" dxfId="1461" priority="1067">
      <formula>IF(RIGHT(TEXT(AQ33,"0.#"),1)=".",FALSE,TRUE)</formula>
    </cfRule>
    <cfRule type="expression" dxfId="1460" priority="1068">
      <formula>IF(RIGHT(TEXT(AQ33,"0.#"),1)=".",TRUE,FALSE)</formula>
    </cfRule>
  </conditionalFormatting>
  <conditionalFormatting sqref="AE210">
    <cfRule type="expression" dxfId="1459" priority="1065">
      <formula>IF(RIGHT(TEXT(AE210,"0.#"),1)=".",FALSE,TRUE)</formula>
    </cfRule>
    <cfRule type="expression" dxfId="1458" priority="1066">
      <formula>IF(RIGHT(TEXT(AE210,"0.#"),1)=".",TRUE,FALSE)</formula>
    </cfRule>
  </conditionalFormatting>
  <conditionalFormatting sqref="AE211">
    <cfRule type="expression" dxfId="1457" priority="1063">
      <formula>IF(RIGHT(TEXT(AE211,"0.#"),1)=".",FALSE,TRUE)</formula>
    </cfRule>
    <cfRule type="expression" dxfId="1456" priority="1064">
      <formula>IF(RIGHT(TEXT(AE211,"0.#"),1)=".",TRUE,FALSE)</formula>
    </cfRule>
  </conditionalFormatting>
  <conditionalFormatting sqref="AE212">
    <cfRule type="expression" dxfId="1455" priority="1061">
      <formula>IF(RIGHT(TEXT(AE212,"0.#"),1)=".",FALSE,TRUE)</formula>
    </cfRule>
    <cfRule type="expression" dxfId="1454" priority="1062">
      <formula>IF(RIGHT(TEXT(AE212,"0.#"),1)=".",TRUE,FALSE)</formula>
    </cfRule>
  </conditionalFormatting>
  <conditionalFormatting sqref="AI212">
    <cfRule type="expression" dxfId="1453" priority="1059">
      <formula>IF(RIGHT(TEXT(AI212,"0.#"),1)=".",FALSE,TRUE)</formula>
    </cfRule>
    <cfRule type="expression" dxfId="1452" priority="1060">
      <formula>IF(RIGHT(TEXT(AI212,"0.#"),1)=".",TRUE,FALSE)</formula>
    </cfRule>
  </conditionalFormatting>
  <conditionalFormatting sqref="AI211">
    <cfRule type="expression" dxfId="1451" priority="1057">
      <formula>IF(RIGHT(TEXT(AI211,"0.#"),1)=".",FALSE,TRUE)</formula>
    </cfRule>
    <cfRule type="expression" dxfId="1450" priority="1058">
      <formula>IF(RIGHT(TEXT(AI211,"0.#"),1)=".",TRUE,FALSE)</formula>
    </cfRule>
  </conditionalFormatting>
  <conditionalFormatting sqref="AI210">
    <cfRule type="expression" dxfId="1449" priority="1055">
      <formula>IF(RIGHT(TEXT(AI210,"0.#"),1)=".",FALSE,TRUE)</formula>
    </cfRule>
    <cfRule type="expression" dxfId="1448" priority="1056">
      <formula>IF(RIGHT(TEXT(AI210,"0.#"),1)=".",TRUE,FALSE)</formula>
    </cfRule>
  </conditionalFormatting>
  <conditionalFormatting sqref="AM210">
    <cfRule type="expression" dxfId="1447" priority="1053">
      <formula>IF(RIGHT(TEXT(AM210,"0.#"),1)=".",FALSE,TRUE)</formula>
    </cfRule>
    <cfRule type="expression" dxfId="1446" priority="1054">
      <formula>IF(RIGHT(TEXT(AM210,"0.#"),1)=".",TRUE,FALSE)</formula>
    </cfRule>
  </conditionalFormatting>
  <conditionalFormatting sqref="AM211">
    <cfRule type="expression" dxfId="1445" priority="1051">
      <formula>IF(RIGHT(TEXT(AM211,"0.#"),1)=".",FALSE,TRUE)</formula>
    </cfRule>
    <cfRule type="expression" dxfId="1444" priority="1052">
      <formula>IF(RIGHT(TEXT(AM211,"0.#"),1)=".",TRUE,FALSE)</formula>
    </cfRule>
  </conditionalFormatting>
  <conditionalFormatting sqref="AM212">
    <cfRule type="expression" dxfId="1443" priority="1049">
      <formula>IF(RIGHT(TEXT(AM212,"0.#"),1)=".",FALSE,TRUE)</formula>
    </cfRule>
    <cfRule type="expression" dxfId="1442" priority="1050">
      <formula>IF(RIGHT(TEXT(AM212,"0.#"),1)=".",TRUE,FALSE)</formula>
    </cfRule>
  </conditionalFormatting>
  <conditionalFormatting sqref="AL368:AO395">
    <cfRule type="expression" dxfId="1441" priority="1045">
      <formula>IF(AND(AL368&gt;=0, RIGHT(TEXT(AL368,"0.#"),1)&lt;&gt;"."),TRUE,FALSE)</formula>
    </cfRule>
    <cfRule type="expression" dxfId="1440" priority="1046">
      <formula>IF(AND(AL368&gt;=0, RIGHT(TEXT(AL368,"0.#"),1)="."),TRUE,FALSE)</formula>
    </cfRule>
    <cfRule type="expression" dxfId="1439" priority="1047">
      <formula>IF(AND(AL368&lt;0, RIGHT(TEXT(AL368,"0.#"),1)&lt;&gt;"."),TRUE,FALSE)</formula>
    </cfRule>
    <cfRule type="expression" dxfId="1438" priority="1048">
      <formula>IF(AND(AL368&lt;0, RIGHT(TEXT(AL368,"0.#"),1)="."),TRUE,FALSE)</formula>
    </cfRule>
  </conditionalFormatting>
  <conditionalFormatting sqref="AQ210:AQ212">
    <cfRule type="expression" dxfId="1437" priority="1043">
      <formula>IF(RIGHT(TEXT(AQ210,"0.#"),1)=".",FALSE,TRUE)</formula>
    </cfRule>
    <cfRule type="expression" dxfId="1436" priority="1044">
      <formula>IF(RIGHT(TEXT(AQ210,"0.#"),1)=".",TRUE,FALSE)</formula>
    </cfRule>
  </conditionalFormatting>
  <conditionalFormatting sqref="AU210:AU212">
    <cfRule type="expression" dxfId="1435" priority="1041">
      <formula>IF(RIGHT(TEXT(AU210,"0.#"),1)=".",FALSE,TRUE)</formula>
    </cfRule>
    <cfRule type="expression" dxfId="1434" priority="1042">
      <formula>IF(RIGHT(TEXT(AU210,"0.#"),1)=".",TRUE,FALSE)</formula>
    </cfRule>
  </conditionalFormatting>
  <conditionalFormatting sqref="Y368:Y395">
    <cfRule type="expression" dxfId="1433" priority="1039">
      <formula>IF(RIGHT(TEXT(Y368,"0.#"),1)=".",FALSE,TRUE)</formula>
    </cfRule>
    <cfRule type="expression" dxfId="1432" priority="1040">
      <formula>IF(RIGHT(TEXT(Y368,"0.#"),1)=".",TRUE,FALSE)</formula>
    </cfRule>
  </conditionalFormatting>
  <conditionalFormatting sqref="AL631:AO660">
    <cfRule type="expression" dxfId="1431" priority="1035">
      <formula>IF(AND(AL631&gt;=0, RIGHT(TEXT(AL631,"0.#"),1)&lt;&gt;"."),TRUE,FALSE)</formula>
    </cfRule>
    <cfRule type="expression" dxfId="1430" priority="1036">
      <formula>IF(AND(AL631&gt;=0, RIGHT(TEXT(AL631,"0.#"),1)="."),TRUE,FALSE)</formula>
    </cfRule>
    <cfRule type="expression" dxfId="1429" priority="1037">
      <formula>IF(AND(AL631&lt;0, RIGHT(TEXT(AL631,"0.#"),1)&lt;&gt;"."),TRUE,FALSE)</formula>
    </cfRule>
    <cfRule type="expression" dxfId="1428" priority="1038">
      <formula>IF(AND(AL631&lt;0, RIGHT(TEXT(AL631,"0.#"),1)="."),TRUE,FALSE)</formula>
    </cfRule>
  </conditionalFormatting>
  <conditionalFormatting sqref="Y631:Y660">
    <cfRule type="expression" dxfId="1427" priority="1033">
      <formula>IF(RIGHT(TEXT(Y631,"0.#"),1)=".",FALSE,TRUE)</formula>
    </cfRule>
    <cfRule type="expression" dxfId="1426" priority="1034">
      <formula>IF(RIGHT(TEXT(Y631,"0.#"),1)=".",TRUE,FALSE)</formula>
    </cfRule>
  </conditionalFormatting>
  <conditionalFormatting sqref="AL366:AO367">
    <cfRule type="expression" dxfId="1425" priority="1029">
      <formula>IF(AND(AL366&gt;=0, RIGHT(TEXT(AL366,"0.#"),1)&lt;&gt;"."),TRUE,FALSE)</formula>
    </cfRule>
    <cfRule type="expression" dxfId="1424" priority="1030">
      <formula>IF(AND(AL366&gt;=0, RIGHT(TEXT(AL366,"0.#"),1)="."),TRUE,FALSE)</formula>
    </cfRule>
    <cfRule type="expression" dxfId="1423" priority="1031">
      <formula>IF(AND(AL366&lt;0, RIGHT(TEXT(AL366,"0.#"),1)&lt;&gt;"."),TRUE,FALSE)</formula>
    </cfRule>
    <cfRule type="expression" dxfId="1422" priority="1032">
      <formula>IF(AND(AL366&lt;0, RIGHT(TEXT(AL366,"0.#"),1)="."),TRUE,FALSE)</formula>
    </cfRule>
  </conditionalFormatting>
  <conditionalFormatting sqref="Y366:Y367">
    <cfRule type="expression" dxfId="1421" priority="1027">
      <formula>IF(RIGHT(TEXT(Y366,"0.#"),1)=".",FALSE,TRUE)</formula>
    </cfRule>
    <cfRule type="expression" dxfId="1420" priority="1028">
      <formula>IF(RIGHT(TEXT(Y366,"0.#"),1)=".",TRUE,FALSE)</formula>
    </cfRule>
  </conditionalFormatting>
  <conditionalFormatting sqref="Y401:Y428">
    <cfRule type="expression" dxfId="1419" priority="965">
      <formula>IF(RIGHT(TEXT(Y401,"0.#"),1)=".",FALSE,TRUE)</formula>
    </cfRule>
    <cfRule type="expression" dxfId="1418" priority="966">
      <formula>IF(RIGHT(TEXT(Y401,"0.#"),1)=".",TRUE,FALSE)</formula>
    </cfRule>
  </conditionalFormatting>
  <conditionalFormatting sqref="Y399:Y400">
    <cfRule type="expression" dxfId="1417" priority="959">
      <formula>IF(RIGHT(TEXT(Y399,"0.#"),1)=".",FALSE,TRUE)</formula>
    </cfRule>
    <cfRule type="expression" dxfId="1416" priority="960">
      <formula>IF(RIGHT(TEXT(Y399,"0.#"),1)=".",TRUE,FALSE)</formula>
    </cfRule>
  </conditionalFormatting>
  <conditionalFormatting sqref="Y434:Y461">
    <cfRule type="expression" dxfId="1415" priority="953">
      <formula>IF(RIGHT(TEXT(Y434,"0.#"),1)=".",FALSE,TRUE)</formula>
    </cfRule>
    <cfRule type="expression" dxfId="1414" priority="954">
      <formula>IF(RIGHT(TEXT(Y434,"0.#"),1)=".",TRUE,FALSE)</formula>
    </cfRule>
  </conditionalFormatting>
  <conditionalFormatting sqref="Y432:Y433">
    <cfRule type="expression" dxfId="1413" priority="947">
      <formula>IF(RIGHT(TEXT(Y432,"0.#"),1)=".",FALSE,TRUE)</formula>
    </cfRule>
    <cfRule type="expression" dxfId="1412" priority="948">
      <formula>IF(RIGHT(TEXT(Y432,"0.#"),1)=".",TRUE,FALSE)</formula>
    </cfRule>
  </conditionalFormatting>
  <conditionalFormatting sqref="Y467:Y494">
    <cfRule type="expression" dxfId="1411" priority="941">
      <formula>IF(RIGHT(TEXT(Y467,"0.#"),1)=".",FALSE,TRUE)</formula>
    </cfRule>
    <cfRule type="expression" dxfId="1410" priority="942">
      <formula>IF(RIGHT(TEXT(Y467,"0.#"),1)=".",TRUE,FALSE)</formula>
    </cfRule>
  </conditionalFormatting>
  <conditionalFormatting sqref="Y465:Y466">
    <cfRule type="expression" dxfId="1409" priority="935">
      <formula>IF(RIGHT(TEXT(Y465,"0.#"),1)=".",FALSE,TRUE)</formula>
    </cfRule>
    <cfRule type="expression" dxfId="1408" priority="936">
      <formula>IF(RIGHT(TEXT(Y465,"0.#"),1)=".",TRUE,FALSE)</formula>
    </cfRule>
  </conditionalFormatting>
  <conditionalFormatting sqref="Y500:Y527">
    <cfRule type="expression" dxfId="1407" priority="929">
      <formula>IF(RIGHT(TEXT(Y500,"0.#"),1)=".",FALSE,TRUE)</formula>
    </cfRule>
    <cfRule type="expression" dxfId="1406" priority="930">
      <formula>IF(RIGHT(TEXT(Y500,"0.#"),1)=".",TRUE,FALSE)</formula>
    </cfRule>
  </conditionalFormatting>
  <conditionalFormatting sqref="Y498:Y499">
    <cfRule type="expression" dxfId="1405" priority="923">
      <formula>IF(RIGHT(TEXT(Y498,"0.#"),1)=".",FALSE,TRUE)</formula>
    </cfRule>
    <cfRule type="expression" dxfId="1404" priority="924">
      <formula>IF(RIGHT(TEXT(Y498,"0.#"),1)=".",TRUE,FALSE)</formula>
    </cfRule>
  </conditionalFormatting>
  <conditionalFormatting sqref="Y533:Y560">
    <cfRule type="expression" dxfId="1403" priority="917">
      <formula>IF(RIGHT(TEXT(Y533,"0.#"),1)=".",FALSE,TRUE)</formula>
    </cfRule>
    <cfRule type="expression" dxfId="1402" priority="918">
      <formula>IF(RIGHT(TEXT(Y533,"0.#"),1)=".",TRUE,FALSE)</formula>
    </cfRule>
  </conditionalFormatting>
  <conditionalFormatting sqref="W23">
    <cfRule type="expression" dxfId="1401" priority="1025">
      <formula>IF(RIGHT(TEXT(W23,"0.#"),1)=".",FALSE,TRUE)</formula>
    </cfRule>
    <cfRule type="expression" dxfId="1400" priority="1026">
      <formula>IF(RIGHT(TEXT(W23,"0.#"),1)=".",TRUE,FALSE)</formula>
    </cfRule>
  </conditionalFormatting>
  <conditionalFormatting sqref="W24:W27">
    <cfRule type="expression" dxfId="1399" priority="1023">
      <formula>IF(RIGHT(TEXT(W24,"0.#"),1)=".",FALSE,TRUE)</formula>
    </cfRule>
    <cfRule type="expression" dxfId="1398" priority="1024">
      <formula>IF(RIGHT(TEXT(W24,"0.#"),1)=".",TRUE,FALSE)</formula>
    </cfRule>
  </conditionalFormatting>
  <conditionalFormatting sqref="W28">
    <cfRule type="expression" dxfId="1397" priority="1021">
      <formula>IF(RIGHT(TEXT(W28,"0.#"),1)=".",FALSE,TRUE)</formula>
    </cfRule>
    <cfRule type="expression" dxfId="1396" priority="1022">
      <formula>IF(RIGHT(TEXT(W28,"0.#"),1)=".",TRUE,FALSE)</formula>
    </cfRule>
  </conditionalFormatting>
  <conditionalFormatting sqref="P23">
    <cfRule type="expression" dxfId="1395" priority="1019">
      <formula>IF(RIGHT(TEXT(P23,"0.#"),1)=".",FALSE,TRUE)</formula>
    </cfRule>
    <cfRule type="expression" dxfId="1394" priority="1020">
      <formula>IF(RIGHT(TEXT(P23,"0.#"),1)=".",TRUE,FALSE)</formula>
    </cfRule>
  </conditionalFormatting>
  <conditionalFormatting sqref="P24:P27">
    <cfRule type="expression" dxfId="1393" priority="1017">
      <formula>IF(RIGHT(TEXT(P24,"0.#"),1)=".",FALSE,TRUE)</formula>
    </cfRule>
    <cfRule type="expression" dxfId="1392" priority="1018">
      <formula>IF(RIGHT(TEXT(P24,"0.#"),1)=".",TRUE,FALSE)</formula>
    </cfRule>
  </conditionalFormatting>
  <conditionalFormatting sqref="P28">
    <cfRule type="expression" dxfId="1391" priority="1015">
      <formula>IF(RIGHT(TEXT(P28,"0.#"),1)=".",FALSE,TRUE)</formula>
    </cfRule>
    <cfRule type="expression" dxfId="1390" priority="1016">
      <formula>IF(RIGHT(TEXT(P28,"0.#"),1)=".",TRUE,FALSE)</formula>
    </cfRule>
  </conditionalFormatting>
  <conditionalFormatting sqref="AE202">
    <cfRule type="expression" dxfId="1389" priority="1013">
      <formula>IF(RIGHT(TEXT(AE202,"0.#"),1)=".",FALSE,TRUE)</formula>
    </cfRule>
    <cfRule type="expression" dxfId="1388" priority="1014">
      <formula>IF(RIGHT(TEXT(AE202,"0.#"),1)=".",TRUE,FALSE)</formula>
    </cfRule>
  </conditionalFormatting>
  <conditionalFormatting sqref="AE203">
    <cfRule type="expression" dxfId="1387" priority="1011">
      <formula>IF(RIGHT(TEXT(AE203,"0.#"),1)=".",FALSE,TRUE)</formula>
    </cfRule>
    <cfRule type="expression" dxfId="1386" priority="1012">
      <formula>IF(RIGHT(TEXT(AE203,"0.#"),1)=".",TRUE,FALSE)</formula>
    </cfRule>
  </conditionalFormatting>
  <conditionalFormatting sqref="AE204">
    <cfRule type="expression" dxfId="1385" priority="1009">
      <formula>IF(RIGHT(TEXT(AE204,"0.#"),1)=".",FALSE,TRUE)</formula>
    </cfRule>
    <cfRule type="expression" dxfId="1384" priority="1010">
      <formula>IF(RIGHT(TEXT(AE204,"0.#"),1)=".",TRUE,FALSE)</formula>
    </cfRule>
  </conditionalFormatting>
  <conditionalFormatting sqref="AI204">
    <cfRule type="expression" dxfId="1383" priority="1007">
      <formula>IF(RIGHT(TEXT(AI204,"0.#"),1)=".",FALSE,TRUE)</formula>
    </cfRule>
    <cfRule type="expression" dxfId="1382" priority="1008">
      <formula>IF(RIGHT(TEXT(AI204,"0.#"),1)=".",TRUE,FALSE)</formula>
    </cfRule>
  </conditionalFormatting>
  <conditionalFormatting sqref="AI203">
    <cfRule type="expression" dxfId="1381" priority="1005">
      <formula>IF(RIGHT(TEXT(AI203,"0.#"),1)=".",FALSE,TRUE)</formula>
    </cfRule>
    <cfRule type="expression" dxfId="1380" priority="1006">
      <formula>IF(RIGHT(TEXT(AI203,"0.#"),1)=".",TRUE,FALSE)</formula>
    </cfRule>
  </conditionalFormatting>
  <conditionalFormatting sqref="AI202">
    <cfRule type="expression" dxfId="1379" priority="1003">
      <formula>IF(RIGHT(TEXT(AI202,"0.#"),1)=".",FALSE,TRUE)</formula>
    </cfRule>
    <cfRule type="expression" dxfId="1378" priority="1004">
      <formula>IF(RIGHT(TEXT(AI202,"0.#"),1)=".",TRUE,FALSE)</formula>
    </cfRule>
  </conditionalFormatting>
  <conditionalFormatting sqref="AM202">
    <cfRule type="expression" dxfId="1377" priority="1001">
      <formula>IF(RIGHT(TEXT(AM202,"0.#"),1)=".",FALSE,TRUE)</formula>
    </cfRule>
    <cfRule type="expression" dxfId="1376" priority="1002">
      <formula>IF(RIGHT(TEXT(AM202,"0.#"),1)=".",TRUE,FALSE)</formula>
    </cfRule>
  </conditionalFormatting>
  <conditionalFormatting sqref="AM203">
    <cfRule type="expression" dxfId="1375" priority="999">
      <formula>IF(RIGHT(TEXT(AM203,"0.#"),1)=".",FALSE,TRUE)</formula>
    </cfRule>
    <cfRule type="expression" dxfId="1374" priority="1000">
      <formula>IF(RIGHT(TEXT(AM203,"0.#"),1)=".",TRUE,FALSE)</formula>
    </cfRule>
  </conditionalFormatting>
  <conditionalFormatting sqref="AM204">
    <cfRule type="expression" dxfId="1373" priority="997">
      <formula>IF(RIGHT(TEXT(AM204,"0.#"),1)=".",FALSE,TRUE)</formula>
    </cfRule>
    <cfRule type="expression" dxfId="1372" priority="998">
      <formula>IF(RIGHT(TEXT(AM204,"0.#"),1)=".",TRUE,FALSE)</formula>
    </cfRule>
  </conditionalFormatting>
  <conditionalFormatting sqref="AQ202:AQ204">
    <cfRule type="expression" dxfId="1371" priority="995">
      <formula>IF(RIGHT(TEXT(AQ202,"0.#"),1)=".",FALSE,TRUE)</formula>
    </cfRule>
    <cfRule type="expression" dxfId="1370" priority="996">
      <formula>IF(RIGHT(TEXT(AQ202,"0.#"),1)=".",TRUE,FALSE)</formula>
    </cfRule>
  </conditionalFormatting>
  <conditionalFormatting sqref="AU202:AU204">
    <cfRule type="expression" dxfId="1369" priority="993">
      <formula>IF(RIGHT(TEXT(AU202,"0.#"),1)=".",FALSE,TRUE)</formula>
    </cfRule>
    <cfRule type="expression" dxfId="1368" priority="994">
      <formula>IF(RIGHT(TEXT(AU202,"0.#"),1)=".",TRUE,FALSE)</formula>
    </cfRule>
  </conditionalFormatting>
  <conditionalFormatting sqref="AE205">
    <cfRule type="expression" dxfId="1367" priority="991">
      <formula>IF(RIGHT(TEXT(AE205,"0.#"),1)=".",FALSE,TRUE)</formula>
    </cfRule>
    <cfRule type="expression" dxfId="1366" priority="992">
      <formula>IF(RIGHT(TEXT(AE205,"0.#"),1)=".",TRUE,FALSE)</formula>
    </cfRule>
  </conditionalFormatting>
  <conditionalFormatting sqref="AE206">
    <cfRule type="expression" dxfId="1365" priority="989">
      <formula>IF(RIGHT(TEXT(AE206,"0.#"),1)=".",FALSE,TRUE)</formula>
    </cfRule>
    <cfRule type="expression" dxfId="1364" priority="990">
      <formula>IF(RIGHT(TEXT(AE206,"0.#"),1)=".",TRUE,FALSE)</formula>
    </cfRule>
  </conditionalFormatting>
  <conditionalFormatting sqref="AE207">
    <cfRule type="expression" dxfId="1363" priority="987">
      <formula>IF(RIGHT(TEXT(AE207,"0.#"),1)=".",FALSE,TRUE)</formula>
    </cfRule>
    <cfRule type="expression" dxfId="1362" priority="988">
      <formula>IF(RIGHT(TEXT(AE207,"0.#"),1)=".",TRUE,FALSE)</formula>
    </cfRule>
  </conditionalFormatting>
  <conditionalFormatting sqref="AI207">
    <cfRule type="expression" dxfId="1361" priority="985">
      <formula>IF(RIGHT(TEXT(AI207,"0.#"),1)=".",FALSE,TRUE)</formula>
    </cfRule>
    <cfRule type="expression" dxfId="1360" priority="986">
      <formula>IF(RIGHT(TEXT(AI207,"0.#"),1)=".",TRUE,FALSE)</formula>
    </cfRule>
  </conditionalFormatting>
  <conditionalFormatting sqref="AI206">
    <cfRule type="expression" dxfId="1359" priority="983">
      <formula>IF(RIGHT(TEXT(AI206,"0.#"),1)=".",FALSE,TRUE)</formula>
    </cfRule>
    <cfRule type="expression" dxfId="1358" priority="984">
      <formula>IF(RIGHT(TEXT(AI206,"0.#"),1)=".",TRUE,FALSE)</formula>
    </cfRule>
  </conditionalFormatting>
  <conditionalFormatting sqref="AI205">
    <cfRule type="expression" dxfId="1357" priority="981">
      <formula>IF(RIGHT(TEXT(AI205,"0.#"),1)=".",FALSE,TRUE)</formula>
    </cfRule>
    <cfRule type="expression" dxfId="1356" priority="982">
      <formula>IF(RIGHT(TEXT(AI205,"0.#"),1)=".",TRUE,FALSE)</formula>
    </cfRule>
  </conditionalFormatting>
  <conditionalFormatting sqref="AM205">
    <cfRule type="expression" dxfId="1355" priority="979">
      <formula>IF(RIGHT(TEXT(AM205,"0.#"),1)=".",FALSE,TRUE)</formula>
    </cfRule>
    <cfRule type="expression" dxfId="1354" priority="980">
      <formula>IF(RIGHT(TEXT(AM205,"0.#"),1)=".",TRUE,FALSE)</formula>
    </cfRule>
  </conditionalFormatting>
  <conditionalFormatting sqref="AM206">
    <cfRule type="expression" dxfId="1353" priority="977">
      <formula>IF(RIGHT(TEXT(AM206,"0.#"),1)=".",FALSE,TRUE)</formula>
    </cfRule>
    <cfRule type="expression" dxfId="1352" priority="978">
      <formula>IF(RIGHT(TEXT(AM206,"0.#"),1)=".",TRUE,FALSE)</formula>
    </cfRule>
  </conditionalFormatting>
  <conditionalFormatting sqref="AM207">
    <cfRule type="expression" dxfId="1351" priority="975">
      <formula>IF(RIGHT(TEXT(AM207,"0.#"),1)=".",FALSE,TRUE)</formula>
    </cfRule>
    <cfRule type="expression" dxfId="1350" priority="976">
      <formula>IF(RIGHT(TEXT(AM207,"0.#"),1)=".",TRUE,FALSE)</formula>
    </cfRule>
  </conditionalFormatting>
  <conditionalFormatting sqref="AQ205:AQ207">
    <cfRule type="expression" dxfId="1349" priority="973">
      <formula>IF(RIGHT(TEXT(AQ205,"0.#"),1)=".",FALSE,TRUE)</formula>
    </cfRule>
    <cfRule type="expression" dxfId="1348" priority="974">
      <formula>IF(RIGHT(TEXT(AQ205,"0.#"),1)=".",TRUE,FALSE)</formula>
    </cfRule>
  </conditionalFormatting>
  <conditionalFormatting sqref="AU205:AU207">
    <cfRule type="expression" dxfId="1347" priority="971">
      <formula>IF(RIGHT(TEXT(AU205,"0.#"),1)=".",FALSE,TRUE)</formula>
    </cfRule>
    <cfRule type="expression" dxfId="1346" priority="972">
      <formula>IF(RIGHT(TEXT(AU205,"0.#"),1)=".",TRUE,FALSE)</formula>
    </cfRule>
  </conditionalFormatting>
  <conditionalFormatting sqref="AL401:AO428">
    <cfRule type="expression" dxfId="1345" priority="967">
      <formula>IF(AND(AL401&gt;=0, RIGHT(TEXT(AL401,"0.#"),1)&lt;&gt;"."),TRUE,FALSE)</formula>
    </cfRule>
    <cfRule type="expression" dxfId="1344" priority="968">
      <formula>IF(AND(AL401&gt;=0, RIGHT(TEXT(AL401,"0.#"),1)="."),TRUE,FALSE)</formula>
    </cfRule>
    <cfRule type="expression" dxfId="1343" priority="969">
      <formula>IF(AND(AL401&lt;0, RIGHT(TEXT(AL401,"0.#"),1)&lt;&gt;"."),TRUE,FALSE)</formula>
    </cfRule>
    <cfRule type="expression" dxfId="1342" priority="970">
      <formula>IF(AND(AL401&lt;0, RIGHT(TEXT(AL401,"0.#"),1)="."),TRUE,FALSE)</formula>
    </cfRule>
  </conditionalFormatting>
  <conditionalFormatting sqref="AL399:AO400">
    <cfRule type="expression" dxfId="1341" priority="961">
      <formula>IF(AND(AL399&gt;=0, RIGHT(TEXT(AL399,"0.#"),1)&lt;&gt;"."),TRUE,FALSE)</formula>
    </cfRule>
    <cfRule type="expression" dxfId="1340" priority="962">
      <formula>IF(AND(AL399&gt;=0, RIGHT(TEXT(AL399,"0.#"),1)="."),TRUE,FALSE)</formula>
    </cfRule>
    <cfRule type="expression" dxfId="1339" priority="963">
      <formula>IF(AND(AL399&lt;0, RIGHT(TEXT(AL399,"0.#"),1)&lt;&gt;"."),TRUE,FALSE)</formula>
    </cfRule>
    <cfRule type="expression" dxfId="1338" priority="964">
      <formula>IF(AND(AL399&lt;0, RIGHT(TEXT(AL399,"0.#"),1)="."),TRUE,FALSE)</formula>
    </cfRule>
  </conditionalFormatting>
  <conditionalFormatting sqref="AL434:AO461">
    <cfRule type="expression" dxfId="1337" priority="955">
      <formula>IF(AND(AL434&gt;=0, RIGHT(TEXT(AL434,"0.#"),1)&lt;&gt;"."),TRUE,FALSE)</formula>
    </cfRule>
    <cfRule type="expression" dxfId="1336" priority="956">
      <formula>IF(AND(AL434&gt;=0, RIGHT(TEXT(AL434,"0.#"),1)="."),TRUE,FALSE)</formula>
    </cfRule>
    <cfRule type="expression" dxfId="1335" priority="957">
      <formula>IF(AND(AL434&lt;0, RIGHT(TEXT(AL434,"0.#"),1)&lt;&gt;"."),TRUE,FALSE)</formula>
    </cfRule>
    <cfRule type="expression" dxfId="1334" priority="958">
      <formula>IF(AND(AL434&lt;0, RIGHT(TEXT(AL434,"0.#"),1)="."),TRUE,FALSE)</formula>
    </cfRule>
  </conditionalFormatting>
  <conditionalFormatting sqref="AL432:AO433">
    <cfRule type="expression" dxfId="1333" priority="949">
      <formula>IF(AND(AL432&gt;=0, RIGHT(TEXT(AL432,"0.#"),1)&lt;&gt;"."),TRUE,FALSE)</formula>
    </cfRule>
    <cfRule type="expression" dxfId="1332" priority="950">
      <formula>IF(AND(AL432&gt;=0, RIGHT(TEXT(AL432,"0.#"),1)="."),TRUE,FALSE)</formula>
    </cfRule>
    <cfRule type="expression" dxfId="1331" priority="951">
      <formula>IF(AND(AL432&lt;0, RIGHT(TEXT(AL432,"0.#"),1)&lt;&gt;"."),TRUE,FALSE)</formula>
    </cfRule>
    <cfRule type="expression" dxfId="1330" priority="952">
      <formula>IF(AND(AL432&lt;0, RIGHT(TEXT(AL432,"0.#"),1)="."),TRUE,FALSE)</formula>
    </cfRule>
  </conditionalFormatting>
  <conditionalFormatting sqref="AL467:AO494">
    <cfRule type="expression" dxfId="1329" priority="943">
      <formula>IF(AND(AL467&gt;=0, RIGHT(TEXT(AL467,"0.#"),1)&lt;&gt;"."),TRUE,FALSE)</formula>
    </cfRule>
    <cfRule type="expression" dxfId="1328" priority="944">
      <formula>IF(AND(AL467&gt;=0, RIGHT(TEXT(AL467,"0.#"),1)="."),TRUE,FALSE)</formula>
    </cfRule>
    <cfRule type="expression" dxfId="1327" priority="945">
      <formula>IF(AND(AL467&lt;0, RIGHT(TEXT(AL467,"0.#"),1)&lt;&gt;"."),TRUE,FALSE)</formula>
    </cfRule>
    <cfRule type="expression" dxfId="1326" priority="946">
      <formula>IF(AND(AL467&lt;0, RIGHT(TEXT(AL467,"0.#"),1)="."),TRUE,FALSE)</formula>
    </cfRule>
  </conditionalFormatting>
  <conditionalFormatting sqref="AL465:AO466">
    <cfRule type="expression" dxfId="1325" priority="937">
      <formula>IF(AND(AL465&gt;=0, RIGHT(TEXT(AL465,"0.#"),1)&lt;&gt;"."),TRUE,FALSE)</formula>
    </cfRule>
    <cfRule type="expression" dxfId="1324" priority="938">
      <formula>IF(AND(AL465&gt;=0, RIGHT(TEXT(AL465,"0.#"),1)="."),TRUE,FALSE)</formula>
    </cfRule>
    <cfRule type="expression" dxfId="1323" priority="939">
      <formula>IF(AND(AL465&lt;0, RIGHT(TEXT(AL465,"0.#"),1)&lt;&gt;"."),TRUE,FALSE)</formula>
    </cfRule>
    <cfRule type="expression" dxfId="1322" priority="940">
      <formula>IF(AND(AL465&lt;0, RIGHT(TEXT(AL465,"0.#"),1)="."),TRUE,FALSE)</formula>
    </cfRule>
  </conditionalFormatting>
  <conditionalFormatting sqref="AL500:AO527">
    <cfRule type="expression" dxfId="1321" priority="931">
      <formula>IF(AND(AL500&gt;=0, RIGHT(TEXT(AL500,"0.#"),1)&lt;&gt;"."),TRUE,FALSE)</formula>
    </cfRule>
    <cfRule type="expression" dxfId="1320" priority="932">
      <formula>IF(AND(AL500&gt;=0, RIGHT(TEXT(AL500,"0.#"),1)="."),TRUE,FALSE)</formula>
    </cfRule>
    <cfRule type="expression" dxfId="1319" priority="933">
      <formula>IF(AND(AL500&lt;0, RIGHT(TEXT(AL500,"0.#"),1)&lt;&gt;"."),TRUE,FALSE)</formula>
    </cfRule>
    <cfRule type="expression" dxfId="1318" priority="934">
      <formula>IF(AND(AL500&lt;0, RIGHT(TEXT(AL500,"0.#"),1)="."),TRUE,FALSE)</formula>
    </cfRule>
  </conditionalFormatting>
  <conditionalFormatting sqref="AL498:AO499">
    <cfRule type="expression" dxfId="1317" priority="925">
      <formula>IF(AND(AL498&gt;=0, RIGHT(TEXT(AL498,"0.#"),1)&lt;&gt;"."),TRUE,FALSE)</formula>
    </cfRule>
    <cfRule type="expression" dxfId="1316" priority="926">
      <formula>IF(AND(AL498&gt;=0, RIGHT(TEXT(AL498,"0.#"),1)="."),TRUE,FALSE)</formula>
    </cfRule>
    <cfRule type="expression" dxfId="1315" priority="927">
      <formula>IF(AND(AL498&lt;0, RIGHT(TEXT(AL498,"0.#"),1)&lt;&gt;"."),TRUE,FALSE)</formula>
    </cfRule>
    <cfRule type="expression" dxfId="1314" priority="928">
      <formula>IF(AND(AL498&lt;0, RIGHT(TEXT(AL498,"0.#"),1)="."),TRUE,FALSE)</formula>
    </cfRule>
  </conditionalFormatting>
  <conditionalFormatting sqref="AL533:AO560">
    <cfRule type="expression" dxfId="1313" priority="919">
      <formula>IF(AND(AL533&gt;=0, RIGHT(TEXT(AL533,"0.#"),1)&lt;&gt;"."),TRUE,FALSE)</formula>
    </cfRule>
    <cfRule type="expression" dxfId="1312" priority="920">
      <formula>IF(AND(AL533&gt;=0, RIGHT(TEXT(AL533,"0.#"),1)="."),TRUE,FALSE)</formula>
    </cfRule>
    <cfRule type="expression" dxfId="1311" priority="921">
      <formula>IF(AND(AL533&lt;0, RIGHT(TEXT(AL533,"0.#"),1)&lt;&gt;"."),TRUE,FALSE)</formula>
    </cfRule>
    <cfRule type="expression" dxfId="1310" priority="922">
      <formula>IF(AND(AL533&lt;0, RIGHT(TEXT(AL533,"0.#"),1)="."),TRUE,FALSE)</formula>
    </cfRule>
  </conditionalFormatting>
  <conditionalFormatting sqref="AL531:AO532">
    <cfRule type="expression" dxfId="1309" priority="913">
      <formula>IF(AND(AL531&gt;=0, RIGHT(TEXT(AL531,"0.#"),1)&lt;&gt;"."),TRUE,FALSE)</formula>
    </cfRule>
    <cfRule type="expression" dxfId="1308" priority="914">
      <formula>IF(AND(AL531&gt;=0, RIGHT(TEXT(AL531,"0.#"),1)="."),TRUE,FALSE)</formula>
    </cfRule>
    <cfRule type="expression" dxfId="1307" priority="915">
      <formula>IF(AND(AL531&lt;0, RIGHT(TEXT(AL531,"0.#"),1)&lt;&gt;"."),TRUE,FALSE)</formula>
    </cfRule>
    <cfRule type="expression" dxfId="1306" priority="916">
      <formula>IF(AND(AL531&lt;0, RIGHT(TEXT(AL531,"0.#"),1)="."),TRUE,FALSE)</formula>
    </cfRule>
  </conditionalFormatting>
  <conditionalFormatting sqref="Y531:Y532">
    <cfRule type="expression" dxfId="1305" priority="911">
      <formula>IF(RIGHT(TEXT(Y531,"0.#"),1)=".",FALSE,TRUE)</formula>
    </cfRule>
    <cfRule type="expression" dxfId="1304" priority="912">
      <formula>IF(RIGHT(TEXT(Y531,"0.#"),1)=".",TRUE,FALSE)</formula>
    </cfRule>
  </conditionalFormatting>
  <conditionalFormatting sqref="AL566:AO593">
    <cfRule type="expression" dxfId="1303" priority="907">
      <formula>IF(AND(AL566&gt;=0, RIGHT(TEXT(AL566,"0.#"),1)&lt;&gt;"."),TRUE,FALSE)</formula>
    </cfRule>
    <cfRule type="expression" dxfId="1302" priority="908">
      <formula>IF(AND(AL566&gt;=0, RIGHT(TEXT(AL566,"0.#"),1)="."),TRUE,FALSE)</formula>
    </cfRule>
    <cfRule type="expression" dxfId="1301" priority="909">
      <formula>IF(AND(AL566&lt;0, RIGHT(TEXT(AL566,"0.#"),1)&lt;&gt;"."),TRUE,FALSE)</formula>
    </cfRule>
    <cfRule type="expression" dxfId="1300" priority="910">
      <formula>IF(AND(AL566&lt;0, RIGHT(TEXT(AL566,"0.#"),1)="."),TRUE,FALSE)</formula>
    </cfRule>
  </conditionalFormatting>
  <conditionalFormatting sqref="Y566:Y593">
    <cfRule type="expression" dxfId="1299" priority="905">
      <formula>IF(RIGHT(TEXT(Y566,"0.#"),1)=".",FALSE,TRUE)</formula>
    </cfRule>
    <cfRule type="expression" dxfId="1298" priority="906">
      <formula>IF(RIGHT(TEXT(Y566,"0.#"),1)=".",TRUE,FALSE)</formula>
    </cfRule>
  </conditionalFormatting>
  <conditionalFormatting sqref="AL564:AO565">
    <cfRule type="expression" dxfId="1297" priority="901">
      <formula>IF(AND(AL564&gt;=0, RIGHT(TEXT(AL564,"0.#"),1)&lt;&gt;"."),TRUE,FALSE)</formula>
    </cfRule>
    <cfRule type="expression" dxfId="1296" priority="902">
      <formula>IF(AND(AL564&gt;=0, RIGHT(TEXT(AL564,"0.#"),1)="."),TRUE,FALSE)</formula>
    </cfRule>
    <cfRule type="expression" dxfId="1295" priority="903">
      <formula>IF(AND(AL564&lt;0, RIGHT(TEXT(AL564,"0.#"),1)&lt;&gt;"."),TRUE,FALSE)</formula>
    </cfRule>
    <cfRule type="expression" dxfId="1294" priority="904">
      <formula>IF(AND(AL564&lt;0, RIGHT(TEXT(AL564,"0.#"),1)="."),TRUE,FALSE)</formula>
    </cfRule>
  </conditionalFormatting>
  <conditionalFormatting sqref="Y564:Y565">
    <cfRule type="expression" dxfId="1293" priority="899">
      <formula>IF(RIGHT(TEXT(Y564,"0.#"),1)=".",FALSE,TRUE)</formula>
    </cfRule>
    <cfRule type="expression" dxfId="1292" priority="900">
      <formula>IF(RIGHT(TEXT(Y564,"0.#"),1)=".",TRUE,FALSE)</formula>
    </cfRule>
  </conditionalFormatting>
  <conditionalFormatting sqref="AL599:AO626">
    <cfRule type="expression" dxfId="1291" priority="895">
      <formula>IF(AND(AL599&gt;=0, RIGHT(TEXT(AL599,"0.#"),1)&lt;&gt;"."),TRUE,FALSE)</formula>
    </cfRule>
    <cfRule type="expression" dxfId="1290" priority="896">
      <formula>IF(AND(AL599&gt;=0, RIGHT(TEXT(AL599,"0.#"),1)="."),TRUE,FALSE)</formula>
    </cfRule>
    <cfRule type="expression" dxfId="1289" priority="897">
      <formula>IF(AND(AL599&lt;0, RIGHT(TEXT(AL599,"0.#"),1)&lt;&gt;"."),TRUE,FALSE)</formula>
    </cfRule>
    <cfRule type="expression" dxfId="1288" priority="898">
      <formula>IF(AND(AL599&lt;0, RIGHT(TEXT(AL599,"0.#"),1)="."),TRUE,FALSE)</formula>
    </cfRule>
  </conditionalFormatting>
  <conditionalFormatting sqref="Y599:Y626">
    <cfRule type="expression" dxfId="1287" priority="893">
      <formula>IF(RIGHT(TEXT(Y599,"0.#"),1)=".",FALSE,TRUE)</formula>
    </cfRule>
    <cfRule type="expression" dxfId="1286" priority="894">
      <formula>IF(RIGHT(TEXT(Y599,"0.#"),1)=".",TRUE,FALSE)</formula>
    </cfRule>
  </conditionalFormatting>
  <conditionalFormatting sqref="AL597:AO598">
    <cfRule type="expression" dxfId="1285" priority="889">
      <formula>IF(AND(AL597&gt;=0, RIGHT(TEXT(AL597,"0.#"),1)&lt;&gt;"."),TRUE,FALSE)</formula>
    </cfRule>
    <cfRule type="expression" dxfId="1284" priority="890">
      <formula>IF(AND(AL597&gt;=0, RIGHT(TEXT(AL597,"0.#"),1)="."),TRUE,FALSE)</formula>
    </cfRule>
    <cfRule type="expression" dxfId="1283" priority="891">
      <formula>IF(AND(AL597&lt;0, RIGHT(TEXT(AL597,"0.#"),1)&lt;&gt;"."),TRUE,FALSE)</formula>
    </cfRule>
    <cfRule type="expression" dxfId="1282" priority="892">
      <formula>IF(AND(AL597&lt;0, RIGHT(TEXT(AL597,"0.#"),1)="."),TRUE,FALSE)</formula>
    </cfRule>
  </conditionalFormatting>
  <conditionalFormatting sqref="Y597:Y598">
    <cfRule type="expression" dxfId="1281" priority="887">
      <formula>IF(RIGHT(TEXT(Y597,"0.#"),1)=".",FALSE,TRUE)</formula>
    </cfRule>
    <cfRule type="expression" dxfId="1280" priority="888">
      <formula>IF(RIGHT(TEXT(Y597,"0.#"),1)=".",TRUE,FALSE)</formula>
    </cfRule>
  </conditionalFormatting>
  <conditionalFormatting sqref="AU33">
    <cfRule type="expression" dxfId="1279" priority="883">
      <formula>IF(RIGHT(TEXT(AU33,"0.#"),1)=".",FALSE,TRUE)</formula>
    </cfRule>
    <cfRule type="expression" dxfId="1278" priority="884">
      <formula>IF(RIGHT(TEXT(AU33,"0.#"),1)=".",TRUE,FALSE)</formula>
    </cfRule>
  </conditionalFormatting>
  <conditionalFormatting sqref="AU32">
    <cfRule type="expression" dxfId="1277" priority="885">
      <formula>IF(RIGHT(TEXT(AU32,"0.#"),1)=".",FALSE,TRUE)</formula>
    </cfRule>
    <cfRule type="expression" dxfId="1276" priority="886">
      <formula>IF(RIGHT(TEXT(AU32,"0.#"),1)=".",TRUE,FALSE)</formula>
    </cfRule>
  </conditionalFormatting>
  <conditionalFormatting sqref="P29:AC29">
    <cfRule type="expression" dxfId="1275" priority="881">
      <formula>IF(RIGHT(TEXT(P29,"0.#"),1)=".",FALSE,TRUE)</formula>
    </cfRule>
    <cfRule type="expression" dxfId="1274" priority="882">
      <formula>IF(RIGHT(TEXT(P29,"0.#"),1)=".",TRUE,FALSE)</formula>
    </cfRule>
  </conditionalFormatting>
  <conditionalFormatting sqref="AM41">
    <cfRule type="expression" dxfId="1273" priority="863">
      <formula>IF(RIGHT(TEXT(AM41,"0.#"),1)=".",FALSE,TRUE)</formula>
    </cfRule>
    <cfRule type="expression" dxfId="1272" priority="864">
      <formula>IF(RIGHT(TEXT(AM41,"0.#"),1)=".",TRUE,FALSE)</formula>
    </cfRule>
  </conditionalFormatting>
  <conditionalFormatting sqref="AM40">
    <cfRule type="expression" dxfId="1271" priority="865">
      <formula>IF(RIGHT(TEXT(AM40,"0.#"),1)=".",FALSE,TRUE)</formula>
    </cfRule>
    <cfRule type="expression" dxfId="1270" priority="866">
      <formula>IF(RIGHT(TEXT(AM40,"0.#"),1)=".",TRUE,FALSE)</formula>
    </cfRule>
  </conditionalFormatting>
  <conditionalFormatting sqref="AE39">
    <cfRule type="expression" dxfId="1269" priority="879">
      <formula>IF(RIGHT(TEXT(AE39,"0.#"),1)=".",FALSE,TRUE)</formula>
    </cfRule>
    <cfRule type="expression" dxfId="1268" priority="880">
      <formula>IF(RIGHT(TEXT(AE39,"0.#"),1)=".",TRUE,FALSE)</formula>
    </cfRule>
  </conditionalFormatting>
  <conditionalFormatting sqref="AQ39:AQ41">
    <cfRule type="expression" dxfId="1267" priority="861">
      <formula>IF(RIGHT(TEXT(AQ39,"0.#"),1)=".",FALSE,TRUE)</formula>
    </cfRule>
    <cfRule type="expression" dxfId="1266" priority="862">
      <formula>IF(RIGHT(TEXT(AQ39,"0.#"),1)=".",TRUE,FALSE)</formula>
    </cfRule>
  </conditionalFormatting>
  <conditionalFormatting sqref="AU39:AU41">
    <cfRule type="expression" dxfId="1265" priority="859">
      <formula>IF(RIGHT(TEXT(AU39,"0.#"),1)=".",FALSE,TRUE)</formula>
    </cfRule>
    <cfRule type="expression" dxfId="1264" priority="860">
      <formula>IF(RIGHT(TEXT(AU39,"0.#"),1)=".",TRUE,FALSE)</formula>
    </cfRule>
  </conditionalFormatting>
  <conditionalFormatting sqref="AI41">
    <cfRule type="expression" dxfId="1263" priority="873">
      <formula>IF(RIGHT(TEXT(AI41,"0.#"),1)=".",FALSE,TRUE)</formula>
    </cfRule>
    <cfRule type="expression" dxfId="1262" priority="874">
      <formula>IF(RIGHT(TEXT(AI41,"0.#"),1)=".",TRUE,FALSE)</formula>
    </cfRule>
  </conditionalFormatting>
  <conditionalFormatting sqref="AE40">
    <cfRule type="expression" dxfId="1261" priority="877">
      <formula>IF(RIGHT(TEXT(AE40,"0.#"),1)=".",FALSE,TRUE)</formula>
    </cfRule>
    <cfRule type="expression" dxfId="1260" priority="878">
      <formula>IF(RIGHT(TEXT(AE40,"0.#"),1)=".",TRUE,FALSE)</formula>
    </cfRule>
  </conditionalFormatting>
  <conditionalFormatting sqref="AE41">
    <cfRule type="expression" dxfId="1259" priority="875">
      <formula>IF(RIGHT(TEXT(AE41,"0.#"),1)=".",FALSE,TRUE)</formula>
    </cfRule>
    <cfRule type="expression" dxfId="1258" priority="876">
      <formula>IF(RIGHT(TEXT(AE41,"0.#"),1)=".",TRUE,FALSE)</formula>
    </cfRule>
  </conditionalFormatting>
  <conditionalFormatting sqref="AM39">
    <cfRule type="expression" dxfId="1257" priority="867">
      <formula>IF(RIGHT(TEXT(AM39,"0.#"),1)=".",FALSE,TRUE)</formula>
    </cfRule>
    <cfRule type="expression" dxfId="1256" priority="868">
      <formula>IF(RIGHT(TEXT(AM39,"0.#"),1)=".",TRUE,FALSE)</formula>
    </cfRule>
  </conditionalFormatting>
  <conditionalFormatting sqref="AI39">
    <cfRule type="expression" dxfId="1255" priority="869">
      <formula>IF(RIGHT(TEXT(AI39,"0.#"),1)=".",FALSE,TRUE)</formula>
    </cfRule>
    <cfRule type="expression" dxfId="1254" priority="870">
      <formula>IF(RIGHT(TEXT(AI39,"0.#"),1)=".",TRUE,FALSE)</formula>
    </cfRule>
  </conditionalFormatting>
  <conditionalFormatting sqref="AI40">
    <cfRule type="expression" dxfId="1253" priority="871">
      <formula>IF(RIGHT(TEXT(AI40,"0.#"),1)=".",FALSE,TRUE)</formula>
    </cfRule>
    <cfRule type="expression" dxfId="1252" priority="872">
      <formula>IF(RIGHT(TEXT(AI40,"0.#"),1)=".",TRUE,FALSE)</formula>
    </cfRule>
  </conditionalFormatting>
  <conditionalFormatting sqref="AU100">
    <cfRule type="expression" dxfId="1251" priority="755">
      <formula>IF(RIGHT(TEXT(AU100,"0.#"),1)=".",FALSE,TRUE)</formula>
    </cfRule>
    <cfRule type="expression" dxfId="1250" priority="756">
      <formula>IF(RIGHT(TEXT(AU100,"0.#"),1)=".",TRUE,FALSE)</formula>
    </cfRule>
  </conditionalFormatting>
  <conditionalFormatting sqref="AU101">
    <cfRule type="expression" dxfId="1249" priority="753">
      <formula>IF(RIGHT(TEXT(AU101,"0.#"),1)=".",FALSE,TRUE)</formula>
    </cfRule>
    <cfRule type="expression" dxfId="1248" priority="754">
      <formula>IF(RIGHT(TEXT(AU101,"0.#"),1)=".",TRUE,FALSE)</formula>
    </cfRule>
  </conditionalFormatting>
  <conditionalFormatting sqref="AM35">
    <cfRule type="expression" dxfId="1247" priority="747">
      <formula>IF(RIGHT(TEXT(AM35,"0.#"),1)=".",FALSE,TRUE)</formula>
    </cfRule>
    <cfRule type="expression" dxfId="1246" priority="748">
      <formula>IF(RIGHT(TEXT(AM35,"0.#"),1)=".",TRUE,FALSE)</formula>
    </cfRule>
  </conditionalFormatting>
  <conditionalFormatting sqref="AE36 AM36">
    <cfRule type="expression" dxfId="1245" priority="745">
      <formula>IF(RIGHT(TEXT(AE36,"0.#"),1)=".",FALSE,TRUE)</formula>
    </cfRule>
    <cfRule type="expression" dxfId="1244" priority="746">
      <formula>IF(RIGHT(TEXT(AE36,"0.#"),1)=".",TRUE,FALSE)</formula>
    </cfRule>
  </conditionalFormatting>
  <conditionalFormatting sqref="AI36">
    <cfRule type="expression" dxfId="1243" priority="743">
      <formula>IF(RIGHT(TEXT(AI36,"0.#"),1)=".",FALSE,TRUE)</formula>
    </cfRule>
    <cfRule type="expression" dxfId="1242" priority="744">
      <formula>IF(RIGHT(TEXT(AI36,"0.#"),1)=".",TRUE,FALSE)</formula>
    </cfRule>
  </conditionalFormatting>
  <conditionalFormatting sqref="AQ36">
    <cfRule type="expression" dxfId="1241" priority="741">
      <formula>IF(RIGHT(TEXT(AQ36,"0.#"),1)=".",FALSE,TRUE)</formula>
    </cfRule>
    <cfRule type="expression" dxfId="1240" priority="742">
      <formula>IF(RIGHT(TEXT(AQ36,"0.#"),1)=".",TRUE,FALSE)</formula>
    </cfRule>
  </conditionalFormatting>
  <conditionalFormatting sqref="AE35 AQ35">
    <cfRule type="expression" dxfId="1239" priority="751">
      <formula>IF(RIGHT(TEXT(AE35,"0.#"),1)=".",FALSE,TRUE)</formula>
    </cfRule>
    <cfRule type="expression" dxfId="1238" priority="752">
      <formula>IF(RIGHT(TEXT(AE35,"0.#"),1)=".",TRUE,FALSE)</formula>
    </cfRule>
  </conditionalFormatting>
  <conditionalFormatting sqref="AI35">
    <cfRule type="expression" dxfId="1237" priority="749">
      <formula>IF(RIGHT(TEXT(AI35,"0.#"),1)=".",FALSE,TRUE)</formula>
    </cfRule>
    <cfRule type="expression" dxfId="1236" priority="750">
      <formula>IF(RIGHT(TEXT(AI35,"0.#"),1)=".",TRUE,FALSE)</formula>
    </cfRule>
  </conditionalFormatting>
  <conditionalFormatting sqref="AM137">
    <cfRule type="expression" dxfId="1235" priority="723">
      <formula>IF(RIGHT(TEXT(AM137,"0.#"),1)=".",FALSE,TRUE)</formula>
    </cfRule>
    <cfRule type="expression" dxfId="1234" priority="724">
      <formula>IF(RIGHT(TEXT(AM137,"0.#"),1)=".",TRUE,FALSE)</formula>
    </cfRule>
  </conditionalFormatting>
  <conditionalFormatting sqref="AE138 AM138">
    <cfRule type="expression" dxfId="1233" priority="721">
      <formula>IF(RIGHT(TEXT(AE138,"0.#"),1)=".",FALSE,TRUE)</formula>
    </cfRule>
    <cfRule type="expression" dxfId="1232" priority="722">
      <formula>IF(RIGHT(TEXT(AE138,"0.#"),1)=".",TRUE,FALSE)</formula>
    </cfRule>
  </conditionalFormatting>
  <conditionalFormatting sqref="AI138">
    <cfRule type="expression" dxfId="1231" priority="719">
      <formula>IF(RIGHT(TEXT(AI138,"0.#"),1)=".",FALSE,TRUE)</formula>
    </cfRule>
    <cfRule type="expression" dxfId="1230" priority="720">
      <formula>IF(RIGHT(TEXT(AI138,"0.#"),1)=".",TRUE,FALSE)</formula>
    </cfRule>
  </conditionalFormatting>
  <conditionalFormatting sqref="AQ138">
    <cfRule type="expression" dxfId="1229" priority="717">
      <formula>IF(RIGHT(TEXT(AQ138,"0.#"),1)=".",FALSE,TRUE)</formula>
    </cfRule>
    <cfRule type="expression" dxfId="1228" priority="718">
      <formula>IF(RIGHT(TEXT(AQ138,"0.#"),1)=".",TRUE,FALSE)</formula>
    </cfRule>
  </conditionalFormatting>
  <conditionalFormatting sqref="AE137 AQ137">
    <cfRule type="expression" dxfId="1227" priority="727">
      <formula>IF(RIGHT(TEXT(AE137,"0.#"),1)=".",FALSE,TRUE)</formula>
    </cfRule>
    <cfRule type="expression" dxfId="1226" priority="728">
      <formula>IF(RIGHT(TEXT(AE137,"0.#"),1)=".",TRUE,FALSE)</formula>
    </cfRule>
  </conditionalFormatting>
  <conditionalFormatting sqref="AI137">
    <cfRule type="expression" dxfId="1225" priority="725">
      <formula>IF(RIGHT(TEXT(AI137,"0.#"),1)=".",FALSE,TRUE)</formula>
    </cfRule>
    <cfRule type="expression" dxfId="1224" priority="726">
      <formula>IF(RIGHT(TEXT(AI137,"0.#"),1)=".",TRUE,FALSE)</formula>
    </cfRule>
  </conditionalFormatting>
  <conditionalFormatting sqref="AQ73:AQ75">
    <cfRule type="expression" dxfId="1223" priority="685">
      <formula>IF(RIGHT(TEXT(AQ73,"0.#"),1)=".",FALSE,TRUE)</formula>
    </cfRule>
    <cfRule type="expression" dxfId="1222" priority="686">
      <formula>IF(RIGHT(TEXT(AQ73,"0.#"),1)=".",TRUE,FALSE)</formula>
    </cfRule>
  </conditionalFormatting>
  <conditionalFormatting sqref="AU73:AU75">
    <cfRule type="expression" dxfId="1221" priority="683">
      <formula>IF(RIGHT(TEXT(AU73,"0.#"),1)=".",FALSE,TRUE)</formula>
    </cfRule>
    <cfRule type="expression" dxfId="1220" priority="684">
      <formula>IF(RIGHT(TEXT(AU73,"0.#"),1)=".",TRUE,FALSE)</formula>
    </cfRule>
  </conditionalFormatting>
  <conditionalFormatting sqref="AE141">
    <cfRule type="expression" dxfId="1219" priority="659">
      <formula>IF(RIGHT(TEXT(AE141,"0.#"),1)=".",FALSE,TRUE)</formula>
    </cfRule>
    <cfRule type="expression" dxfId="1218" priority="660">
      <formula>IF(RIGHT(TEXT(AE141,"0.#"),1)=".",TRUE,FALSE)</formula>
    </cfRule>
  </conditionalFormatting>
  <conditionalFormatting sqref="AM143">
    <cfRule type="expression" dxfId="1217" priority="643">
      <formula>IF(RIGHT(TEXT(AM143,"0.#"),1)=".",FALSE,TRUE)</formula>
    </cfRule>
    <cfRule type="expression" dxfId="1216" priority="644">
      <formula>IF(RIGHT(TEXT(AM143,"0.#"),1)=".",TRUE,FALSE)</formula>
    </cfRule>
  </conditionalFormatting>
  <conditionalFormatting sqref="AE142">
    <cfRule type="expression" dxfId="1215" priority="657">
      <formula>IF(RIGHT(TEXT(AE142,"0.#"),1)=".",FALSE,TRUE)</formula>
    </cfRule>
    <cfRule type="expression" dxfId="1214" priority="658">
      <formula>IF(RIGHT(TEXT(AE142,"0.#"),1)=".",TRUE,FALSE)</formula>
    </cfRule>
  </conditionalFormatting>
  <conditionalFormatting sqref="AE143">
    <cfRule type="expression" dxfId="1213" priority="655">
      <formula>IF(RIGHT(TEXT(AE143,"0.#"),1)=".",FALSE,TRUE)</formula>
    </cfRule>
    <cfRule type="expression" dxfId="1212" priority="656">
      <formula>IF(RIGHT(TEXT(AE143,"0.#"),1)=".",TRUE,FALSE)</formula>
    </cfRule>
  </conditionalFormatting>
  <conditionalFormatting sqref="AI143">
    <cfRule type="expression" dxfId="1211" priority="653">
      <formula>IF(RIGHT(TEXT(AI143,"0.#"),1)=".",FALSE,TRUE)</formula>
    </cfRule>
    <cfRule type="expression" dxfId="1210" priority="654">
      <formula>IF(RIGHT(TEXT(AI143,"0.#"),1)=".",TRUE,FALSE)</formula>
    </cfRule>
  </conditionalFormatting>
  <conditionalFormatting sqref="AI142">
    <cfRule type="expression" dxfId="1209" priority="651">
      <formula>IF(RIGHT(TEXT(AI142,"0.#"),1)=".",FALSE,TRUE)</formula>
    </cfRule>
    <cfRule type="expression" dxfId="1208" priority="652">
      <formula>IF(RIGHT(TEXT(AI142,"0.#"),1)=".",TRUE,FALSE)</formula>
    </cfRule>
  </conditionalFormatting>
  <conditionalFormatting sqref="AI141">
    <cfRule type="expression" dxfId="1207" priority="649">
      <formula>IF(RIGHT(TEXT(AI141,"0.#"),1)=".",FALSE,TRUE)</formula>
    </cfRule>
    <cfRule type="expression" dxfId="1206" priority="650">
      <formula>IF(RIGHT(TEXT(AI141,"0.#"),1)=".",TRUE,FALSE)</formula>
    </cfRule>
  </conditionalFormatting>
  <conditionalFormatting sqref="AM141">
    <cfRule type="expression" dxfId="1205" priority="647">
      <formula>IF(RIGHT(TEXT(AM141,"0.#"),1)=".",FALSE,TRUE)</formula>
    </cfRule>
    <cfRule type="expression" dxfId="1204" priority="648">
      <formula>IF(RIGHT(TEXT(AM141,"0.#"),1)=".",TRUE,FALSE)</formula>
    </cfRule>
  </conditionalFormatting>
  <conditionalFormatting sqref="AM142">
    <cfRule type="expression" dxfId="1203" priority="645">
      <formula>IF(RIGHT(TEXT(AM142,"0.#"),1)=".",FALSE,TRUE)</formula>
    </cfRule>
    <cfRule type="expression" dxfId="1202" priority="646">
      <formula>IF(RIGHT(TEXT(AM142,"0.#"),1)=".",TRUE,FALSE)</formula>
    </cfRule>
  </conditionalFormatting>
  <conditionalFormatting sqref="AQ141:AQ143">
    <cfRule type="expression" dxfId="1201" priority="641">
      <formula>IF(RIGHT(TEXT(AQ141,"0.#"),1)=".",FALSE,TRUE)</formula>
    </cfRule>
    <cfRule type="expression" dxfId="1200" priority="642">
      <formula>IF(RIGHT(TEXT(AQ141,"0.#"),1)=".",TRUE,FALSE)</formula>
    </cfRule>
  </conditionalFormatting>
  <conditionalFormatting sqref="AU141:AU143">
    <cfRule type="expression" dxfId="1199" priority="639">
      <formula>IF(RIGHT(TEXT(AU141,"0.#"),1)=".",FALSE,TRUE)</formula>
    </cfRule>
    <cfRule type="expression" dxfId="1198" priority="640">
      <formula>IF(RIGHT(TEXT(AU141,"0.#"),1)=".",TRUE,FALSE)</formula>
    </cfRule>
  </conditionalFormatting>
  <conditionalFormatting sqref="AE175">
    <cfRule type="expression" dxfId="1197" priority="637">
      <formula>IF(RIGHT(TEXT(AE175,"0.#"),1)=".",FALSE,TRUE)</formula>
    </cfRule>
    <cfRule type="expression" dxfId="1196" priority="638">
      <formula>IF(RIGHT(TEXT(AE175,"0.#"),1)=".",TRUE,FALSE)</formula>
    </cfRule>
  </conditionalFormatting>
  <conditionalFormatting sqref="AM177">
    <cfRule type="expression" dxfId="1195" priority="621">
      <formula>IF(RIGHT(TEXT(AM177,"0.#"),1)=".",FALSE,TRUE)</formula>
    </cfRule>
    <cfRule type="expression" dxfId="1194" priority="622">
      <formula>IF(RIGHT(TEXT(AM177,"0.#"),1)=".",TRUE,FALSE)</formula>
    </cfRule>
  </conditionalFormatting>
  <conditionalFormatting sqref="AE176">
    <cfRule type="expression" dxfId="1193" priority="635">
      <formula>IF(RIGHT(TEXT(AE176,"0.#"),1)=".",FALSE,TRUE)</formula>
    </cfRule>
    <cfRule type="expression" dxfId="1192" priority="636">
      <formula>IF(RIGHT(TEXT(AE176,"0.#"),1)=".",TRUE,FALSE)</formula>
    </cfRule>
  </conditionalFormatting>
  <conditionalFormatting sqref="AE177">
    <cfRule type="expression" dxfId="1191" priority="633">
      <formula>IF(RIGHT(TEXT(AE177,"0.#"),1)=".",FALSE,TRUE)</formula>
    </cfRule>
    <cfRule type="expression" dxfId="1190" priority="634">
      <formula>IF(RIGHT(TEXT(AE177,"0.#"),1)=".",TRUE,FALSE)</formula>
    </cfRule>
  </conditionalFormatting>
  <conditionalFormatting sqref="AI177">
    <cfRule type="expression" dxfId="1189" priority="631">
      <formula>IF(RIGHT(TEXT(AI177,"0.#"),1)=".",FALSE,TRUE)</formula>
    </cfRule>
    <cfRule type="expression" dxfId="1188" priority="632">
      <formula>IF(RIGHT(TEXT(AI177,"0.#"),1)=".",TRUE,FALSE)</formula>
    </cfRule>
  </conditionalFormatting>
  <conditionalFormatting sqref="AI176">
    <cfRule type="expression" dxfId="1187" priority="629">
      <formula>IF(RIGHT(TEXT(AI176,"0.#"),1)=".",FALSE,TRUE)</formula>
    </cfRule>
    <cfRule type="expression" dxfId="1186" priority="630">
      <formula>IF(RIGHT(TEXT(AI176,"0.#"),1)=".",TRUE,FALSE)</formula>
    </cfRule>
  </conditionalFormatting>
  <conditionalFormatting sqref="AI175">
    <cfRule type="expression" dxfId="1185" priority="627">
      <formula>IF(RIGHT(TEXT(AI175,"0.#"),1)=".",FALSE,TRUE)</formula>
    </cfRule>
    <cfRule type="expression" dxfId="1184" priority="628">
      <formula>IF(RIGHT(TEXT(AI175,"0.#"),1)=".",TRUE,FALSE)</formula>
    </cfRule>
  </conditionalFormatting>
  <conditionalFormatting sqref="AM175">
    <cfRule type="expression" dxfId="1183" priority="625">
      <formula>IF(RIGHT(TEXT(AM175,"0.#"),1)=".",FALSE,TRUE)</formula>
    </cfRule>
    <cfRule type="expression" dxfId="1182" priority="626">
      <formula>IF(RIGHT(TEXT(AM175,"0.#"),1)=".",TRUE,FALSE)</formula>
    </cfRule>
  </conditionalFormatting>
  <conditionalFormatting sqref="AM176">
    <cfRule type="expression" dxfId="1181" priority="623">
      <formula>IF(RIGHT(TEXT(AM176,"0.#"),1)=".",FALSE,TRUE)</formula>
    </cfRule>
    <cfRule type="expression" dxfId="1180" priority="624">
      <formula>IF(RIGHT(TEXT(AM176,"0.#"),1)=".",TRUE,FALSE)</formula>
    </cfRule>
  </conditionalFormatting>
  <conditionalFormatting sqref="AQ175:AQ177">
    <cfRule type="expression" dxfId="1179" priority="619">
      <formula>IF(RIGHT(TEXT(AQ175,"0.#"),1)=".",FALSE,TRUE)</formula>
    </cfRule>
    <cfRule type="expression" dxfId="1178" priority="620">
      <formula>IF(RIGHT(TEXT(AQ175,"0.#"),1)=".",TRUE,FALSE)</formula>
    </cfRule>
  </conditionalFormatting>
  <conditionalFormatting sqref="AU175:AU177">
    <cfRule type="expression" dxfId="1177" priority="617">
      <formula>IF(RIGHT(TEXT(AU175,"0.#"),1)=".",FALSE,TRUE)</formula>
    </cfRule>
    <cfRule type="expression" dxfId="1176" priority="618">
      <formula>IF(RIGHT(TEXT(AU175,"0.#"),1)=".",TRUE,FALSE)</formula>
    </cfRule>
  </conditionalFormatting>
  <conditionalFormatting sqref="AE61">
    <cfRule type="expression" dxfId="1175" priority="571">
      <formula>IF(RIGHT(TEXT(AE61,"0.#"),1)=".",FALSE,TRUE)</formula>
    </cfRule>
    <cfRule type="expression" dxfId="1174" priority="572">
      <formula>IF(RIGHT(TEXT(AE61,"0.#"),1)=".",TRUE,FALSE)</formula>
    </cfRule>
  </conditionalFormatting>
  <conditionalFormatting sqref="AE62">
    <cfRule type="expression" dxfId="1173" priority="569">
      <formula>IF(RIGHT(TEXT(AE62,"0.#"),1)=".",FALSE,TRUE)</formula>
    </cfRule>
    <cfRule type="expression" dxfId="1172" priority="570">
      <formula>IF(RIGHT(TEXT(AE62,"0.#"),1)=".",TRUE,FALSE)</formula>
    </cfRule>
  </conditionalFormatting>
  <conditionalFormatting sqref="AM61">
    <cfRule type="expression" dxfId="1171" priority="559">
      <formula>IF(RIGHT(TEXT(AM61,"0.#"),1)=".",FALSE,TRUE)</formula>
    </cfRule>
    <cfRule type="expression" dxfId="1170" priority="560">
      <formula>IF(RIGHT(TEXT(AM61,"0.#"),1)=".",TRUE,FALSE)</formula>
    </cfRule>
  </conditionalFormatting>
  <conditionalFormatting sqref="AE63">
    <cfRule type="expression" dxfId="1169" priority="567">
      <formula>IF(RIGHT(TEXT(AE63,"0.#"),1)=".",FALSE,TRUE)</formula>
    </cfRule>
    <cfRule type="expression" dxfId="1168" priority="568">
      <formula>IF(RIGHT(TEXT(AE63,"0.#"),1)=".",TRUE,FALSE)</formula>
    </cfRule>
  </conditionalFormatting>
  <conditionalFormatting sqref="AI63">
    <cfRule type="expression" dxfId="1167" priority="565">
      <formula>IF(RIGHT(TEXT(AI63,"0.#"),1)=".",FALSE,TRUE)</formula>
    </cfRule>
    <cfRule type="expression" dxfId="1166" priority="566">
      <formula>IF(RIGHT(TEXT(AI63,"0.#"),1)=".",TRUE,FALSE)</formula>
    </cfRule>
  </conditionalFormatting>
  <conditionalFormatting sqref="AI62">
    <cfRule type="expression" dxfId="1165" priority="563">
      <formula>IF(RIGHT(TEXT(AI62,"0.#"),1)=".",FALSE,TRUE)</formula>
    </cfRule>
    <cfRule type="expression" dxfId="1164" priority="564">
      <formula>IF(RIGHT(TEXT(AI62,"0.#"),1)=".",TRUE,FALSE)</formula>
    </cfRule>
  </conditionalFormatting>
  <conditionalFormatting sqref="AI61">
    <cfRule type="expression" dxfId="1163" priority="561">
      <formula>IF(RIGHT(TEXT(AI61,"0.#"),1)=".",FALSE,TRUE)</formula>
    </cfRule>
    <cfRule type="expression" dxfId="1162" priority="562">
      <formula>IF(RIGHT(TEXT(AI61,"0.#"),1)=".",TRUE,FALSE)</formula>
    </cfRule>
  </conditionalFormatting>
  <conditionalFormatting sqref="AM62">
    <cfRule type="expression" dxfId="1161" priority="557">
      <formula>IF(RIGHT(TEXT(AM62,"0.#"),1)=".",FALSE,TRUE)</formula>
    </cfRule>
    <cfRule type="expression" dxfId="1160" priority="558">
      <formula>IF(RIGHT(TEXT(AM62,"0.#"),1)=".",TRUE,FALSE)</formula>
    </cfRule>
  </conditionalFormatting>
  <conditionalFormatting sqref="AM63">
    <cfRule type="expression" dxfId="1159" priority="555">
      <formula>IF(RIGHT(TEXT(AM63,"0.#"),1)=".",FALSE,TRUE)</formula>
    </cfRule>
    <cfRule type="expression" dxfId="1158" priority="556">
      <formula>IF(RIGHT(TEXT(AM63,"0.#"),1)=".",TRUE,FALSE)</formula>
    </cfRule>
  </conditionalFormatting>
  <conditionalFormatting sqref="AQ61:AQ63">
    <cfRule type="expression" dxfId="1157" priority="553">
      <formula>IF(RIGHT(TEXT(AQ61,"0.#"),1)=".",FALSE,TRUE)</formula>
    </cfRule>
    <cfRule type="expression" dxfId="1156" priority="554">
      <formula>IF(RIGHT(TEXT(AQ61,"0.#"),1)=".",TRUE,FALSE)</formula>
    </cfRule>
  </conditionalFormatting>
  <conditionalFormatting sqref="AU61:AU63">
    <cfRule type="expression" dxfId="1155" priority="551">
      <formula>IF(RIGHT(TEXT(AU61,"0.#"),1)=".",FALSE,TRUE)</formula>
    </cfRule>
    <cfRule type="expression" dxfId="1154" priority="552">
      <formula>IF(RIGHT(TEXT(AU61,"0.#"),1)=".",TRUE,FALSE)</formula>
    </cfRule>
  </conditionalFormatting>
  <conditionalFormatting sqref="AE95">
    <cfRule type="expression" dxfId="1153" priority="549">
      <formula>IF(RIGHT(TEXT(AE95,"0.#"),1)=".",FALSE,TRUE)</formula>
    </cfRule>
    <cfRule type="expression" dxfId="1152" priority="550">
      <formula>IF(RIGHT(TEXT(AE95,"0.#"),1)=".",TRUE,FALSE)</formula>
    </cfRule>
  </conditionalFormatting>
  <conditionalFormatting sqref="AE96">
    <cfRule type="expression" dxfId="1151" priority="547">
      <formula>IF(RIGHT(TEXT(AE96,"0.#"),1)=".",FALSE,TRUE)</formula>
    </cfRule>
    <cfRule type="expression" dxfId="1150" priority="548">
      <formula>IF(RIGHT(TEXT(AE96,"0.#"),1)=".",TRUE,FALSE)</formula>
    </cfRule>
  </conditionalFormatting>
  <conditionalFormatting sqref="AM95">
    <cfRule type="expression" dxfId="1149" priority="537">
      <formula>IF(RIGHT(TEXT(AM95,"0.#"),1)=".",FALSE,TRUE)</formula>
    </cfRule>
    <cfRule type="expression" dxfId="1148" priority="538">
      <formula>IF(RIGHT(TEXT(AM95,"0.#"),1)=".",TRUE,FALSE)</formula>
    </cfRule>
  </conditionalFormatting>
  <conditionalFormatting sqref="AE97">
    <cfRule type="expression" dxfId="1147" priority="545">
      <formula>IF(RIGHT(TEXT(AE97,"0.#"),1)=".",FALSE,TRUE)</formula>
    </cfRule>
    <cfRule type="expression" dxfId="1146" priority="546">
      <formula>IF(RIGHT(TEXT(AE97,"0.#"),1)=".",TRUE,FALSE)</formula>
    </cfRule>
  </conditionalFormatting>
  <conditionalFormatting sqref="AI97">
    <cfRule type="expression" dxfId="1145" priority="543">
      <formula>IF(RIGHT(TEXT(AI97,"0.#"),1)=".",FALSE,TRUE)</formula>
    </cfRule>
    <cfRule type="expression" dxfId="1144" priority="544">
      <formula>IF(RIGHT(TEXT(AI97,"0.#"),1)=".",TRUE,FALSE)</formula>
    </cfRule>
  </conditionalFormatting>
  <conditionalFormatting sqref="AI96">
    <cfRule type="expression" dxfId="1143" priority="541">
      <formula>IF(RIGHT(TEXT(AI96,"0.#"),1)=".",FALSE,TRUE)</formula>
    </cfRule>
    <cfRule type="expression" dxfId="1142" priority="542">
      <formula>IF(RIGHT(TEXT(AI96,"0.#"),1)=".",TRUE,FALSE)</formula>
    </cfRule>
  </conditionalFormatting>
  <conditionalFormatting sqref="AI95">
    <cfRule type="expression" dxfId="1141" priority="539">
      <formula>IF(RIGHT(TEXT(AI95,"0.#"),1)=".",FALSE,TRUE)</formula>
    </cfRule>
    <cfRule type="expression" dxfId="1140" priority="540">
      <formula>IF(RIGHT(TEXT(AI95,"0.#"),1)=".",TRUE,FALSE)</formula>
    </cfRule>
  </conditionalFormatting>
  <conditionalFormatting sqref="AM96">
    <cfRule type="expression" dxfId="1139" priority="535">
      <formula>IF(RIGHT(TEXT(AM96,"0.#"),1)=".",FALSE,TRUE)</formula>
    </cfRule>
    <cfRule type="expression" dxfId="1138" priority="536">
      <formula>IF(RIGHT(TEXT(AM96,"0.#"),1)=".",TRUE,FALSE)</formula>
    </cfRule>
  </conditionalFormatting>
  <conditionalFormatting sqref="AM97">
    <cfRule type="expression" dxfId="1137" priority="533">
      <formula>IF(RIGHT(TEXT(AM97,"0.#"),1)=".",FALSE,TRUE)</formula>
    </cfRule>
    <cfRule type="expression" dxfId="1136" priority="534">
      <formula>IF(RIGHT(TEXT(AM97,"0.#"),1)=".",TRUE,FALSE)</formula>
    </cfRule>
  </conditionalFormatting>
  <conditionalFormatting sqref="AQ95:AQ97">
    <cfRule type="expression" dxfId="1135" priority="531">
      <formula>IF(RIGHT(TEXT(AQ95,"0.#"),1)=".",FALSE,TRUE)</formula>
    </cfRule>
    <cfRule type="expression" dxfId="1134" priority="532">
      <formula>IF(RIGHT(TEXT(AQ95,"0.#"),1)=".",TRUE,FALSE)</formula>
    </cfRule>
  </conditionalFormatting>
  <conditionalFormatting sqref="AU95:AU97">
    <cfRule type="expression" dxfId="1133" priority="529">
      <formula>IF(RIGHT(TEXT(AU95,"0.#"),1)=".",FALSE,TRUE)</formula>
    </cfRule>
    <cfRule type="expression" dxfId="1132" priority="530">
      <formula>IF(RIGHT(TEXT(AU95,"0.#"),1)=".",TRUE,FALSE)</formula>
    </cfRule>
  </conditionalFormatting>
  <conditionalFormatting sqref="AE129">
    <cfRule type="expression" dxfId="1131" priority="527">
      <formula>IF(RIGHT(TEXT(AE129,"0.#"),1)=".",FALSE,TRUE)</formula>
    </cfRule>
    <cfRule type="expression" dxfId="1130" priority="528">
      <formula>IF(RIGHT(TEXT(AE129,"0.#"),1)=".",TRUE,FALSE)</formula>
    </cfRule>
  </conditionalFormatting>
  <conditionalFormatting sqref="AE130">
    <cfRule type="expression" dxfId="1129" priority="525">
      <formula>IF(RIGHT(TEXT(AE130,"0.#"),1)=".",FALSE,TRUE)</formula>
    </cfRule>
    <cfRule type="expression" dxfId="1128" priority="526">
      <formula>IF(RIGHT(TEXT(AE130,"0.#"),1)=".",TRUE,FALSE)</formula>
    </cfRule>
  </conditionalFormatting>
  <conditionalFormatting sqref="AM129">
    <cfRule type="expression" dxfId="1127" priority="515">
      <formula>IF(RIGHT(TEXT(AM129,"0.#"),1)=".",FALSE,TRUE)</formula>
    </cfRule>
    <cfRule type="expression" dxfId="1126" priority="516">
      <formula>IF(RIGHT(TEXT(AM129,"0.#"),1)=".",TRUE,FALSE)</formula>
    </cfRule>
  </conditionalFormatting>
  <conditionalFormatting sqref="AE131">
    <cfRule type="expression" dxfId="1125" priority="523">
      <formula>IF(RIGHT(TEXT(AE131,"0.#"),1)=".",FALSE,TRUE)</formula>
    </cfRule>
    <cfRule type="expression" dxfId="1124" priority="524">
      <formula>IF(RIGHT(TEXT(AE131,"0.#"),1)=".",TRUE,FALSE)</formula>
    </cfRule>
  </conditionalFormatting>
  <conditionalFormatting sqref="AI131">
    <cfRule type="expression" dxfId="1123" priority="521">
      <formula>IF(RIGHT(TEXT(AI131,"0.#"),1)=".",FALSE,TRUE)</formula>
    </cfRule>
    <cfRule type="expression" dxfId="1122" priority="522">
      <formula>IF(RIGHT(TEXT(AI131,"0.#"),1)=".",TRUE,FALSE)</formula>
    </cfRule>
  </conditionalFormatting>
  <conditionalFormatting sqref="AI130">
    <cfRule type="expression" dxfId="1121" priority="519">
      <formula>IF(RIGHT(TEXT(AI130,"0.#"),1)=".",FALSE,TRUE)</formula>
    </cfRule>
    <cfRule type="expression" dxfId="1120" priority="520">
      <formula>IF(RIGHT(TEXT(AI130,"0.#"),1)=".",TRUE,FALSE)</formula>
    </cfRule>
  </conditionalFormatting>
  <conditionalFormatting sqref="AI129">
    <cfRule type="expression" dxfId="1119" priority="517">
      <formula>IF(RIGHT(TEXT(AI129,"0.#"),1)=".",FALSE,TRUE)</formula>
    </cfRule>
    <cfRule type="expression" dxfId="1118" priority="518">
      <formula>IF(RIGHT(TEXT(AI129,"0.#"),1)=".",TRUE,FALSE)</formula>
    </cfRule>
  </conditionalFormatting>
  <conditionalFormatting sqref="AM130">
    <cfRule type="expression" dxfId="1117" priority="513">
      <formula>IF(RIGHT(TEXT(AM130,"0.#"),1)=".",FALSE,TRUE)</formula>
    </cfRule>
    <cfRule type="expression" dxfId="1116" priority="514">
      <formula>IF(RIGHT(TEXT(AM130,"0.#"),1)=".",TRUE,FALSE)</formula>
    </cfRule>
  </conditionalFormatting>
  <conditionalFormatting sqref="AM131">
    <cfRule type="expression" dxfId="1115" priority="511">
      <formula>IF(RIGHT(TEXT(AM131,"0.#"),1)=".",FALSE,TRUE)</formula>
    </cfRule>
    <cfRule type="expression" dxfId="1114" priority="512">
      <formula>IF(RIGHT(TEXT(AM131,"0.#"),1)=".",TRUE,FALSE)</formula>
    </cfRule>
  </conditionalFormatting>
  <conditionalFormatting sqref="AQ129:AQ131">
    <cfRule type="expression" dxfId="1113" priority="509">
      <formula>IF(RIGHT(TEXT(AQ129,"0.#"),1)=".",FALSE,TRUE)</formula>
    </cfRule>
    <cfRule type="expression" dxfId="1112" priority="510">
      <formula>IF(RIGHT(TEXT(AQ129,"0.#"),1)=".",TRUE,FALSE)</formula>
    </cfRule>
  </conditionalFormatting>
  <conditionalFormatting sqref="AU129:AU131">
    <cfRule type="expression" dxfId="1111" priority="507">
      <formula>IF(RIGHT(TEXT(AU129,"0.#"),1)=".",FALSE,TRUE)</formula>
    </cfRule>
    <cfRule type="expression" dxfId="1110" priority="508">
      <formula>IF(RIGHT(TEXT(AU129,"0.#"),1)=".",TRUE,FALSE)</formula>
    </cfRule>
  </conditionalFormatting>
  <conditionalFormatting sqref="AE163">
    <cfRule type="expression" dxfId="1109" priority="505">
      <formula>IF(RIGHT(TEXT(AE163,"0.#"),1)=".",FALSE,TRUE)</formula>
    </cfRule>
    <cfRule type="expression" dxfId="1108" priority="506">
      <formula>IF(RIGHT(TEXT(AE163,"0.#"),1)=".",TRUE,FALSE)</formula>
    </cfRule>
  </conditionalFormatting>
  <conditionalFormatting sqref="AE164">
    <cfRule type="expression" dxfId="1107" priority="503">
      <formula>IF(RIGHT(TEXT(AE164,"0.#"),1)=".",FALSE,TRUE)</formula>
    </cfRule>
    <cfRule type="expression" dxfId="1106" priority="504">
      <formula>IF(RIGHT(TEXT(AE164,"0.#"),1)=".",TRUE,FALSE)</formula>
    </cfRule>
  </conditionalFormatting>
  <conditionalFormatting sqref="AM163">
    <cfRule type="expression" dxfId="1105" priority="493">
      <formula>IF(RIGHT(TEXT(AM163,"0.#"),1)=".",FALSE,TRUE)</formula>
    </cfRule>
    <cfRule type="expression" dxfId="1104" priority="494">
      <formula>IF(RIGHT(TEXT(AM163,"0.#"),1)=".",TRUE,FALSE)</formula>
    </cfRule>
  </conditionalFormatting>
  <conditionalFormatting sqref="AE165">
    <cfRule type="expression" dxfId="1103" priority="501">
      <formula>IF(RIGHT(TEXT(AE165,"0.#"),1)=".",FALSE,TRUE)</formula>
    </cfRule>
    <cfRule type="expression" dxfId="1102" priority="502">
      <formula>IF(RIGHT(TEXT(AE165,"0.#"),1)=".",TRUE,FALSE)</formula>
    </cfRule>
  </conditionalFormatting>
  <conditionalFormatting sqref="AI165">
    <cfRule type="expression" dxfId="1101" priority="499">
      <formula>IF(RIGHT(TEXT(AI165,"0.#"),1)=".",FALSE,TRUE)</formula>
    </cfRule>
    <cfRule type="expression" dxfId="1100" priority="500">
      <formula>IF(RIGHT(TEXT(AI165,"0.#"),1)=".",TRUE,FALSE)</formula>
    </cfRule>
  </conditionalFormatting>
  <conditionalFormatting sqref="AI164">
    <cfRule type="expression" dxfId="1099" priority="497">
      <formula>IF(RIGHT(TEXT(AI164,"0.#"),1)=".",FALSE,TRUE)</formula>
    </cfRule>
    <cfRule type="expression" dxfId="1098" priority="498">
      <formula>IF(RIGHT(TEXT(AI164,"0.#"),1)=".",TRUE,FALSE)</formula>
    </cfRule>
  </conditionalFormatting>
  <conditionalFormatting sqref="AI163">
    <cfRule type="expression" dxfId="1097" priority="495">
      <formula>IF(RIGHT(TEXT(AI163,"0.#"),1)=".",FALSE,TRUE)</formula>
    </cfRule>
    <cfRule type="expression" dxfId="1096" priority="496">
      <formula>IF(RIGHT(TEXT(AI163,"0.#"),1)=".",TRUE,FALSE)</formula>
    </cfRule>
  </conditionalFormatting>
  <conditionalFormatting sqref="AM164">
    <cfRule type="expression" dxfId="1095" priority="491">
      <formula>IF(RIGHT(TEXT(AM164,"0.#"),1)=".",FALSE,TRUE)</formula>
    </cfRule>
    <cfRule type="expression" dxfId="1094" priority="492">
      <formula>IF(RIGHT(TEXT(AM164,"0.#"),1)=".",TRUE,FALSE)</formula>
    </cfRule>
  </conditionalFormatting>
  <conditionalFormatting sqref="AM165">
    <cfRule type="expression" dxfId="1093" priority="489">
      <formula>IF(RIGHT(TEXT(AM165,"0.#"),1)=".",FALSE,TRUE)</formula>
    </cfRule>
    <cfRule type="expression" dxfId="1092" priority="490">
      <formula>IF(RIGHT(TEXT(AM165,"0.#"),1)=".",TRUE,FALSE)</formula>
    </cfRule>
  </conditionalFormatting>
  <conditionalFormatting sqref="AQ163:AQ165">
    <cfRule type="expression" dxfId="1091" priority="487">
      <formula>IF(RIGHT(TEXT(AQ163,"0.#"),1)=".",FALSE,TRUE)</formula>
    </cfRule>
    <cfRule type="expression" dxfId="1090" priority="488">
      <formula>IF(RIGHT(TEXT(AQ163,"0.#"),1)=".",TRUE,FALSE)</formula>
    </cfRule>
  </conditionalFormatting>
  <conditionalFormatting sqref="AU163:AU165">
    <cfRule type="expression" dxfId="1089" priority="485">
      <formula>IF(RIGHT(TEXT(AU163,"0.#"),1)=".",FALSE,TRUE)</formula>
    </cfRule>
    <cfRule type="expression" dxfId="1088" priority="486">
      <formula>IF(RIGHT(TEXT(AU163,"0.#"),1)=".",TRUE,FALSE)</formula>
    </cfRule>
  </conditionalFormatting>
  <conditionalFormatting sqref="AE197">
    <cfRule type="expression" dxfId="1087" priority="483">
      <formula>IF(RIGHT(TEXT(AE197,"0.#"),1)=".",FALSE,TRUE)</formula>
    </cfRule>
    <cfRule type="expression" dxfId="1086" priority="484">
      <formula>IF(RIGHT(TEXT(AE197,"0.#"),1)=".",TRUE,FALSE)</formula>
    </cfRule>
  </conditionalFormatting>
  <conditionalFormatting sqref="AE198">
    <cfRule type="expression" dxfId="1085" priority="481">
      <formula>IF(RIGHT(TEXT(AE198,"0.#"),1)=".",FALSE,TRUE)</formula>
    </cfRule>
    <cfRule type="expression" dxfId="1084" priority="482">
      <formula>IF(RIGHT(TEXT(AE198,"0.#"),1)=".",TRUE,FALSE)</formula>
    </cfRule>
  </conditionalFormatting>
  <conditionalFormatting sqref="AM197">
    <cfRule type="expression" dxfId="1083" priority="471">
      <formula>IF(RIGHT(TEXT(AM197,"0.#"),1)=".",FALSE,TRUE)</formula>
    </cfRule>
    <cfRule type="expression" dxfId="1082" priority="472">
      <formula>IF(RIGHT(TEXT(AM197,"0.#"),1)=".",TRUE,FALSE)</formula>
    </cfRule>
  </conditionalFormatting>
  <conditionalFormatting sqref="AE199">
    <cfRule type="expression" dxfId="1081" priority="479">
      <formula>IF(RIGHT(TEXT(AE199,"0.#"),1)=".",FALSE,TRUE)</formula>
    </cfRule>
    <cfRule type="expression" dxfId="1080" priority="480">
      <formula>IF(RIGHT(TEXT(AE199,"0.#"),1)=".",TRUE,FALSE)</formula>
    </cfRule>
  </conditionalFormatting>
  <conditionalFormatting sqref="AI199">
    <cfRule type="expression" dxfId="1079" priority="477">
      <formula>IF(RIGHT(TEXT(AI199,"0.#"),1)=".",FALSE,TRUE)</formula>
    </cfRule>
    <cfRule type="expression" dxfId="1078" priority="478">
      <formula>IF(RIGHT(TEXT(AI199,"0.#"),1)=".",TRUE,FALSE)</formula>
    </cfRule>
  </conditionalFormatting>
  <conditionalFormatting sqref="AI198">
    <cfRule type="expression" dxfId="1077" priority="475">
      <formula>IF(RIGHT(TEXT(AI198,"0.#"),1)=".",FALSE,TRUE)</formula>
    </cfRule>
    <cfRule type="expression" dxfId="1076" priority="476">
      <formula>IF(RIGHT(TEXT(AI198,"0.#"),1)=".",TRUE,FALSE)</formula>
    </cfRule>
  </conditionalFormatting>
  <conditionalFormatting sqref="AI197">
    <cfRule type="expression" dxfId="1075" priority="473">
      <formula>IF(RIGHT(TEXT(AI197,"0.#"),1)=".",FALSE,TRUE)</formula>
    </cfRule>
    <cfRule type="expression" dxfId="1074" priority="474">
      <formula>IF(RIGHT(TEXT(AI197,"0.#"),1)=".",TRUE,FALSE)</formula>
    </cfRule>
  </conditionalFormatting>
  <conditionalFormatting sqref="AM198">
    <cfRule type="expression" dxfId="1073" priority="469">
      <formula>IF(RIGHT(TEXT(AM198,"0.#"),1)=".",FALSE,TRUE)</formula>
    </cfRule>
    <cfRule type="expression" dxfId="1072" priority="470">
      <formula>IF(RIGHT(TEXT(AM198,"0.#"),1)=".",TRUE,FALSE)</formula>
    </cfRule>
  </conditionalFormatting>
  <conditionalFormatting sqref="AM199">
    <cfRule type="expression" dxfId="1071" priority="467">
      <formula>IF(RIGHT(TEXT(AM199,"0.#"),1)=".",FALSE,TRUE)</formula>
    </cfRule>
    <cfRule type="expression" dxfId="1070" priority="468">
      <formula>IF(RIGHT(TEXT(AM199,"0.#"),1)=".",TRUE,FALSE)</formula>
    </cfRule>
  </conditionalFormatting>
  <conditionalFormatting sqref="AQ197:AQ199">
    <cfRule type="expression" dxfId="1069" priority="465">
      <formula>IF(RIGHT(TEXT(AQ197,"0.#"),1)=".",FALSE,TRUE)</formula>
    </cfRule>
    <cfRule type="expression" dxfId="1068" priority="466">
      <formula>IF(RIGHT(TEXT(AQ197,"0.#"),1)=".",TRUE,FALSE)</formula>
    </cfRule>
  </conditionalFormatting>
  <conditionalFormatting sqref="AU197:AU199">
    <cfRule type="expression" dxfId="1067" priority="463">
      <formula>IF(RIGHT(TEXT(AU197,"0.#"),1)=".",FALSE,TRUE)</formula>
    </cfRule>
    <cfRule type="expression" dxfId="1066" priority="464">
      <formula>IF(RIGHT(TEXT(AU197,"0.#"),1)=".",TRUE,FALSE)</formula>
    </cfRule>
  </conditionalFormatting>
  <conditionalFormatting sqref="AE134 AQ134">
    <cfRule type="expression" dxfId="1065" priority="461">
      <formula>IF(RIGHT(TEXT(AE134,"0.#"),1)=".",FALSE,TRUE)</formula>
    </cfRule>
    <cfRule type="expression" dxfId="1064" priority="462">
      <formula>IF(RIGHT(TEXT(AE134,"0.#"),1)=".",TRUE,FALSE)</formula>
    </cfRule>
  </conditionalFormatting>
  <conditionalFormatting sqref="AI134">
    <cfRule type="expression" dxfId="1063" priority="459">
      <formula>IF(RIGHT(TEXT(AI134,"0.#"),1)=".",FALSE,TRUE)</formula>
    </cfRule>
    <cfRule type="expression" dxfId="1062" priority="460">
      <formula>IF(RIGHT(TEXT(AI134,"0.#"),1)=".",TRUE,FALSE)</formula>
    </cfRule>
  </conditionalFormatting>
  <conditionalFormatting sqref="AM134">
    <cfRule type="expression" dxfId="1061" priority="457">
      <formula>IF(RIGHT(TEXT(AM134,"0.#"),1)=".",FALSE,TRUE)</formula>
    </cfRule>
    <cfRule type="expression" dxfId="1060" priority="458">
      <formula>IF(RIGHT(TEXT(AM134,"0.#"),1)=".",TRUE,FALSE)</formula>
    </cfRule>
  </conditionalFormatting>
  <conditionalFormatting sqref="AE135">
    <cfRule type="expression" dxfId="1059" priority="455">
      <formula>IF(RIGHT(TEXT(AE135,"0.#"),1)=".",FALSE,TRUE)</formula>
    </cfRule>
    <cfRule type="expression" dxfId="1058" priority="456">
      <formula>IF(RIGHT(TEXT(AE135,"0.#"),1)=".",TRUE,FALSE)</formula>
    </cfRule>
  </conditionalFormatting>
  <conditionalFormatting sqref="AI135">
    <cfRule type="expression" dxfId="1057" priority="453">
      <formula>IF(RIGHT(TEXT(AI135,"0.#"),1)=".",FALSE,TRUE)</formula>
    </cfRule>
    <cfRule type="expression" dxfId="1056" priority="454">
      <formula>IF(RIGHT(TEXT(AI135,"0.#"),1)=".",TRUE,FALSE)</formula>
    </cfRule>
  </conditionalFormatting>
  <conditionalFormatting sqref="AM135">
    <cfRule type="expression" dxfId="1055" priority="451">
      <formula>IF(RIGHT(TEXT(AM135,"0.#"),1)=".",FALSE,TRUE)</formula>
    </cfRule>
    <cfRule type="expression" dxfId="1054" priority="452">
      <formula>IF(RIGHT(TEXT(AM135,"0.#"),1)=".",TRUE,FALSE)</formula>
    </cfRule>
  </conditionalFormatting>
  <conditionalFormatting sqref="AQ135">
    <cfRule type="expression" dxfId="1053" priority="449">
      <formula>IF(RIGHT(TEXT(AQ135,"0.#"),1)=".",FALSE,TRUE)</formula>
    </cfRule>
    <cfRule type="expression" dxfId="1052" priority="450">
      <formula>IF(RIGHT(TEXT(AQ135,"0.#"),1)=".",TRUE,FALSE)</formula>
    </cfRule>
  </conditionalFormatting>
  <conditionalFormatting sqref="AU134">
    <cfRule type="expression" dxfId="1051" priority="447">
      <formula>IF(RIGHT(TEXT(AU134,"0.#"),1)=".",FALSE,TRUE)</formula>
    </cfRule>
    <cfRule type="expression" dxfId="1050" priority="448">
      <formula>IF(RIGHT(TEXT(AU134,"0.#"),1)=".",TRUE,FALSE)</formula>
    </cfRule>
  </conditionalFormatting>
  <conditionalFormatting sqref="AU135">
    <cfRule type="expression" dxfId="1049" priority="445">
      <formula>IF(RIGHT(TEXT(AU135,"0.#"),1)=".",FALSE,TRUE)</formula>
    </cfRule>
    <cfRule type="expression" dxfId="1048" priority="446">
      <formula>IF(RIGHT(TEXT(AU135,"0.#"),1)=".",TRUE,FALSE)</formula>
    </cfRule>
  </conditionalFormatting>
  <conditionalFormatting sqref="AE168 AQ168">
    <cfRule type="expression" dxfId="1047" priority="443">
      <formula>IF(RIGHT(TEXT(AE168,"0.#"),1)=".",FALSE,TRUE)</formula>
    </cfRule>
    <cfRule type="expression" dxfId="1046" priority="444">
      <formula>IF(RIGHT(TEXT(AE168,"0.#"),1)=".",TRUE,FALSE)</formula>
    </cfRule>
  </conditionalFormatting>
  <conditionalFormatting sqref="AI168">
    <cfRule type="expression" dxfId="1045" priority="441">
      <formula>IF(RIGHT(TEXT(AI168,"0.#"),1)=".",FALSE,TRUE)</formula>
    </cfRule>
    <cfRule type="expression" dxfId="1044" priority="442">
      <formula>IF(RIGHT(TEXT(AI168,"0.#"),1)=".",TRUE,FALSE)</formula>
    </cfRule>
  </conditionalFormatting>
  <conditionalFormatting sqref="AM168">
    <cfRule type="expression" dxfId="1043" priority="439">
      <formula>IF(RIGHT(TEXT(AM168,"0.#"),1)=".",FALSE,TRUE)</formula>
    </cfRule>
    <cfRule type="expression" dxfId="1042" priority="440">
      <formula>IF(RIGHT(TEXT(AM168,"0.#"),1)=".",TRUE,FALSE)</formula>
    </cfRule>
  </conditionalFormatting>
  <conditionalFormatting sqref="AE169">
    <cfRule type="expression" dxfId="1041" priority="437">
      <formula>IF(RIGHT(TEXT(AE169,"0.#"),1)=".",FALSE,TRUE)</formula>
    </cfRule>
    <cfRule type="expression" dxfId="1040" priority="438">
      <formula>IF(RIGHT(TEXT(AE169,"0.#"),1)=".",TRUE,FALSE)</formula>
    </cfRule>
  </conditionalFormatting>
  <conditionalFormatting sqref="AI169">
    <cfRule type="expression" dxfId="1039" priority="435">
      <formula>IF(RIGHT(TEXT(AI169,"0.#"),1)=".",FALSE,TRUE)</formula>
    </cfRule>
    <cfRule type="expression" dxfId="1038" priority="436">
      <formula>IF(RIGHT(TEXT(AI169,"0.#"),1)=".",TRUE,FALSE)</formula>
    </cfRule>
  </conditionalFormatting>
  <conditionalFormatting sqref="AM169">
    <cfRule type="expression" dxfId="1037" priority="433">
      <formula>IF(RIGHT(TEXT(AM169,"0.#"),1)=".",FALSE,TRUE)</formula>
    </cfRule>
    <cfRule type="expression" dxfId="1036" priority="434">
      <formula>IF(RIGHT(TEXT(AM169,"0.#"),1)=".",TRUE,FALSE)</formula>
    </cfRule>
  </conditionalFormatting>
  <conditionalFormatting sqref="AQ169">
    <cfRule type="expression" dxfId="1035" priority="431">
      <formula>IF(RIGHT(TEXT(AQ169,"0.#"),1)=".",FALSE,TRUE)</formula>
    </cfRule>
    <cfRule type="expression" dxfId="1034" priority="432">
      <formula>IF(RIGHT(TEXT(AQ169,"0.#"),1)=".",TRUE,FALSE)</formula>
    </cfRule>
  </conditionalFormatting>
  <conditionalFormatting sqref="AU168">
    <cfRule type="expression" dxfId="1033" priority="429">
      <formula>IF(RIGHT(TEXT(AU168,"0.#"),1)=".",FALSE,TRUE)</formula>
    </cfRule>
    <cfRule type="expression" dxfId="1032" priority="430">
      <formula>IF(RIGHT(TEXT(AU168,"0.#"),1)=".",TRUE,FALSE)</formula>
    </cfRule>
  </conditionalFormatting>
  <conditionalFormatting sqref="AU169">
    <cfRule type="expression" dxfId="1031" priority="427">
      <formula>IF(RIGHT(TEXT(AU169,"0.#"),1)=".",FALSE,TRUE)</formula>
    </cfRule>
    <cfRule type="expression" dxfId="1030" priority="428">
      <formula>IF(RIGHT(TEXT(AU169,"0.#"),1)=".",TRUE,FALSE)</formula>
    </cfRule>
  </conditionalFormatting>
  <conditionalFormatting sqref="AE90">
    <cfRule type="expression" dxfId="1029" priority="425">
      <formula>IF(RIGHT(TEXT(AE90,"0.#"),1)=".",FALSE,TRUE)</formula>
    </cfRule>
    <cfRule type="expression" dxfId="1028" priority="426">
      <formula>IF(RIGHT(TEXT(AE90,"0.#"),1)=".",TRUE,FALSE)</formula>
    </cfRule>
  </conditionalFormatting>
  <conditionalFormatting sqref="AE91">
    <cfRule type="expression" dxfId="1027" priority="423">
      <formula>IF(RIGHT(TEXT(AE91,"0.#"),1)=".",FALSE,TRUE)</formula>
    </cfRule>
    <cfRule type="expression" dxfId="1026" priority="424">
      <formula>IF(RIGHT(TEXT(AE91,"0.#"),1)=".",TRUE,FALSE)</formula>
    </cfRule>
  </conditionalFormatting>
  <conditionalFormatting sqref="AM90">
    <cfRule type="expression" dxfId="1025" priority="413">
      <formula>IF(RIGHT(TEXT(AM90,"0.#"),1)=".",FALSE,TRUE)</formula>
    </cfRule>
    <cfRule type="expression" dxfId="1024" priority="414">
      <formula>IF(RIGHT(TEXT(AM90,"0.#"),1)=".",TRUE,FALSE)</formula>
    </cfRule>
  </conditionalFormatting>
  <conditionalFormatting sqref="AE92">
    <cfRule type="expression" dxfId="1023" priority="421">
      <formula>IF(RIGHT(TEXT(AE92,"0.#"),1)=".",FALSE,TRUE)</formula>
    </cfRule>
    <cfRule type="expression" dxfId="1022" priority="422">
      <formula>IF(RIGHT(TEXT(AE92,"0.#"),1)=".",TRUE,FALSE)</formula>
    </cfRule>
  </conditionalFormatting>
  <conditionalFormatting sqref="AI92">
    <cfRule type="expression" dxfId="1021" priority="419">
      <formula>IF(RIGHT(TEXT(AI92,"0.#"),1)=".",FALSE,TRUE)</formula>
    </cfRule>
    <cfRule type="expression" dxfId="1020" priority="420">
      <formula>IF(RIGHT(TEXT(AI92,"0.#"),1)=".",TRUE,FALSE)</formula>
    </cfRule>
  </conditionalFormatting>
  <conditionalFormatting sqref="AI91">
    <cfRule type="expression" dxfId="1019" priority="417">
      <formula>IF(RIGHT(TEXT(AI91,"0.#"),1)=".",FALSE,TRUE)</formula>
    </cfRule>
    <cfRule type="expression" dxfId="1018" priority="418">
      <formula>IF(RIGHT(TEXT(AI91,"0.#"),1)=".",TRUE,FALSE)</formula>
    </cfRule>
  </conditionalFormatting>
  <conditionalFormatting sqref="AI90">
    <cfRule type="expression" dxfId="1017" priority="415">
      <formula>IF(RIGHT(TEXT(AI90,"0.#"),1)=".",FALSE,TRUE)</formula>
    </cfRule>
    <cfRule type="expression" dxfId="1016" priority="416">
      <formula>IF(RIGHT(TEXT(AI90,"0.#"),1)=".",TRUE,FALSE)</formula>
    </cfRule>
  </conditionalFormatting>
  <conditionalFormatting sqref="AM91">
    <cfRule type="expression" dxfId="1015" priority="411">
      <formula>IF(RIGHT(TEXT(AM91,"0.#"),1)=".",FALSE,TRUE)</formula>
    </cfRule>
    <cfRule type="expression" dxfId="1014" priority="412">
      <formula>IF(RIGHT(TEXT(AM91,"0.#"),1)=".",TRUE,FALSE)</formula>
    </cfRule>
  </conditionalFormatting>
  <conditionalFormatting sqref="AM92">
    <cfRule type="expression" dxfId="1013" priority="409">
      <formula>IF(RIGHT(TEXT(AM92,"0.#"),1)=".",FALSE,TRUE)</formula>
    </cfRule>
    <cfRule type="expression" dxfId="1012" priority="410">
      <formula>IF(RIGHT(TEXT(AM92,"0.#"),1)=".",TRUE,FALSE)</formula>
    </cfRule>
  </conditionalFormatting>
  <conditionalFormatting sqref="AQ90:AQ92">
    <cfRule type="expression" dxfId="1011" priority="407">
      <formula>IF(RIGHT(TEXT(AQ90,"0.#"),1)=".",FALSE,TRUE)</formula>
    </cfRule>
    <cfRule type="expression" dxfId="1010" priority="408">
      <formula>IF(RIGHT(TEXT(AQ90,"0.#"),1)=".",TRUE,FALSE)</formula>
    </cfRule>
  </conditionalFormatting>
  <conditionalFormatting sqref="AU90:AU92">
    <cfRule type="expression" dxfId="1009" priority="405">
      <formula>IF(RIGHT(TEXT(AU90,"0.#"),1)=".",FALSE,TRUE)</formula>
    </cfRule>
    <cfRule type="expression" dxfId="1008" priority="406">
      <formula>IF(RIGHT(TEXT(AU90,"0.#"),1)=".",TRUE,FALSE)</formula>
    </cfRule>
  </conditionalFormatting>
  <conditionalFormatting sqref="AE85">
    <cfRule type="expression" dxfId="1007" priority="403">
      <formula>IF(RIGHT(TEXT(AE85,"0.#"),1)=".",FALSE,TRUE)</formula>
    </cfRule>
    <cfRule type="expression" dxfId="1006" priority="404">
      <formula>IF(RIGHT(TEXT(AE85,"0.#"),1)=".",TRUE,FALSE)</formula>
    </cfRule>
  </conditionalFormatting>
  <conditionalFormatting sqref="AE86">
    <cfRule type="expression" dxfId="1005" priority="401">
      <formula>IF(RIGHT(TEXT(AE86,"0.#"),1)=".",FALSE,TRUE)</formula>
    </cfRule>
    <cfRule type="expression" dxfId="1004" priority="402">
      <formula>IF(RIGHT(TEXT(AE86,"0.#"),1)=".",TRUE,FALSE)</formula>
    </cfRule>
  </conditionalFormatting>
  <conditionalFormatting sqref="AM85">
    <cfRule type="expression" dxfId="1003" priority="391">
      <formula>IF(RIGHT(TEXT(AM85,"0.#"),1)=".",FALSE,TRUE)</formula>
    </cfRule>
    <cfRule type="expression" dxfId="1002" priority="392">
      <formula>IF(RIGHT(TEXT(AM85,"0.#"),1)=".",TRUE,FALSE)</formula>
    </cfRule>
  </conditionalFormatting>
  <conditionalFormatting sqref="AE87">
    <cfRule type="expression" dxfId="1001" priority="399">
      <formula>IF(RIGHT(TEXT(AE87,"0.#"),1)=".",FALSE,TRUE)</formula>
    </cfRule>
    <cfRule type="expression" dxfId="1000" priority="400">
      <formula>IF(RIGHT(TEXT(AE87,"0.#"),1)=".",TRUE,FALSE)</formula>
    </cfRule>
  </conditionalFormatting>
  <conditionalFormatting sqref="AI87">
    <cfRule type="expression" dxfId="999" priority="397">
      <formula>IF(RIGHT(TEXT(AI87,"0.#"),1)=".",FALSE,TRUE)</formula>
    </cfRule>
    <cfRule type="expression" dxfId="998" priority="398">
      <formula>IF(RIGHT(TEXT(AI87,"0.#"),1)=".",TRUE,FALSE)</formula>
    </cfRule>
  </conditionalFormatting>
  <conditionalFormatting sqref="AI86">
    <cfRule type="expression" dxfId="997" priority="395">
      <formula>IF(RIGHT(TEXT(AI86,"0.#"),1)=".",FALSE,TRUE)</formula>
    </cfRule>
    <cfRule type="expression" dxfId="996" priority="396">
      <formula>IF(RIGHT(TEXT(AI86,"0.#"),1)=".",TRUE,FALSE)</formula>
    </cfRule>
  </conditionalFormatting>
  <conditionalFormatting sqref="AI85">
    <cfRule type="expression" dxfId="995" priority="393">
      <formula>IF(RIGHT(TEXT(AI85,"0.#"),1)=".",FALSE,TRUE)</formula>
    </cfRule>
    <cfRule type="expression" dxfId="994" priority="394">
      <formula>IF(RIGHT(TEXT(AI85,"0.#"),1)=".",TRUE,FALSE)</formula>
    </cfRule>
  </conditionalFormatting>
  <conditionalFormatting sqref="AM86">
    <cfRule type="expression" dxfId="993" priority="389">
      <formula>IF(RIGHT(TEXT(AM86,"0.#"),1)=".",FALSE,TRUE)</formula>
    </cfRule>
    <cfRule type="expression" dxfId="992" priority="390">
      <formula>IF(RIGHT(TEXT(AM86,"0.#"),1)=".",TRUE,FALSE)</formula>
    </cfRule>
  </conditionalFormatting>
  <conditionalFormatting sqref="AM87">
    <cfRule type="expression" dxfId="991" priority="387">
      <formula>IF(RIGHT(TEXT(AM87,"0.#"),1)=".",FALSE,TRUE)</formula>
    </cfRule>
    <cfRule type="expression" dxfId="990" priority="388">
      <formula>IF(RIGHT(TEXT(AM87,"0.#"),1)=".",TRUE,FALSE)</formula>
    </cfRule>
  </conditionalFormatting>
  <conditionalFormatting sqref="AQ85:AQ87">
    <cfRule type="expression" dxfId="989" priority="385">
      <formula>IF(RIGHT(TEXT(AQ85,"0.#"),1)=".",FALSE,TRUE)</formula>
    </cfRule>
    <cfRule type="expression" dxfId="988" priority="386">
      <formula>IF(RIGHT(TEXT(AQ85,"0.#"),1)=".",TRUE,FALSE)</formula>
    </cfRule>
  </conditionalFormatting>
  <conditionalFormatting sqref="AU85:AU87">
    <cfRule type="expression" dxfId="987" priority="383">
      <formula>IF(RIGHT(TEXT(AU85,"0.#"),1)=".",FALSE,TRUE)</formula>
    </cfRule>
    <cfRule type="expression" dxfId="986" priority="384">
      <formula>IF(RIGHT(TEXT(AU85,"0.#"),1)=".",TRUE,FALSE)</formula>
    </cfRule>
  </conditionalFormatting>
  <conditionalFormatting sqref="AE124">
    <cfRule type="expression" dxfId="985" priority="381">
      <formula>IF(RIGHT(TEXT(AE124,"0.#"),1)=".",FALSE,TRUE)</formula>
    </cfRule>
    <cfRule type="expression" dxfId="984" priority="382">
      <formula>IF(RIGHT(TEXT(AE124,"0.#"),1)=".",TRUE,FALSE)</formula>
    </cfRule>
  </conditionalFormatting>
  <conditionalFormatting sqref="AE125">
    <cfRule type="expression" dxfId="983" priority="379">
      <formula>IF(RIGHT(TEXT(AE125,"0.#"),1)=".",FALSE,TRUE)</formula>
    </cfRule>
    <cfRule type="expression" dxfId="982" priority="380">
      <formula>IF(RIGHT(TEXT(AE125,"0.#"),1)=".",TRUE,FALSE)</formula>
    </cfRule>
  </conditionalFormatting>
  <conditionalFormatting sqref="AM124">
    <cfRule type="expression" dxfId="981" priority="369">
      <formula>IF(RIGHT(TEXT(AM124,"0.#"),1)=".",FALSE,TRUE)</formula>
    </cfRule>
    <cfRule type="expression" dxfId="980" priority="370">
      <formula>IF(RIGHT(TEXT(AM124,"0.#"),1)=".",TRUE,FALSE)</formula>
    </cfRule>
  </conditionalFormatting>
  <conditionalFormatting sqref="AE126">
    <cfRule type="expression" dxfId="979" priority="377">
      <formula>IF(RIGHT(TEXT(AE126,"0.#"),1)=".",FALSE,TRUE)</formula>
    </cfRule>
    <cfRule type="expression" dxfId="978" priority="378">
      <formula>IF(RIGHT(TEXT(AE126,"0.#"),1)=".",TRUE,FALSE)</formula>
    </cfRule>
  </conditionalFormatting>
  <conditionalFormatting sqref="AI126">
    <cfRule type="expression" dxfId="977" priority="375">
      <formula>IF(RIGHT(TEXT(AI126,"0.#"),1)=".",FALSE,TRUE)</formula>
    </cfRule>
    <cfRule type="expression" dxfId="976" priority="376">
      <formula>IF(RIGHT(TEXT(AI126,"0.#"),1)=".",TRUE,FALSE)</formula>
    </cfRule>
  </conditionalFormatting>
  <conditionalFormatting sqref="AI125">
    <cfRule type="expression" dxfId="975" priority="373">
      <formula>IF(RIGHT(TEXT(AI125,"0.#"),1)=".",FALSE,TRUE)</formula>
    </cfRule>
    <cfRule type="expression" dxfId="974" priority="374">
      <formula>IF(RIGHT(TEXT(AI125,"0.#"),1)=".",TRUE,FALSE)</formula>
    </cfRule>
  </conditionalFormatting>
  <conditionalFormatting sqref="AI124">
    <cfRule type="expression" dxfId="973" priority="371">
      <formula>IF(RIGHT(TEXT(AI124,"0.#"),1)=".",FALSE,TRUE)</formula>
    </cfRule>
    <cfRule type="expression" dxfId="972" priority="372">
      <formula>IF(RIGHT(TEXT(AI124,"0.#"),1)=".",TRUE,FALSE)</formula>
    </cfRule>
  </conditionalFormatting>
  <conditionalFormatting sqref="AM125">
    <cfRule type="expression" dxfId="971" priority="367">
      <formula>IF(RIGHT(TEXT(AM125,"0.#"),1)=".",FALSE,TRUE)</formula>
    </cfRule>
    <cfRule type="expression" dxfId="970" priority="368">
      <formula>IF(RIGHT(TEXT(AM125,"0.#"),1)=".",TRUE,FALSE)</formula>
    </cfRule>
  </conditionalFormatting>
  <conditionalFormatting sqref="AM126">
    <cfRule type="expression" dxfId="969" priority="365">
      <formula>IF(RIGHT(TEXT(AM126,"0.#"),1)=".",FALSE,TRUE)</formula>
    </cfRule>
    <cfRule type="expression" dxfId="968" priority="366">
      <formula>IF(RIGHT(TEXT(AM126,"0.#"),1)=".",TRUE,FALSE)</formula>
    </cfRule>
  </conditionalFormatting>
  <conditionalFormatting sqref="AQ124:AQ126">
    <cfRule type="expression" dxfId="967" priority="363">
      <formula>IF(RIGHT(TEXT(AQ124,"0.#"),1)=".",FALSE,TRUE)</formula>
    </cfRule>
    <cfRule type="expression" dxfId="966" priority="364">
      <formula>IF(RIGHT(TEXT(AQ124,"0.#"),1)=".",TRUE,FALSE)</formula>
    </cfRule>
  </conditionalFormatting>
  <conditionalFormatting sqref="AU124:AU126">
    <cfRule type="expression" dxfId="965" priority="361">
      <formula>IF(RIGHT(TEXT(AU124,"0.#"),1)=".",FALSE,TRUE)</formula>
    </cfRule>
    <cfRule type="expression" dxfId="964" priority="362">
      <formula>IF(RIGHT(TEXT(AU124,"0.#"),1)=".",TRUE,FALSE)</formula>
    </cfRule>
  </conditionalFormatting>
  <conditionalFormatting sqref="AE119">
    <cfRule type="expression" dxfId="963" priority="359">
      <formula>IF(RIGHT(TEXT(AE119,"0.#"),1)=".",FALSE,TRUE)</formula>
    </cfRule>
    <cfRule type="expression" dxfId="962" priority="360">
      <formula>IF(RIGHT(TEXT(AE119,"0.#"),1)=".",TRUE,FALSE)</formula>
    </cfRule>
  </conditionalFormatting>
  <conditionalFormatting sqref="AE120">
    <cfRule type="expression" dxfId="961" priority="357">
      <formula>IF(RIGHT(TEXT(AE120,"0.#"),1)=".",FALSE,TRUE)</formula>
    </cfRule>
    <cfRule type="expression" dxfId="960" priority="358">
      <formula>IF(RIGHT(TEXT(AE120,"0.#"),1)=".",TRUE,FALSE)</formula>
    </cfRule>
  </conditionalFormatting>
  <conditionalFormatting sqref="AM119">
    <cfRule type="expression" dxfId="959" priority="347">
      <formula>IF(RIGHT(TEXT(AM119,"0.#"),1)=".",FALSE,TRUE)</formula>
    </cfRule>
    <cfRule type="expression" dxfId="958" priority="348">
      <formula>IF(RIGHT(TEXT(AM119,"0.#"),1)=".",TRUE,FALSE)</formula>
    </cfRule>
  </conditionalFormatting>
  <conditionalFormatting sqref="AE121">
    <cfRule type="expression" dxfId="957" priority="355">
      <formula>IF(RIGHT(TEXT(AE121,"0.#"),1)=".",FALSE,TRUE)</formula>
    </cfRule>
    <cfRule type="expression" dxfId="956" priority="356">
      <formula>IF(RIGHT(TEXT(AE121,"0.#"),1)=".",TRUE,FALSE)</formula>
    </cfRule>
  </conditionalFormatting>
  <conditionalFormatting sqref="AI121">
    <cfRule type="expression" dxfId="955" priority="353">
      <formula>IF(RIGHT(TEXT(AI121,"0.#"),1)=".",FALSE,TRUE)</formula>
    </cfRule>
    <cfRule type="expression" dxfId="954" priority="354">
      <formula>IF(RIGHT(TEXT(AI121,"0.#"),1)=".",TRUE,FALSE)</formula>
    </cfRule>
  </conditionalFormatting>
  <conditionalFormatting sqref="AI120">
    <cfRule type="expression" dxfId="953" priority="351">
      <formula>IF(RIGHT(TEXT(AI120,"0.#"),1)=".",FALSE,TRUE)</formula>
    </cfRule>
    <cfRule type="expression" dxfId="952" priority="352">
      <formula>IF(RIGHT(TEXT(AI120,"0.#"),1)=".",TRUE,FALSE)</formula>
    </cfRule>
  </conditionalFormatting>
  <conditionalFormatting sqref="AI119">
    <cfRule type="expression" dxfId="951" priority="349">
      <formula>IF(RIGHT(TEXT(AI119,"0.#"),1)=".",FALSE,TRUE)</formula>
    </cfRule>
    <cfRule type="expression" dxfId="950" priority="350">
      <formula>IF(RIGHT(TEXT(AI119,"0.#"),1)=".",TRUE,FALSE)</formula>
    </cfRule>
  </conditionalFormatting>
  <conditionalFormatting sqref="AM120">
    <cfRule type="expression" dxfId="949" priority="345">
      <formula>IF(RIGHT(TEXT(AM120,"0.#"),1)=".",FALSE,TRUE)</formula>
    </cfRule>
    <cfRule type="expression" dxfId="948" priority="346">
      <formula>IF(RIGHT(TEXT(AM120,"0.#"),1)=".",TRUE,FALSE)</formula>
    </cfRule>
  </conditionalFormatting>
  <conditionalFormatting sqref="AM121">
    <cfRule type="expression" dxfId="947" priority="343">
      <formula>IF(RIGHT(TEXT(AM121,"0.#"),1)=".",FALSE,TRUE)</formula>
    </cfRule>
    <cfRule type="expression" dxfId="946" priority="344">
      <formula>IF(RIGHT(TEXT(AM121,"0.#"),1)=".",TRUE,FALSE)</formula>
    </cfRule>
  </conditionalFormatting>
  <conditionalFormatting sqref="AQ119:AQ121">
    <cfRule type="expression" dxfId="945" priority="341">
      <formula>IF(RIGHT(TEXT(AQ119,"0.#"),1)=".",FALSE,TRUE)</formula>
    </cfRule>
    <cfRule type="expression" dxfId="944" priority="342">
      <formula>IF(RIGHT(TEXT(AQ119,"0.#"),1)=".",TRUE,FALSE)</formula>
    </cfRule>
  </conditionalFormatting>
  <conditionalFormatting sqref="AU119:AU121">
    <cfRule type="expression" dxfId="943" priority="339">
      <formula>IF(RIGHT(TEXT(AU119,"0.#"),1)=".",FALSE,TRUE)</formula>
    </cfRule>
    <cfRule type="expression" dxfId="942" priority="340">
      <formula>IF(RIGHT(TEXT(AU119,"0.#"),1)=".",TRUE,FALSE)</formula>
    </cfRule>
  </conditionalFormatting>
  <conditionalFormatting sqref="AE158">
    <cfRule type="expression" dxfId="941" priority="337">
      <formula>IF(RIGHT(TEXT(AE158,"0.#"),1)=".",FALSE,TRUE)</formula>
    </cfRule>
    <cfRule type="expression" dxfId="940" priority="338">
      <formula>IF(RIGHT(TEXT(AE158,"0.#"),1)=".",TRUE,FALSE)</formula>
    </cfRule>
  </conditionalFormatting>
  <conditionalFormatting sqref="AE159">
    <cfRule type="expression" dxfId="939" priority="335">
      <formula>IF(RIGHT(TEXT(AE159,"0.#"),1)=".",FALSE,TRUE)</formula>
    </cfRule>
    <cfRule type="expression" dxfId="938" priority="336">
      <formula>IF(RIGHT(TEXT(AE159,"0.#"),1)=".",TRUE,FALSE)</formula>
    </cfRule>
  </conditionalFormatting>
  <conditionalFormatting sqref="AM158">
    <cfRule type="expression" dxfId="937" priority="325">
      <formula>IF(RIGHT(TEXT(AM158,"0.#"),1)=".",FALSE,TRUE)</formula>
    </cfRule>
    <cfRule type="expression" dxfId="936" priority="326">
      <formula>IF(RIGHT(TEXT(AM158,"0.#"),1)=".",TRUE,FALSE)</formula>
    </cfRule>
  </conditionalFormatting>
  <conditionalFormatting sqref="AE160">
    <cfRule type="expression" dxfId="935" priority="333">
      <formula>IF(RIGHT(TEXT(AE160,"0.#"),1)=".",FALSE,TRUE)</formula>
    </cfRule>
    <cfRule type="expression" dxfId="934" priority="334">
      <formula>IF(RIGHT(TEXT(AE160,"0.#"),1)=".",TRUE,FALSE)</formula>
    </cfRule>
  </conditionalFormatting>
  <conditionalFormatting sqref="AI160">
    <cfRule type="expression" dxfId="933" priority="331">
      <formula>IF(RIGHT(TEXT(AI160,"0.#"),1)=".",FALSE,TRUE)</formula>
    </cfRule>
    <cfRule type="expression" dxfId="932" priority="332">
      <formula>IF(RIGHT(TEXT(AI160,"0.#"),1)=".",TRUE,FALSE)</formula>
    </cfRule>
  </conditionalFormatting>
  <conditionalFormatting sqref="AI159">
    <cfRule type="expression" dxfId="931" priority="329">
      <formula>IF(RIGHT(TEXT(AI159,"0.#"),1)=".",FALSE,TRUE)</formula>
    </cfRule>
    <cfRule type="expression" dxfId="930" priority="330">
      <formula>IF(RIGHT(TEXT(AI159,"0.#"),1)=".",TRUE,FALSE)</formula>
    </cfRule>
  </conditionalFormatting>
  <conditionalFormatting sqref="AI158">
    <cfRule type="expression" dxfId="929" priority="327">
      <formula>IF(RIGHT(TEXT(AI158,"0.#"),1)=".",FALSE,TRUE)</formula>
    </cfRule>
    <cfRule type="expression" dxfId="928" priority="328">
      <formula>IF(RIGHT(TEXT(AI158,"0.#"),1)=".",TRUE,FALSE)</formula>
    </cfRule>
  </conditionalFormatting>
  <conditionalFormatting sqref="AM159">
    <cfRule type="expression" dxfId="927" priority="323">
      <formula>IF(RIGHT(TEXT(AM159,"0.#"),1)=".",FALSE,TRUE)</formula>
    </cfRule>
    <cfRule type="expression" dxfId="926" priority="324">
      <formula>IF(RIGHT(TEXT(AM159,"0.#"),1)=".",TRUE,FALSE)</formula>
    </cfRule>
  </conditionalFormatting>
  <conditionalFormatting sqref="AM160">
    <cfRule type="expression" dxfId="925" priority="321">
      <formula>IF(RIGHT(TEXT(AM160,"0.#"),1)=".",FALSE,TRUE)</formula>
    </cfRule>
    <cfRule type="expression" dxfId="924" priority="322">
      <formula>IF(RIGHT(TEXT(AM160,"0.#"),1)=".",TRUE,FALSE)</formula>
    </cfRule>
  </conditionalFormatting>
  <conditionalFormatting sqref="AQ158:AQ160">
    <cfRule type="expression" dxfId="923" priority="319">
      <formula>IF(RIGHT(TEXT(AQ158,"0.#"),1)=".",FALSE,TRUE)</formula>
    </cfRule>
    <cfRule type="expression" dxfId="922" priority="320">
      <formula>IF(RIGHT(TEXT(AQ158,"0.#"),1)=".",TRUE,FALSE)</formula>
    </cfRule>
  </conditionalFormatting>
  <conditionalFormatting sqref="AU158:AU160">
    <cfRule type="expression" dxfId="921" priority="317">
      <formula>IF(RIGHT(TEXT(AU158,"0.#"),1)=".",FALSE,TRUE)</formula>
    </cfRule>
    <cfRule type="expression" dxfId="920" priority="318">
      <formula>IF(RIGHT(TEXT(AU158,"0.#"),1)=".",TRUE,FALSE)</formula>
    </cfRule>
  </conditionalFormatting>
  <conditionalFormatting sqref="AE153">
    <cfRule type="expression" dxfId="919" priority="315">
      <formula>IF(RIGHT(TEXT(AE153,"0.#"),1)=".",FALSE,TRUE)</formula>
    </cfRule>
    <cfRule type="expression" dxfId="918" priority="316">
      <formula>IF(RIGHT(TEXT(AE153,"0.#"),1)=".",TRUE,FALSE)</formula>
    </cfRule>
  </conditionalFormatting>
  <conditionalFormatting sqref="AE154">
    <cfRule type="expression" dxfId="917" priority="313">
      <formula>IF(RIGHT(TEXT(AE154,"0.#"),1)=".",FALSE,TRUE)</formula>
    </cfRule>
    <cfRule type="expression" dxfId="916" priority="314">
      <formula>IF(RIGHT(TEXT(AE154,"0.#"),1)=".",TRUE,FALSE)</formula>
    </cfRule>
  </conditionalFormatting>
  <conditionalFormatting sqref="AM153">
    <cfRule type="expression" dxfId="915" priority="303">
      <formula>IF(RIGHT(TEXT(AM153,"0.#"),1)=".",FALSE,TRUE)</formula>
    </cfRule>
    <cfRule type="expression" dxfId="914" priority="304">
      <formula>IF(RIGHT(TEXT(AM153,"0.#"),1)=".",TRUE,FALSE)</formula>
    </cfRule>
  </conditionalFormatting>
  <conditionalFormatting sqref="AE155">
    <cfRule type="expression" dxfId="913" priority="311">
      <formula>IF(RIGHT(TEXT(AE155,"0.#"),1)=".",FALSE,TRUE)</formula>
    </cfRule>
    <cfRule type="expression" dxfId="912" priority="312">
      <formula>IF(RIGHT(TEXT(AE155,"0.#"),1)=".",TRUE,FALSE)</formula>
    </cfRule>
  </conditionalFormatting>
  <conditionalFormatting sqref="AI155">
    <cfRule type="expression" dxfId="911" priority="309">
      <formula>IF(RIGHT(TEXT(AI155,"0.#"),1)=".",FALSE,TRUE)</formula>
    </cfRule>
    <cfRule type="expression" dxfId="910" priority="310">
      <formula>IF(RIGHT(TEXT(AI155,"0.#"),1)=".",TRUE,FALSE)</formula>
    </cfRule>
  </conditionalFormatting>
  <conditionalFormatting sqref="AI154">
    <cfRule type="expression" dxfId="909" priority="307">
      <formula>IF(RIGHT(TEXT(AI154,"0.#"),1)=".",FALSE,TRUE)</formula>
    </cfRule>
    <cfRule type="expression" dxfId="908" priority="308">
      <formula>IF(RIGHT(TEXT(AI154,"0.#"),1)=".",TRUE,FALSE)</formula>
    </cfRule>
  </conditionalFormatting>
  <conditionalFormatting sqref="AI153">
    <cfRule type="expression" dxfId="907" priority="305">
      <formula>IF(RIGHT(TEXT(AI153,"0.#"),1)=".",FALSE,TRUE)</formula>
    </cfRule>
    <cfRule type="expression" dxfId="906" priority="306">
      <formula>IF(RIGHT(TEXT(AI153,"0.#"),1)=".",TRUE,FALSE)</formula>
    </cfRule>
  </conditionalFormatting>
  <conditionalFormatting sqref="AM154">
    <cfRule type="expression" dxfId="905" priority="301">
      <formula>IF(RIGHT(TEXT(AM154,"0.#"),1)=".",FALSE,TRUE)</formula>
    </cfRule>
    <cfRule type="expression" dxfId="904" priority="302">
      <formula>IF(RIGHT(TEXT(AM154,"0.#"),1)=".",TRUE,FALSE)</formula>
    </cfRule>
  </conditionalFormatting>
  <conditionalFormatting sqref="AM155">
    <cfRule type="expression" dxfId="903" priority="299">
      <formula>IF(RIGHT(TEXT(AM155,"0.#"),1)=".",FALSE,TRUE)</formula>
    </cfRule>
    <cfRule type="expression" dxfId="902" priority="300">
      <formula>IF(RIGHT(TEXT(AM155,"0.#"),1)=".",TRUE,FALSE)</formula>
    </cfRule>
  </conditionalFormatting>
  <conditionalFormatting sqref="AQ153:AQ155">
    <cfRule type="expression" dxfId="901" priority="297">
      <formula>IF(RIGHT(TEXT(AQ153,"0.#"),1)=".",FALSE,TRUE)</formula>
    </cfRule>
    <cfRule type="expression" dxfId="900" priority="298">
      <formula>IF(RIGHT(TEXT(AQ153,"0.#"),1)=".",TRUE,FALSE)</formula>
    </cfRule>
  </conditionalFormatting>
  <conditionalFormatting sqref="AU153:AU155">
    <cfRule type="expression" dxfId="899" priority="295">
      <formula>IF(RIGHT(TEXT(AU153,"0.#"),1)=".",FALSE,TRUE)</formula>
    </cfRule>
    <cfRule type="expression" dxfId="898" priority="296">
      <formula>IF(RIGHT(TEXT(AU153,"0.#"),1)=".",TRUE,FALSE)</formula>
    </cfRule>
  </conditionalFormatting>
  <conditionalFormatting sqref="AE192">
    <cfRule type="expression" dxfId="897" priority="293">
      <formula>IF(RIGHT(TEXT(AE192,"0.#"),1)=".",FALSE,TRUE)</formula>
    </cfRule>
    <cfRule type="expression" dxfId="896" priority="294">
      <formula>IF(RIGHT(TEXT(AE192,"0.#"),1)=".",TRUE,FALSE)</formula>
    </cfRule>
  </conditionalFormatting>
  <conditionalFormatting sqref="AE193">
    <cfRule type="expression" dxfId="895" priority="291">
      <formula>IF(RIGHT(TEXT(AE193,"0.#"),1)=".",FALSE,TRUE)</formula>
    </cfRule>
    <cfRule type="expression" dxfId="894" priority="292">
      <formula>IF(RIGHT(TEXT(AE193,"0.#"),1)=".",TRUE,FALSE)</formula>
    </cfRule>
  </conditionalFormatting>
  <conditionalFormatting sqref="AM192">
    <cfRule type="expression" dxfId="893" priority="281">
      <formula>IF(RIGHT(TEXT(AM192,"0.#"),1)=".",FALSE,TRUE)</formula>
    </cfRule>
    <cfRule type="expression" dxfId="892" priority="282">
      <formula>IF(RIGHT(TEXT(AM192,"0.#"),1)=".",TRUE,FALSE)</formula>
    </cfRule>
  </conditionalFormatting>
  <conditionalFormatting sqref="AE194">
    <cfRule type="expression" dxfId="891" priority="289">
      <formula>IF(RIGHT(TEXT(AE194,"0.#"),1)=".",FALSE,TRUE)</formula>
    </cfRule>
    <cfRule type="expression" dxfId="890" priority="290">
      <formula>IF(RIGHT(TEXT(AE194,"0.#"),1)=".",TRUE,FALSE)</formula>
    </cfRule>
  </conditionalFormatting>
  <conditionalFormatting sqref="AI194">
    <cfRule type="expression" dxfId="889" priority="287">
      <formula>IF(RIGHT(TEXT(AI194,"0.#"),1)=".",FALSE,TRUE)</formula>
    </cfRule>
    <cfRule type="expression" dxfId="888" priority="288">
      <formula>IF(RIGHT(TEXT(AI194,"0.#"),1)=".",TRUE,FALSE)</formula>
    </cfRule>
  </conditionalFormatting>
  <conditionalFormatting sqref="AI193">
    <cfRule type="expression" dxfId="887" priority="285">
      <formula>IF(RIGHT(TEXT(AI193,"0.#"),1)=".",FALSE,TRUE)</formula>
    </cfRule>
    <cfRule type="expression" dxfId="886" priority="286">
      <formula>IF(RIGHT(TEXT(AI193,"0.#"),1)=".",TRUE,FALSE)</formula>
    </cfRule>
  </conditionalFormatting>
  <conditionalFormatting sqref="AI192">
    <cfRule type="expression" dxfId="885" priority="283">
      <formula>IF(RIGHT(TEXT(AI192,"0.#"),1)=".",FALSE,TRUE)</formula>
    </cfRule>
    <cfRule type="expression" dxfId="884" priority="284">
      <formula>IF(RIGHT(TEXT(AI192,"0.#"),1)=".",TRUE,FALSE)</formula>
    </cfRule>
  </conditionalFormatting>
  <conditionalFormatting sqref="AM193">
    <cfRule type="expression" dxfId="883" priority="279">
      <formula>IF(RIGHT(TEXT(AM193,"0.#"),1)=".",FALSE,TRUE)</formula>
    </cfRule>
    <cfRule type="expression" dxfId="882" priority="280">
      <formula>IF(RIGHT(TEXT(AM193,"0.#"),1)=".",TRUE,FALSE)</formula>
    </cfRule>
  </conditionalFormatting>
  <conditionalFormatting sqref="AM194">
    <cfRule type="expression" dxfId="881" priority="277">
      <formula>IF(RIGHT(TEXT(AM194,"0.#"),1)=".",FALSE,TRUE)</formula>
    </cfRule>
    <cfRule type="expression" dxfId="880" priority="278">
      <formula>IF(RIGHT(TEXT(AM194,"0.#"),1)=".",TRUE,FALSE)</formula>
    </cfRule>
  </conditionalFormatting>
  <conditionalFormatting sqref="AQ192:AQ194">
    <cfRule type="expression" dxfId="879" priority="275">
      <formula>IF(RIGHT(TEXT(AQ192,"0.#"),1)=".",FALSE,TRUE)</formula>
    </cfRule>
    <cfRule type="expression" dxfId="878" priority="276">
      <formula>IF(RIGHT(TEXT(AQ192,"0.#"),1)=".",TRUE,FALSE)</formula>
    </cfRule>
  </conditionalFormatting>
  <conditionalFormatting sqref="AU192:AU194">
    <cfRule type="expression" dxfId="877" priority="273">
      <formula>IF(RIGHT(TEXT(AU192,"0.#"),1)=".",FALSE,TRUE)</formula>
    </cfRule>
    <cfRule type="expression" dxfId="876" priority="274">
      <formula>IF(RIGHT(TEXT(AU192,"0.#"),1)=".",TRUE,FALSE)</formula>
    </cfRule>
  </conditionalFormatting>
  <conditionalFormatting sqref="AE187">
    <cfRule type="expression" dxfId="875" priority="271">
      <formula>IF(RIGHT(TEXT(AE187,"0.#"),1)=".",FALSE,TRUE)</formula>
    </cfRule>
    <cfRule type="expression" dxfId="874" priority="272">
      <formula>IF(RIGHT(TEXT(AE187,"0.#"),1)=".",TRUE,FALSE)</formula>
    </cfRule>
  </conditionalFormatting>
  <conditionalFormatting sqref="AE188">
    <cfRule type="expression" dxfId="873" priority="269">
      <formula>IF(RIGHT(TEXT(AE188,"0.#"),1)=".",FALSE,TRUE)</formula>
    </cfRule>
    <cfRule type="expression" dxfId="872" priority="270">
      <formula>IF(RIGHT(TEXT(AE188,"0.#"),1)=".",TRUE,FALSE)</formula>
    </cfRule>
  </conditionalFormatting>
  <conditionalFormatting sqref="AM187">
    <cfRule type="expression" dxfId="871" priority="259">
      <formula>IF(RIGHT(TEXT(AM187,"0.#"),1)=".",FALSE,TRUE)</formula>
    </cfRule>
    <cfRule type="expression" dxfId="870" priority="260">
      <formula>IF(RIGHT(TEXT(AM187,"0.#"),1)=".",TRUE,FALSE)</formula>
    </cfRule>
  </conditionalFormatting>
  <conditionalFormatting sqref="AE189">
    <cfRule type="expression" dxfId="869" priority="267">
      <formula>IF(RIGHT(TEXT(AE189,"0.#"),1)=".",FALSE,TRUE)</formula>
    </cfRule>
    <cfRule type="expression" dxfId="868" priority="268">
      <formula>IF(RIGHT(TEXT(AE189,"0.#"),1)=".",TRUE,FALSE)</formula>
    </cfRule>
  </conditionalFormatting>
  <conditionalFormatting sqref="AI189">
    <cfRule type="expression" dxfId="867" priority="265">
      <formula>IF(RIGHT(TEXT(AI189,"0.#"),1)=".",FALSE,TRUE)</formula>
    </cfRule>
    <cfRule type="expression" dxfId="866" priority="266">
      <formula>IF(RIGHT(TEXT(AI189,"0.#"),1)=".",TRUE,FALSE)</formula>
    </cfRule>
  </conditionalFormatting>
  <conditionalFormatting sqref="AI188">
    <cfRule type="expression" dxfId="865" priority="263">
      <formula>IF(RIGHT(TEXT(AI188,"0.#"),1)=".",FALSE,TRUE)</formula>
    </cfRule>
    <cfRule type="expression" dxfId="864" priority="264">
      <formula>IF(RIGHT(TEXT(AI188,"0.#"),1)=".",TRUE,FALSE)</formula>
    </cfRule>
  </conditionalFormatting>
  <conditionalFormatting sqref="AI187">
    <cfRule type="expression" dxfId="863" priority="261">
      <formula>IF(RIGHT(TEXT(AI187,"0.#"),1)=".",FALSE,TRUE)</formula>
    </cfRule>
    <cfRule type="expression" dxfId="862" priority="262">
      <formula>IF(RIGHT(TEXT(AI187,"0.#"),1)=".",TRUE,FALSE)</formula>
    </cfRule>
  </conditionalFormatting>
  <conditionalFormatting sqref="AM188">
    <cfRule type="expression" dxfId="861" priority="257">
      <formula>IF(RIGHT(TEXT(AM188,"0.#"),1)=".",FALSE,TRUE)</formula>
    </cfRule>
    <cfRule type="expression" dxfId="860" priority="258">
      <formula>IF(RIGHT(TEXT(AM188,"0.#"),1)=".",TRUE,FALSE)</formula>
    </cfRule>
  </conditionalFormatting>
  <conditionalFormatting sqref="AM189">
    <cfRule type="expression" dxfId="859" priority="255">
      <formula>IF(RIGHT(TEXT(AM189,"0.#"),1)=".",FALSE,TRUE)</formula>
    </cfRule>
    <cfRule type="expression" dxfId="858" priority="256">
      <formula>IF(RIGHT(TEXT(AM189,"0.#"),1)=".",TRUE,FALSE)</formula>
    </cfRule>
  </conditionalFormatting>
  <conditionalFormatting sqref="AQ187:AQ189">
    <cfRule type="expression" dxfId="857" priority="253">
      <formula>IF(RIGHT(TEXT(AQ187,"0.#"),1)=".",FALSE,TRUE)</formula>
    </cfRule>
    <cfRule type="expression" dxfId="856" priority="254">
      <formula>IF(RIGHT(TEXT(AQ187,"0.#"),1)=".",TRUE,FALSE)</formula>
    </cfRule>
  </conditionalFormatting>
  <conditionalFormatting sqref="AU187:AU189">
    <cfRule type="expression" dxfId="855" priority="251">
      <formula>IF(RIGHT(TEXT(AU187,"0.#"),1)=".",FALSE,TRUE)</formula>
    </cfRule>
    <cfRule type="expression" dxfId="854" priority="252">
      <formula>IF(RIGHT(TEXT(AU187,"0.#"),1)=".",TRUE,FALSE)</formula>
    </cfRule>
  </conditionalFormatting>
  <conditionalFormatting sqref="AE56">
    <cfRule type="expression" dxfId="853" priority="249">
      <formula>IF(RIGHT(TEXT(AE56,"0.#"),1)=".",FALSE,TRUE)</formula>
    </cfRule>
    <cfRule type="expression" dxfId="852" priority="250">
      <formula>IF(RIGHT(TEXT(AE56,"0.#"),1)=".",TRUE,FALSE)</formula>
    </cfRule>
  </conditionalFormatting>
  <conditionalFormatting sqref="AE57">
    <cfRule type="expression" dxfId="851" priority="247">
      <formula>IF(RIGHT(TEXT(AE57,"0.#"),1)=".",FALSE,TRUE)</formula>
    </cfRule>
    <cfRule type="expression" dxfId="850" priority="248">
      <formula>IF(RIGHT(TEXT(AE57,"0.#"),1)=".",TRUE,FALSE)</formula>
    </cfRule>
  </conditionalFormatting>
  <conditionalFormatting sqref="AM56">
    <cfRule type="expression" dxfId="849" priority="237">
      <formula>IF(RIGHT(TEXT(AM56,"0.#"),1)=".",FALSE,TRUE)</formula>
    </cfRule>
    <cfRule type="expression" dxfId="848" priority="238">
      <formula>IF(RIGHT(TEXT(AM56,"0.#"),1)=".",TRUE,FALSE)</formula>
    </cfRule>
  </conditionalFormatting>
  <conditionalFormatting sqref="AE58">
    <cfRule type="expression" dxfId="847" priority="245">
      <formula>IF(RIGHT(TEXT(AE58,"0.#"),1)=".",FALSE,TRUE)</formula>
    </cfRule>
    <cfRule type="expression" dxfId="846" priority="246">
      <formula>IF(RIGHT(TEXT(AE58,"0.#"),1)=".",TRUE,FALSE)</formula>
    </cfRule>
  </conditionalFormatting>
  <conditionalFormatting sqref="AI58">
    <cfRule type="expression" dxfId="845" priority="243">
      <formula>IF(RIGHT(TEXT(AI58,"0.#"),1)=".",FALSE,TRUE)</formula>
    </cfRule>
    <cfRule type="expression" dxfId="844" priority="244">
      <formula>IF(RIGHT(TEXT(AI58,"0.#"),1)=".",TRUE,FALSE)</formula>
    </cfRule>
  </conditionalFormatting>
  <conditionalFormatting sqref="AI57">
    <cfRule type="expression" dxfId="843" priority="241">
      <formula>IF(RIGHT(TEXT(AI57,"0.#"),1)=".",FALSE,TRUE)</formula>
    </cfRule>
    <cfRule type="expression" dxfId="842" priority="242">
      <formula>IF(RIGHT(TEXT(AI57,"0.#"),1)=".",TRUE,FALSE)</formula>
    </cfRule>
  </conditionalFormatting>
  <conditionalFormatting sqref="AI56">
    <cfRule type="expression" dxfId="841" priority="239">
      <formula>IF(RIGHT(TEXT(AI56,"0.#"),1)=".",FALSE,TRUE)</formula>
    </cfRule>
    <cfRule type="expression" dxfId="840" priority="240">
      <formula>IF(RIGHT(TEXT(AI56,"0.#"),1)=".",TRUE,FALSE)</formula>
    </cfRule>
  </conditionalFormatting>
  <conditionalFormatting sqref="AM57">
    <cfRule type="expression" dxfId="839" priority="235">
      <formula>IF(RIGHT(TEXT(AM57,"0.#"),1)=".",FALSE,TRUE)</formula>
    </cfRule>
    <cfRule type="expression" dxfId="838" priority="236">
      <formula>IF(RIGHT(TEXT(AM57,"0.#"),1)=".",TRUE,FALSE)</formula>
    </cfRule>
  </conditionalFormatting>
  <conditionalFormatting sqref="AM58">
    <cfRule type="expression" dxfId="837" priority="233">
      <formula>IF(RIGHT(TEXT(AM58,"0.#"),1)=".",FALSE,TRUE)</formula>
    </cfRule>
    <cfRule type="expression" dxfId="836" priority="234">
      <formula>IF(RIGHT(TEXT(AM58,"0.#"),1)=".",TRUE,FALSE)</formula>
    </cfRule>
  </conditionalFormatting>
  <conditionalFormatting sqref="AQ56:AQ58">
    <cfRule type="expression" dxfId="835" priority="231">
      <formula>IF(RIGHT(TEXT(AQ56,"0.#"),1)=".",FALSE,TRUE)</formula>
    </cfRule>
    <cfRule type="expression" dxfId="834" priority="232">
      <formula>IF(RIGHT(TEXT(AQ56,"0.#"),1)=".",TRUE,FALSE)</formula>
    </cfRule>
  </conditionalFormatting>
  <conditionalFormatting sqref="AU56:AU58">
    <cfRule type="expression" dxfId="833" priority="229">
      <formula>IF(RIGHT(TEXT(AU56,"0.#"),1)=".",FALSE,TRUE)</formula>
    </cfRule>
    <cfRule type="expression" dxfId="832" priority="230">
      <formula>IF(RIGHT(TEXT(AU56,"0.#"),1)=".",TRUE,FALSE)</formula>
    </cfRule>
  </conditionalFormatting>
  <conditionalFormatting sqref="AE51">
    <cfRule type="expression" dxfId="831" priority="227">
      <formula>IF(RIGHT(TEXT(AE51,"0.#"),1)=".",FALSE,TRUE)</formula>
    </cfRule>
    <cfRule type="expression" dxfId="830" priority="228">
      <formula>IF(RIGHT(TEXT(AE51,"0.#"),1)=".",TRUE,FALSE)</formula>
    </cfRule>
  </conditionalFormatting>
  <conditionalFormatting sqref="AE52">
    <cfRule type="expression" dxfId="829" priority="225">
      <formula>IF(RIGHT(TEXT(AE52,"0.#"),1)=".",FALSE,TRUE)</formula>
    </cfRule>
    <cfRule type="expression" dxfId="828" priority="226">
      <formula>IF(RIGHT(TEXT(AE52,"0.#"),1)=".",TRUE,FALSE)</formula>
    </cfRule>
  </conditionalFormatting>
  <conditionalFormatting sqref="AM51">
    <cfRule type="expression" dxfId="827" priority="215">
      <formula>IF(RIGHT(TEXT(AM51,"0.#"),1)=".",FALSE,TRUE)</formula>
    </cfRule>
    <cfRule type="expression" dxfId="826" priority="216">
      <formula>IF(RIGHT(TEXT(AM51,"0.#"),1)=".",TRUE,FALSE)</formula>
    </cfRule>
  </conditionalFormatting>
  <conditionalFormatting sqref="AE53">
    <cfRule type="expression" dxfId="825" priority="223">
      <formula>IF(RIGHT(TEXT(AE53,"0.#"),1)=".",FALSE,TRUE)</formula>
    </cfRule>
    <cfRule type="expression" dxfId="824" priority="224">
      <formula>IF(RIGHT(TEXT(AE53,"0.#"),1)=".",TRUE,FALSE)</formula>
    </cfRule>
  </conditionalFormatting>
  <conditionalFormatting sqref="AI53">
    <cfRule type="expression" dxfId="823" priority="221">
      <formula>IF(RIGHT(TEXT(AI53,"0.#"),1)=".",FALSE,TRUE)</formula>
    </cfRule>
    <cfRule type="expression" dxfId="822" priority="222">
      <formula>IF(RIGHT(TEXT(AI53,"0.#"),1)=".",TRUE,FALSE)</formula>
    </cfRule>
  </conditionalFormatting>
  <conditionalFormatting sqref="AI52">
    <cfRule type="expression" dxfId="821" priority="219">
      <formula>IF(RIGHT(TEXT(AI52,"0.#"),1)=".",FALSE,TRUE)</formula>
    </cfRule>
    <cfRule type="expression" dxfId="820" priority="220">
      <formula>IF(RIGHT(TEXT(AI52,"0.#"),1)=".",TRUE,FALSE)</formula>
    </cfRule>
  </conditionalFormatting>
  <conditionalFormatting sqref="AI51">
    <cfRule type="expression" dxfId="819" priority="217">
      <formula>IF(RIGHT(TEXT(AI51,"0.#"),1)=".",FALSE,TRUE)</formula>
    </cfRule>
    <cfRule type="expression" dxfId="818" priority="218">
      <formula>IF(RIGHT(TEXT(AI51,"0.#"),1)=".",TRUE,FALSE)</formula>
    </cfRule>
  </conditionalFormatting>
  <conditionalFormatting sqref="AM52">
    <cfRule type="expression" dxfId="817" priority="213">
      <formula>IF(RIGHT(TEXT(AM52,"0.#"),1)=".",FALSE,TRUE)</formula>
    </cfRule>
    <cfRule type="expression" dxfId="816" priority="214">
      <formula>IF(RIGHT(TEXT(AM52,"0.#"),1)=".",TRUE,FALSE)</formula>
    </cfRule>
  </conditionalFormatting>
  <conditionalFormatting sqref="AM53">
    <cfRule type="expression" dxfId="815" priority="211">
      <formula>IF(RIGHT(TEXT(AM53,"0.#"),1)=".",FALSE,TRUE)</formula>
    </cfRule>
    <cfRule type="expression" dxfId="814" priority="212">
      <formula>IF(RIGHT(TEXT(AM53,"0.#"),1)=".",TRUE,FALSE)</formula>
    </cfRule>
  </conditionalFormatting>
  <conditionalFormatting sqref="AQ51:AQ53">
    <cfRule type="expression" dxfId="813" priority="209">
      <formula>IF(RIGHT(TEXT(AQ51,"0.#"),1)=".",FALSE,TRUE)</formula>
    </cfRule>
    <cfRule type="expression" dxfId="812" priority="210">
      <formula>IF(RIGHT(TEXT(AQ51,"0.#"),1)=".",TRUE,FALSE)</formula>
    </cfRule>
  </conditionalFormatting>
  <conditionalFormatting sqref="AU51:AU53">
    <cfRule type="expression" dxfId="811" priority="207">
      <formula>IF(RIGHT(TEXT(AU51,"0.#"),1)=".",FALSE,TRUE)</formula>
    </cfRule>
    <cfRule type="expression" dxfId="810" priority="208">
      <formula>IF(RIGHT(TEXT(AU51,"0.#"),1)=".",TRUE,FALSE)</formula>
    </cfRule>
  </conditionalFormatting>
  <conditionalFormatting sqref="AM171">
    <cfRule type="expression" dxfId="809" priority="105">
      <formula>IF(RIGHT(TEXT(AM171,"0.#"),1)=".",FALSE,TRUE)</formula>
    </cfRule>
    <cfRule type="expression" dxfId="808" priority="106">
      <formula>IF(RIGHT(TEXT(AM171,"0.#"),1)=".",TRUE,FALSE)</formula>
    </cfRule>
  </conditionalFormatting>
  <conditionalFormatting sqref="AE172 AM172">
    <cfRule type="expression" dxfId="807" priority="103">
      <formula>IF(RIGHT(TEXT(AE172,"0.#"),1)=".",FALSE,TRUE)</formula>
    </cfRule>
    <cfRule type="expression" dxfId="806" priority="104">
      <formula>IF(RIGHT(TEXT(AE172,"0.#"),1)=".",TRUE,FALSE)</formula>
    </cfRule>
  </conditionalFormatting>
  <conditionalFormatting sqref="AI172">
    <cfRule type="expression" dxfId="805" priority="101">
      <formula>IF(RIGHT(TEXT(AI172,"0.#"),1)=".",FALSE,TRUE)</formula>
    </cfRule>
    <cfRule type="expression" dxfId="804" priority="102">
      <formula>IF(RIGHT(TEXT(AI172,"0.#"),1)=".",TRUE,FALSE)</formula>
    </cfRule>
  </conditionalFormatting>
  <conditionalFormatting sqref="AQ172">
    <cfRule type="expression" dxfId="803" priority="99">
      <formula>IF(RIGHT(TEXT(AQ172,"0.#"),1)=".",FALSE,TRUE)</formula>
    </cfRule>
    <cfRule type="expression" dxfId="802" priority="100">
      <formula>IF(RIGHT(TEXT(AQ172,"0.#"),1)=".",TRUE,FALSE)</formula>
    </cfRule>
  </conditionalFormatting>
  <conditionalFormatting sqref="AE171 AQ171">
    <cfRule type="expression" dxfId="801" priority="109">
      <formula>IF(RIGHT(TEXT(AE171,"0.#"),1)=".",FALSE,TRUE)</formula>
    </cfRule>
    <cfRule type="expression" dxfId="800" priority="110">
      <formula>IF(RIGHT(TEXT(AE171,"0.#"),1)=".",TRUE,FALSE)</formula>
    </cfRule>
  </conditionalFormatting>
  <conditionalFormatting sqref="AI171">
    <cfRule type="expression" dxfId="799" priority="107">
      <formula>IF(RIGHT(TEXT(AI171,"0.#"),1)=".",FALSE,TRUE)</formula>
    </cfRule>
    <cfRule type="expression" dxfId="798" priority="108">
      <formula>IF(RIGHT(TEXT(AI171,"0.#"),1)=".",TRUE,FALSE)</formula>
    </cfRule>
  </conditionalFormatting>
  <conditionalFormatting sqref="AM69">
    <cfRule type="expression" dxfId="797" priority="93">
      <formula>IF(RIGHT(TEXT(AM69,"0.#"),1)=".",FALSE,TRUE)</formula>
    </cfRule>
    <cfRule type="expression" dxfId="796" priority="94">
      <formula>IF(RIGHT(TEXT(AM69,"0.#"),1)=".",TRUE,FALSE)</formula>
    </cfRule>
  </conditionalFormatting>
  <conditionalFormatting sqref="AE70 AM70">
    <cfRule type="expression" dxfId="795" priority="91">
      <formula>IF(RIGHT(TEXT(AE70,"0.#"),1)=".",FALSE,TRUE)</formula>
    </cfRule>
    <cfRule type="expression" dxfId="794" priority="92">
      <formula>IF(RIGHT(TEXT(AE70,"0.#"),1)=".",TRUE,FALSE)</formula>
    </cfRule>
  </conditionalFormatting>
  <conditionalFormatting sqref="AI70">
    <cfRule type="expression" dxfId="793" priority="89">
      <formula>IF(RIGHT(TEXT(AI70,"0.#"),1)=".",FALSE,TRUE)</formula>
    </cfRule>
    <cfRule type="expression" dxfId="792" priority="90">
      <formula>IF(RIGHT(TEXT(AI70,"0.#"),1)=".",TRUE,FALSE)</formula>
    </cfRule>
  </conditionalFormatting>
  <conditionalFormatting sqref="AQ70">
    <cfRule type="expression" dxfId="791" priority="87">
      <formula>IF(RIGHT(TEXT(AQ70,"0.#"),1)=".",FALSE,TRUE)</formula>
    </cfRule>
    <cfRule type="expression" dxfId="790" priority="88">
      <formula>IF(RIGHT(TEXT(AQ70,"0.#"),1)=".",TRUE,FALSE)</formula>
    </cfRule>
  </conditionalFormatting>
  <conditionalFormatting sqref="AE69 AQ69">
    <cfRule type="expression" dxfId="789" priority="97">
      <formula>IF(RIGHT(TEXT(AE69,"0.#"),1)=".",FALSE,TRUE)</formula>
    </cfRule>
    <cfRule type="expression" dxfId="788" priority="98">
      <formula>IF(RIGHT(TEXT(AE69,"0.#"),1)=".",TRUE,FALSE)</formula>
    </cfRule>
  </conditionalFormatting>
  <conditionalFormatting sqref="AI69">
    <cfRule type="expression" dxfId="787" priority="95">
      <formula>IF(RIGHT(TEXT(AI69,"0.#"),1)=".",FALSE,TRUE)</formula>
    </cfRule>
    <cfRule type="expression" dxfId="786" priority="96">
      <formula>IF(RIGHT(TEXT(AI69,"0.#"),1)=".",TRUE,FALSE)</formula>
    </cfRule>
  </conditionalFormatting>
  <conditionalFormatting sqref="AM103">
    <cfRule type="expression" dxfId="785" priority="81">
      <formula>IF(RIGHT(TEXT(AM103,"0.#"),1)=".",FALSE,TRUE)</formula>
    </cfRule>
    <cfRule type="expression" dxfId="784" priority="82">
      <formula>IF(RIGHT(TEXT(AM103,"0.#"),1)=".",TRUE,FALSE)</formula>
    </cfRule>
  </conditionalFormatting>
  <conditionalFormatting sqref="AE104 AM104">
    <cfRule type="expression" dxfId="783" priority="79">
      <formula>IF(RIGHT(TEXT(AE104,"0.#"),1)=".",FALSE,TRUE)</formula>
    </cfRule>
    <cfRule type="expression" dxfId="782" priority="80">
      <formula>IF(RIGHT(TEXT(AE104,"0.#"),1)=".",TRUE,FALSE)</formula>
    </cfRule>
  </conditionalFormatting>
  <conditionalFormatting sqref="AI104">
    <cfRule type="expression" dxfId="781" priority="77">
      <formula>IF(RIGHT(TEXT(AI104,"0.#"),1)=".",FALSE,TRUE)</formula>
    </cfRule>
    <cfRule type="expression" dxfId="780" priority="78">
      <formula>IF(RIGHT(TEXT(AI104,"0.#"),1)=".",TRUE,FALSE)</formula>
    </cfRule>
  </conditionalFormatting>
  <conditionalFormatting sqref="AQ104">
    <cfRule type="expression" dxfId="779" priority="75">
      <formula>IF(RIGHT(TEXT(AQ104,"0.#"),1)=".",FALSE,TRUE)</formula>
    </cfRule>
    <cfRule type="expression" dxfId="778" priority="76">
      <formula>IF(RIGHT(TEXT(AQ104,"0.#"),1)=".",TRUE,FALSE)</formula>
    </cfRule>
  </conditionalFormatting>
  <conditionalFormatting sqref="AE103 AQ103">
    <cfRule type="expression" dxfId="777" priority="85">
      <formula>IF(RIGHT(TEXT(AE103,"0.#"),1)=".",FALSE,TRUE)</formula>
    </cfRule>
    <cfRule type="expression" dxfId="776" priority="86">
      <formula>IF(RIGHT(TEXT(AE103,"0.#"),1)=".",TRUE,FALSE)</formula>
    </cfRule>
  </conditionalFormatting>
  <conditionalFormatting sqref="AI103">
    <cfRule type="expression" dxfId="775" priority="83">
      <formula>IF(RIGHT(TEXT(AI103,"0.#"),1)=".",FALSE,TRUE)</formula>
    </cfRule>
    <cfRule type="expression" dxfId="774" priority="84">
      <formula>IF(RIGHT(TEXT(AI103,"0.#"),1)=".",TRUE,FALSE)</formula>
    </cfRule>
  </conditionalFormatting>
  <conditionalFormatting sqref="AE73">
    <cfRule type="expression" dxfId="773" priority="73">
      <formula>IF(RIGHT(TEXT(AE73,"0.#"),1)=".",FALSE,TRUE)</formula>
    </cfRule>
    <cfRule type="expression" dxfId="772" priority="74">
      <formula>IF(RIGHT(TEXT(AE73,"0.#"),1)=".",TRUE,FALSE)</formula>
    </cfRule>
  </conditionalFormatting>
  <conditionalFormatting sqref="AM75">
    <cfRule type="expression" dxfId="771" priority="57">
      <formula>IF(RIGHT(TEXT(AM75,"0.#"),1)=".",FALSE,TRUE)</formula>
    </cfRule>
    <cfRule type="expression" dxfId="770" priority="58">
      <formula>IF(RIGHT(TEXT(AM75,"0.#"),1)=".",TRUE,FALSE)</formula>
    </cfRule>
  </conditionalFormatting>
  <conditionalFormatting sqref="AE74">
    <cfRule type="expression" dxfId="769" priority="71">
      <formula>IF(RIGHT(TEXT(AE74,"0.#"),1)=".",FALSE,TRUE)</formula>
    </cfRule>
    <cfRule type="expression" dxfId="768" priority="72">
      <formula>IF(RIGHT(TEXT(AE74,"0.#"),1)=".",TRUE,FALSE)</formula>
    </cfRule>
  </conditionalFormatting>
  <conditionalFormatting sqref="AE75">
    <cfRule type="expression" dxfId="767" priority="69">
      <formula>IF(RIGHT(TEXT(AE75,"0.#"),1)=".",FALSE,TRUE)</formula>
    </cfRule>
    <cfRule type="expression" dxfId="766" priority="70">
      <formula>IF(RIGHT(TEXT(AE75,"0.#"),1)=".",TRUE,FALSE)</formula>
    </cfRule>
  </conditionalFormatting>
  <conditionalFormatting sqref="AI75">
    <cfRule type="expression" dxfId="765" priority="67">
      <formula>IF(RIGHT(TEXT(AI75,"0.#"),1)=".",FALSE,TRUE)</formula>
    </cfRule>
    <cfRule type="expression" dxfId="764" priority="68">
      <formula>IF(RIGHT(TEXT(AI75,"0.#"),1)=".",TRUE,FALSE)</formula>
    </cfRule>
  </conditionalFormatting>
  <conditionalFormatting sqref="AI74">
    <cfRule type="expression" dxfId="763" priority="65">
      <formula>IF(RIGHT(TEXT(AI74,"0.#"),1)=".",FALSE,TRUE)</formula>
    </cfRule>
    <cfRule type="expression" dxfId="762" priority="66">
      <formula>IF(RIGHT(TEXT(AI74,"0.#"),1)=".",TRUE,FALSE)</formula>
    </cfRule>
  </conditionalFormatting>
  <conditionalFormatting sqref="AI73">
    <cfRule type="expression" dxfId="761" priority="63">
      <formula>IF(RIGHT(TEXT(AI73,"0.#"),1)=".",FALSE,TRUE)</formula>
    </cfRule>
    <cfRule type="expression" dxfId="760" priority="64">
      <formula>IF(RIGHT(TEXT(AI73,"0.#"),1)=".",TRUE,FALSE)</formula>
    </cfRule>
  </conditionalFormatting>
  <conditionalFormatting sqref="AM73">
    <cfRule type="expression" dxfId="759" priority="61">
      <formula>IF(RIGHT(TEXT(AM73,"0.#"),1)=".",FALSE,TRUE)</formula>
    </cfRule>
    <cfRule type="expression" dxfId="758" priority="62">
      <formula>IF(RIGHT(TEXT(AM73,"0.#"),1)=".",TRUE,FALSE)</formula>
    </cfRule>
  </conditionalFormatting>
  <conditionalFormatting sqref="AM74">
    <cfRule type="expression" dxfId="757" priority="59">
      <formula>IF(RIGHT(TEXT(AM74,"0.#"),1)=".",FALSE,TRUE)</formula>
    </cfRule>
    <cfRule type="expression" dxfId="756" priority="60">
      <formula>IF(RIGHT(TEXT(AM74,"0.#"),1)=".",TRUE,FALSE)</formula>
    </cfRule>
  </conditionalFormatting>
  <conditionalFormatting sqref="AE100">
    <cfRule type="expression" dxfId="755" priority="55">
      <formula>IF(RIGHT(TEXT(AE100,"0.#"),1)=".",FALSE,TRUE)</formula>
    </cfRule>
    <cfRule type="expression" dxfId="754" priority="56">
      <formula>IF(RIGHT(TEXT(AE100,"0.#"),1)=".",TRUE,FALSE)</formula>
    </cfRule>
  </conditionalFormatting>
  <conditionalFormatting sqref="AI100">
    <cfRule type="expression" dxfId="753" priority="53">
      <formula>IF(RIGHT(TEXT(AI100,"0.#"),1)=".",FALSE,TRUE)</formula>
    </cfRule>
    <cfRule type="expression" dxfId="752" priority="54">
      <formula>IF(RIGHT(TEXT(AI100,"0.#"),1)=".",TRUE,FALSE)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Q100">
    <cfRule type="expression" dxfId="747" priority="47">
      <formula>IF(RIGHT(TEXT(AQ100,"0.#"),1)=".",FALSE,TRUE)</formula>
    </cfRule>
    <cfRule type="expression" dxfId="746" priority="48">
      <formula>IF(RIGHT(TEXT(AQ100,"0.#"),1)=".",TRUE,FALSE)</formula>
    </cfRule>
  </conditionalFormatting>
  <conditionalFormatting sqref="AM100">
    <cfRule type="expression" dxfId="745" priority="45">
      <formula>IF(RIGHT(TEXT(AM100,"0.#"),1)=".",FALSE,TRUE)</formula>
    </cfRule>
    <cfRule type="expression" dxfId="744" priority="46">
      <formula>IF(RIGHT(TEXT(AM100,"0.#"),1)=".",TRUE,FALSE)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M109">
    <cfRule type="expression" dxfId="737" priority="23">
      <formula>IF(RIGHT(TEXT(AM109,"0.#"),1)=".",FALSE,TRUE)</formula>
    </cfRule>
    <cfRule type="expression" dxfId="736" priority="24">
      <formula>IF(RIGHT(TEXT(AM109,"0.#"),1)=".",TRUE,FALSE)</formula>
    </cfRule>
  </conditionalFormatting>
  <conditionalFormatting sqref="AE108">
    <cfRule type="expression" dxfId="735" priority="37">
      <formula>IF(RIGHT(TEXT(AE108,"0.#"),1)=".",FALSE,TRUE)</formula>
    </cfRule>
    <cfRule type="expression" dxfId="734" priority="38">
      <formula>IF(RIGHT(TEXT(AE108,"0.#"),1)=".",TRUE,FALSE)</formula>
    </cfRule>
  </conditionalFormatting>
  <conditionalFormatting sqref="AE109">
    <cfRule type="expression" dxfId="733" priority="35">
      <formula>IF(RIGHT(TEXT(AE109,"0.#"),1)=".",FALSE,TRUE)</formula>
    </cfRule>
    <cfRule type="expression" dxfId="732" priority="36">
      <formula>IF(RIGHT(TEXT(AE109,"0.#"),1)=".",TRUE,FALSE)</formula>
    </cfRule>
  </conditionalFormatting>
  <conditionalFormatting sqref="AI109">
    <cfRule type="expression" dxfId="731" priority="33">
      <formula>IF(RIGHT(TEXT(AI109,"0.#"),1)=".",FALSE,TRUE)</formula>
    </cfRule>
    <cfRule type="expression" dxfId="730" priority="34">
      <formula>IF(RIGHT(TEXT(AI109,"0.#"),1)=".",TRUE,FALSE)</formula>
    </cfRule>
  </conditionalFormatting>
  <conditionalFormatting sqref="AI108">
    <cfRule type="expression" dxfId="729" priority="31">
      <formula>IF(RIGHT(TEXT(AI108,"0.#"),1)=".",FALSE,TRUE)</formula>
    </cfRule>
    <cfRule type="expression" dxfId="728" priority="32">
      <formula>IF(RIGHT(TEXT(AI108,"0.#"),1)=".",TRUE,FALSE)</formula>
    </cfRule>
  </conditionalFormatting>
  <conditionalFormatting sqref="AI107">
    <cfRule type="expression" dxfId="727" priority="29">
      <formula>IF(RIGHT(TEXT(AI107,"0.#"),1)=".",FALSE,TRUE)</formula>
    </cfRule>
    <cfRule type="expression" dxfId="726" priority="30">
      <formula>IF(RIGHT(TEXT(AI107,"0.#"),1)=".",TRUE,FALSE)</formula>
    </cfRule>
  </conditionalFormatting>
  <conditionalFormatting sqref="AM107">
    <cfRule type="expression" dxfId="725" priority="27">
      <formula>IF(RIGHT(TEXT(AM107,"0.#"),1)=".",FALSE,TRUE)</formula>
    </cfRule>
    <cfRule type="expression" dxfId="724" priority="28">
      <formula>IF(RIGHT(TEXT(AM107,"0.#"),1)=".",TRUE,FALSE)</formula>
    </cfRule>
  </conditionalFormatting>
  <conditionalFormatting sqref="AM108">
    <cfRule type="expression" dxfId="723" priority="25">
      <formula>IF(RIGHT(TEXT(AM108,"0.#"),1)=".",FALSE,TRUE)</formula>
    </cfRule>
    <cfRule type="expression" dxfId="722" priority="26">
      <formula>IF(RIGHT(TEXT(AM108,"0.#"),1)=".",TRUE,FALSE)</formula>
    </cfRule>
  </conditionalFormatting>
  <conditionalFormatting sqref="AQ107:AQ109">
    <cfRule type="expression" dxfId="721" priority="21">
      <formula>IF(RIGHT(TEXT(AQ107,"0.#"),1)=".",FALSE,TRUE)</formula>
    </cfRule>
    <cfRule type="expression" dxfId="720" priority="22">
      <formula>IF(RIGHT(TEXT(AQ107,"0.#"),1)=".",TRUE,FALSE)</formula>
    </cfRule>
  </conditionalFormatting>
  <conditionalFormatting sqref="AU107:AU109">
    <cfRule type="expression" dxfId="719" priority="19">
      <formula>IF(RIGHT(TEXT(AU107,"0.#"),1)=".",FALSE,TRUE)</formula>
    </cfRule>
    <cfRule type="expression" dxfId="718" priority="20">
      <formula>IF(RIGHT(TEXT(AU107,"0.#"),1)=".",TRUE,FALSE)</formula>
    </cfRule>
  </conditionalFormatting>
  <conditionalFormatting sqref="AE66 AQ66">
    <cfRule type="expression" dxfId="717" priority="17">
      <formula>IF(RIGHT(TEXT(AE66,"0.#"),1)=".",FALSE,TRUE)</formula>
    </cfRule>
    <cfRule type="expression" dxfId="716" priority="18">
      <formula>IF(RIGHT(TEXT(AE66,"0.#"),1)=".",TRUE,FALSE)</formula>
    </cfRule>
  </conditionalFormatting>
  <conditionalFormatting sqref="AI66">
    <cfRule type="expression" dxfId="715" priority="15">
      <formula>IF(RIGHT(TEXT(AI66,"0.#"),1)=".",FALSE,TRUE)</formula>
    </cfRule>
    <cfRule type="expression" dxfId="714" priority="16">
      <formula>IF(RIGHT(TEXT(AI66,"0.#"),1)=".",TRUE,FALSE)</formula>
    </cfRule>
  </conditionalFormatting>
  <conditionalFormatting sqref="AM66">
    <cfRule type="expression" dxfId="713" priority="13">
      <formula>IF(RIGHT(TEXT(AM66,"0.#"),1)=".",FALSE,TRUE)</formula>
    </cfRule>
    <cfRule type="expression" dxfId="712" priority="14">
      <formula>IF(RIGHT(TEXT(AM66,"0.#"),1)=".",TRUE,FALSE)</formula>
    </cfRule>
  </conditionalFormatting>
  <conditionalFormatting sqref="AE67">
    <cfRule type="expression" dxfId="711" priority="11">
      <formula>IF(RIGHT(TEXT(AE67,"0.#"),1)=".",FALSE,TRUE)</formula>
    </cfRule>
    <cfRule type="expression" dxfId="710" priority="12">
      <formula>IF(RIGHT(TEXT(AE67,"0.#"),1)=".",TRUE,FALSE)</formula>
    </cfRule>
  </conditionalFormatting>
  <conditionalFormatting sqref="AI67">
    <cfRule type="expression" dxfId="709" priority="9">
      <formula>IF(RIGHT(TEXT(AI67,"0.#"),1)=".",FALSE,TRUE)</formula>
    </cfRule>
    <cfRule type="expression" dxfId="708" priority="10">
      <formula>IF(RIGHT(TEXT(AI67,"0.#"),1)=".",TRUE,FALSE)</formula>
    </cfRule>
  </conditionalFormatting>
  <conditionalFormatting sqref="AM67">
    <cfRule type="expression" dxfId="707" priority="7">
      <formula>IF(RIGHT(TEXT(AM67,"0.#"),1)=".",FALSE,TRUE)</formula>
    </cfRule>
    <cfRule type="expression" dxfId="706" priority="8">
      <formula>IF(RIGHT(TEXT(AM67,"0.#"),1)=".",TRUE,FALSE)</formula>
    </cfRule>
  </conditionalFormatting>
  <conditionalFormatting sqref="AQ67">
    <cfRule type="expression" dxfId="705" priority="5">
      <formula>IF(RIGHT(TEXT(AQ67,"0.#"),1)=".",FALSE,TRUE)</formula>
    </cfRule>
    <cfRule type="expression" dxfId="704" priority="6">
      <formula>IF(RIGHT(TEXT(AQ67,"0.#"),1)=".",TRUE,FALSE)</formula>
    </cfRule>
  </conditionalFormatting>
  <conditionalFormatting sqref="AU66">
    <cfRule type="expression" dxfId="703" priority="3">
      <formula>IF(RIGHT(TEXT(AU66,"0.#"),1)=".",FALSE,TRUE)</formula>
    </cfRule>
    <cfRule type="expression" dxfId="702" priority="4">
      <formula>IF(RIGHT(TEXT(AU66,"0.#"),1)=".",TRUE,FALSE)</formula>
    </cfRule>
  </conditionalFormatting>
  <conditionalFormatting sqref="AU67">
    <cfRule type="expression" dxfId="701" priority="1">
      <formula>IF(RIGHT(TEXT(AU67,"0.#"),1)=".",FALSE,TRUE)</formula>
    </cfRule>
    <cfRule type="expression" dxfId="700"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16383" man="1"/>
    <brk id="109"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t="s">
        <v>725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725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725</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725</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Y16" sqref="A16:XFD1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30"/>
      <c r="Z3" s="931"/>
      <c r="AA3" s="932"/>
      <c r="AB3" s="936"/>
      <c r="AC3" s="709"/>
      <c r="AD3" s="710"/>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15">
      <c r="A4" s="686"/>
      <c r="B4" s="684"/>
      <c r="C4" s="684"/>
      <c r="D4" s="684"/>
      <c r="E4" s="684"/>
      <c r="F4" s="685"/>
      <c r="G4" s="193"/>
      <c r="H4" s="940"/>
      <c r="I4" s="940"/>
      <c r="J4" s="940"/>
      <c r="K4" s="940"/>
      <c r="L4" s="940"/>
      <c r="M4" s="940"/>
      <c r="N4" s="940"/>
      <c r="O4" s="941"/>
      <c r="P4" s="146"/>
      <c r="Q4" s="651"/>
      <c r="R4" s="651"/>
      <c r="S4" s="651"/>
      <c r="T4" s="651"/>
      <c r="U4" s="651"/>
      <c r="V4" s="651"/>
      <c r="W4" s="651"/>
      <c r="X4" s="652"/>
      <c r="Y4" s="926" t="s">
        <v>12</v>
      </c>
      <c r="Z4" s="927"/>
      <c r="AA4" s="928"/>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7"/>
      <c r="B5" s="688"/>
      <c r="C5" s="688"/>
      <c r="D5" s="688"/>
      <c r="E5" s="688"/>
      <c r="F5" s="689"/>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7"/>
      <c r="B6" s="688"/>
      <c r="C6" s="688"/>
      <c r="D6" s="688"/>
      <c r="E6" s="688"/>
      <c r="F6" s="689"/>
      <c r="G6" s="945"/>
      <c r="H6" s="946"/>
      <c r="I6" s="946"/>
      <c r="J6" s="946"/>
      <c r="K6" s="946"/>
      <c r="L6" s="946"/>
      <c r="M6" s="946"/>
      <c r="N6" s="946"/>
      <c r="O6" s="947"/>
      <c r="P6" s="654"/>
      <c r="Q6" s="654"/>
      <c r="R6" s="654"/>
      <c r="S6" s="654"/>
      <c r="T6" s="654"/>
      <c r="U6" s="654"/>
      <c r="V6" s="654"/>
      <c r="W6" s="654"/>
      <c r="X6" s="655"/>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30"/>
      <c r="Z10" s="931"/>
      <c r="AA10" s="932"/>
      <c r="AB10" s="936"/>
      <c r="AC10" s="709"/>
      <c r="AD10" s="710"/>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15">
      <c r="A11" s="686"/>
      <c r="B11" s="684"/>
      <c r="C11" s="684"/>
      <c r="D11" s="684"/>
      <c r="E11" s="684"/>
      <c r="F11" s="685"/>
      <c r="G11" s="193"/>
      <c r="H11" s="940"/>
      <c r="I11" s="940"/>
      <c r="J11" s="940"/>
      <c r="K11" s="940"/>
      <c r="L11" s="940"/>
      <c r="M11" s="940"/>
      <c r="N11" s="940"/>
      <c r="O11" s="941"/>
      <c r="P11" s="146"/>
      <c r="Q11" s="651"/>
      <c r="R11" s="651"/>
      <c r="S11" s="651"/>
      <c r="T11" s="651"/>
      <c r="U11" s="651"/>
      <c r="V11" s="651"/>
      <c r="W11" s="651"/>
      <c r="X11" s="652"/>
      <c r="Y11" s="926" t="s">
        <v>12</v>
      </c>
      <c r="Z11" s="927"/>
      <c r="AA11" s="928"/>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7"/>
      <c r="B12" s="688"/>
      <c r="C12" s="688"/>
      <c r="D12" s="688"/>
      <c r="E12" s="688"/>
      <c r="F12" s="689"/>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4"/>
      <c r="Q13" s="654"/>
      <c r="R13" s="654"/>
      <c r="S13" s="654"/>
      <c r="T13" s="654"/>
      <c r="U13" s="654"/>
      <c r="V13" s="654"/>
      <c r="W13" s="654"/>
      <c r="X13" s="655"/>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30"/>
      <c r="Z17" s="931"/>
      <c r="AA17" s="932"/>
      <c r="AB17" s="936"/>
      <c r="AC17" s="709"/>
      <c r="AD17" s="710"/>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15">
      <c r="A18" s="686"/>
      <c r="B18" s="684"/>
      <c r="C18" s="684"/>
      <c r="D18" s="684"/>
      <c r="E18" s="684"/>
      <c r="F18" s="685"/>
      <c r="G18" s="193"/>
      <c r="H18" s="940"/>
      <c r="I18" s="940"/>
      <c r="J18" s="940"/>
      <c r="K18" s="940"/>
      <c r="L18" s="940"/>
      <c r="M18" s="940"/>
      <c r="N18" s="940"/>
      <c r="O18" s="941"/>
      <c r="P18" s="146"/>
      <c r="Q18" s="651"/>
      <c r="R18" s="651"/>
      <c r="S18" s="651"/>
      <c r="T18" s="651"/>
      <c r="U18" s="651"/>
      <c r="V18" s="651"/>
      <c r="W18" s="651"/>
      <c r="X18" s="652"/>
      <c r="Y18" s="926" t="s">
        <v>12</v>
      </c>
      <c r="Z18" s="927"/>
      <c r="AA18" s="928"/>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7"/>
      <c r="B19" s="688"/>
      <c r="C19" s="688"/>
      <c r="D19" s="688"/>
      <c r="E19" s="688"/>
      <c r="F19" s="689"/>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4"/>
      <c r="Q20" s="654"/>
      <c r="R20" s="654"/>
      <c r="S20" s="654"/>
      <c r="T20" s="654"/>
      <c r="U20" s="654"/>
      <c r="V20" s="654"/>
      <c r="W20" s="654"/>
      <c r="X20" s="655"/>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30"/>
      <c r="Z24" s="931"/>
      <c r="AA24" s="932"/>
      <c r="AB24" s="936"/>
      <c r="AC24" s="709"/>
      <c r="AD24" s="710"/>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15">
      <c r="A25" s="686"/>
      <c r="B25" s="684"/>
      <c r="C25" s="684"/>
      <c r="D25" s="684"/>
      <c r="E25" s="684"/>
      <c r="F25" s="685"/>
      <c r="G25" s="193"/>
      <c r="H25" s="940"/>
      <c r="I25" s="940"/>
      <c r="J25" s="940"/>
      <c r="K25" s="940"/>
      <c r="L25" s="940"/>
      <c r="M25" s="940"/>
      <c r="N25" s="940"/>
      <c r="O25" s="941"/>
      <c r="P25" s="146"/>
      <c r="Q25" s="651"/>
      <c r="R25" s="651"/>
      <c r="S25" s="651"/>
      <c r="T25" s="651"/>
      <c r="U25" s="651"/>
      <c r="V25" s="651"/>
      <c r="W25" s="651"/>
      <c r="X25" s="652"/>
      <c r="Y25" s="926" t="s">
        <v>12</v>
      </c>
      <c r="Z25" s="927"/>
      <c r="AA25" s="928"/>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7"/>
      <c r="B26" s="688"/>
      <c r="C26" s="688"/>
      <c r="D26" s="688"/>
      <c r="E26" s="688"/>
      <c r="F26" s="689"/>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4"/>
      <c r="Q27" s="654"/>
      <c r="R27" s="654"/>
      <c r="S27" s="654"/>
      <c r="T27" s="654"/>
      <c r="U27" s="654"/>
      <c r="V27" s="654"/>
      <c r="W27" s="654"/>
      <c r="X27" s="655"/>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30"/>
      <c r="Z31" s="931"/>
      <c r="AA31" s="932"/>
      <c r="AB31" s="936"/>
      <c r="AC31" s="709"/>
      <c r="AD31" s="710"/>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15">
      <c r="A32" s="686"/>
      <c r="B32" s="684"/>
      <c r="C32" s="684"/>
      <c r="D32" s="684"/>
      <c r="E32" s="684"/>
      <c r="F32" s="685"/>
      <c r="G32" s="193"/>
      <c r="H32" s="940"/>
      <c r="I32" s="940"/>
      <c r="J32" s="940"/>
      <c r="K32" s="940"/>
      <c r="L32" s="940"/>
      <c r="M32" s="940"/>
      <c r="N32" s="940"/>
      <c r="O32" s="941"/>
      <c r="P32" s="146"/>
      <c r="Q32" s="651"/>
      <c r="R32" s="651"/>
      <c r="S32" s="651"/>
      <c r="T32" s="651"/>
      <c r="U32" s="651"/>
      <c r="V32" s="651"/>
      <c r="W32" s="651"/>
      <c r="X32" s="652"/>
      <c r="Y32" s="926" t="s">
        <v>12</v>
      </c>
      <c r="Z32" s="927"/>
      <c r="AA32" s="928"/>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7"/>
      <c r="B33" s="688"/>
      <c r="C33" s="688"/>
      <c r="D33" s="688"/>
      <c r="E33" s="688"/>
      <c r="F33" s="689"/>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4"/>
      <c r="Q34" s="654"/>
      <c r="R34" s="654"/>
      <c r="S34" s="654"/>
      <c r="T34" s="654"/>
      <c r="U34" s="654"/>
      <c r="V34" s="654"/>
      <c r="W34" s="654"/>
      <c r="X34" s="655"/>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30"/>
      <c r="Z38" s="931"/>
      <c r="AA38" s="932"/>
      <c r="AB38" s="936"/>
      <c r="AC38" s="709"/>
      <c r="AD38" s="710"/>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15">
      <c r="A39" s="686"/>
      <c r="B39" s="684"/>
      <c r="C39" s="684"/>
      <c r="D39" s="684"/>
      <c r="E39" s="684"/>
      <c r="F39" s="685"/>
      <c r="G39" s="193"/>
      <c r="H39" s="940"/>
      <c r="I39" s="940"/>
      <c r="J39" s="940"/>
      <c r="K39" s="940"/>
      <c r="L39" s="940"/>
      <c r="M39" s="940"/>
      <c r="N39" s="940"/>
      <c r="O39" s="941"/>
      <c r="P39" s="146"/>
      <c r="Q39" s="651"/>
      <c r="R39" s="651"/>
      <c r="S39" s="651"/>
      <c r="T39" s="651"/>
      <c r="U39" s="651"/>
      <c r="V39" s="651"/>
      <c r="W39" s="651"/>
      <c r="X39" s="652"/>
      <c r="Y39" s="926" t="s">
        <v>12</v>
      </c>
      <c r="Z39" s="927"/>
      <c r="AA39" s="928"/>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7"/>
      <c r="B40" s="688"/>
      <c r="C40" s="688"/>
      <c r="D40" s="688"/>
      <c r="E40" s="688"/>
      <c r="F40" s="689"/>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4"/>
      <c r="Q41" s="654"/>
      <c r="R41" s="654"/>
      <c r="S41" s="654"/>
      <c r="T41" s="654"/>
      <c r="U41" s="654"/>
      <c r="V41" s="654"/>
      <c r="W41" s="654"/>
      <c r="X41" s="655"/>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30"/>
      <c r="Z45" s="931"/>
      <c r="AA45" s="932"/>
      <c r="AB45" s="936"/>
      <c r="AC45" s="709"/>
      <c r="AD45" s="710"/>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15">
      <c r="A46" s="686"/>
      <c r="B46" s="684"/>
      <c r="C46" s="684"/>
      <c r="D46" s="684"/>
      <c r="E46" s="684"/>
      <c r="F46" s="685"/>
      <c r="G46" s="193"/>
      <c r="H46" s="940"/>
      <c r="I46" s="940"/>
      <c r="J46" s="940"/>
      <c r="K46" s="940"/>
      <c r="L46" s="940"/>
      <c r="M46" s="940"/>
      <c r="N46" s="940"/>
      <c r="O46" s="941"/>
      <c r="P46" s="146"/>
      <c r="Q46" s="651"/>
      <c r="R46" s="651"/>
      <c r="S46" s="651"/>
      <c r="T46" s="651"/>
      <c r="U46" s="651"/>
      <c r="V46" s="651"/>
      <c r="W46" s="651"/>
      <c r="X46" s="652"/>
      <c r="Y46" s="926" t="s">
        <v>12</v>
      </c>
      <c r="Z46" s="927"/>
      <c r="AA46" s="928"/>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7"/>
      <c r="B47" s="688"/>
      <c r="C47" s="688"/>
      <c r="D47" s="688"/>
      <c r="E47" s="688"/>
      <c r="F47" s="689"/>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4"/>
      <c r="Q48" s="654"/>
      <c r="R48" s="654"/>
      <c r="S48" s="654"/>
      <c r="T48" s="654"/>
      <c r="U48" s="654"/>
      <c r="V48" s="654"/>
      <c r="W48" s="654"/>
      <c r="X48" s="655"/>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30"/>
      <c r="Z52" s="931"/>
      <c r="AA52" s="932"/>
      <c r="AB52" s="936"/>
      <c r="AC52" s="709"/>
      <c r="AD52" s="710"/>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15">
      <c r="A53" s="686"/>
      <c r="B53" s="684"/>
      <c r="C53" s="684"/>
      <c r="D53" s="684"/>
      <c r="E53" s="684"/>
      <c r="F53" s="685"/>
      <c r="G53" s="193"/>
      <c r="H53" s="940"/>
      <c r="I53" s="940"/>
      <c r="J53" s="940"/>
      <c r="K53" s="940"/>
      <c r="L53" s="940"/>
      <c r="M53" s="940"/>
      <c r="N53" s="940"/>
      <c r="O53" s="941"/>
      <c r="P53" s="146"/>
      <c r="Q53" s="651"/>
      <c r="R53" s="651"/>
      <c r="S53" s="651"/>
      <c r="T53" s="651"/>
      <c r="U53" s="651"/>
      <c r="V53" s="651"/>
      <c r="W53" s="651"/>
      <c r="X53" s="652"/>
      <c r="Y53" s="926" t="s">
        <v>12</v>
      </c>
      <c r="Z53" s="927"/>
      <c r="AA53" s="928"/>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7"/>
      <c r="B54" s="688"/>
      <c r="C54" s="688"/>
      <c r="D54" s="688"/>
      <c r="E54" s="688"/>
      <c r="F54" s="689"/>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4"/>
      <c r="Q55" s="654"/>
      <c r="R55" s="654"/>
      <c r="S55" s="654"/>
      <c r="T55" s="654"/>
      <c r="U55" s="654"/>
      <c r="V55" s="654"/>
      <c r="W55" s="654"/>
      <c r="X55" s="655"/>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30"/>
      <c r="Z59" s="931"/>
      <c r="AA59" s="932"/>
      <c r="AB59" s="936"/>
      <c r="AC59" s="709"/>
      <c r="AD59" s="710"/>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15">
      <c r="A60" s="686"/>
      <c r="B60" s="684"/>
      <c r="C60" s="684"/>
      <c r="D60" s="684"/>
      <c r="E60" s="684"/>
      <c r="F60" s="685"/>
      <c r="G60" s="193"/>
      <c r="H60" s="940"/>
      <c r="I60" s="940"/>
      <c r="J60" s="940"/>
      <c r="K60" s="940"/>
      <c r="L60" s="940"/>
      <c r="M60" s="940"/>
      <c r="N60" s="940"/>
      <c r="O60" s="941"/>
      <c r="P60" s="146"/>
      <c r="Q60" s="651"/>
      <c r="R60" s="651"/>
      <c r="S60" s="651"/>
      <c r="T60" s="651"/>
      <c r="U60" s="651"/>
      <c r="V60" s="651"/>
      <c r="W60" s="651"/>
      <c r="X60" s="652"/>
      <c r="Y60" s="926" t="s">
        <v>12</v>
      </c>
      <c r="Z60" s="927"/>
      <c r="AA60" s="928"/>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7"/>
      <c r="B61" s="688"/>
      <c r="C61" s="688"/>
      <c r="D61" s="688"/>
      <c r="E61" s="688"/>
      <c r="F61" s="689"/>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4"/>
      <c r="Q62" s="654"/>
      <c r="R62" s="654"/>
      <c r="S62" s="654"/>
      <c r="T62" s="654"/>
      <c r="U62" s="654"/>
      <c r="V62" s="654"/>
      <c r="W62" s="654"/>
      <c r="X62" s="655"/>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30"/>
      <c r="Z66" s="931"/>
      <c r="AA66" s="932"/>
      <c r="AB66" s="936"/>
      <c r="AC66" s="709"/>
      <c r="AD66" s="710"/>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15">
      <c r="A67" s="686"/>
      <c r="B67" s="684"/>
      <c r="C67" s="684"/>
      <c r="D67" s="684"/>
      <c r="E67" s="684"/>
      <c r="F67" s="685"/>
      <c r="G67" s="193"/>
      <c r="H67" s="940"/>
      <c r="I67" s="940"/>
      <c r="J67" s="940"/>
      <c r="K67" s="940"/>
      <c r="L67" s="940"/>
      <c r="M67" s="940"/>
      <c r="N67" s="940"/>
      <c r="O67" s="941"/>
      <c r="P67" s="146"/>
      <c r="Q67" s="651"/>
      <c r="R67" s="651"/>
      <c r="S67" s="651"/>
      <c r="T67" s="651"/>
      <c r="U67" s="651"/>
      <c r="V67" s="651"/>
      <c r="W67" s="651"/>
      <c r="X67" s="652"/>
      <c r="Y67" s="926" t="s">
        <v>12</v>
      </c>
      <c r="Z67" s="927"/>
      <c r="AA67" s="928"/>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7"/>
      <c r="B68" s="688"/>
      <c r="C68" s="688"/>
      <c r="D68" s="688"/>
      <c r="E68" s="688"/>
      <c r="F68" s="689"/>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4"/>
      <c r="Q69" s="654"/>
      <c r="R69" s="654"/>
      <c r="S69" s="654"/>
      <c r="T69" s="654"/>
      <c r="U69" s="654"/>
      <c r="V69" s="654"/>
      <c r="W69" s="654"/>
      <c r="X69" s="655"/>
      <c r="Y69" s="190" t="s">
        <v>13</v>
      </c>
      <c r="Z69" s="923"/>
      <c r="AA69" s="924"/>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新野辺 彰平(niinobe-shouhei.jr0)</cp:lastModifiedBy>
  <cp:lastPrinted>2022-03-22T09:36:04Z</cp:lastPrinted>
  <dcterms:created xsi:type="dcterms:W3CDTF">2012-03-13T00:50:25Z</dcterms:created>
  <dcterms:modified xsi:type="dcterms:W3CDTF">2022-09-01T09:46:06Z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