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
    </mc:Choice>
  </mc:AlternateContent>
  <bookViews>
    <workbookView xWindow="0" yWindow="1680" windowWidth="13185" windowHeight="60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22" i="11" s="1"/>
  <c r="AY326" i="11" l="1"/>
  <c r="AY330" i="11"/>
  <c r="AY323" i="11"/>
  <c r="AY327" i="11"/>
  <c r="AY331" i="11"/>
  <c r="AY397" i="11"/>
  <c r="AY324" i="11"/>
  <c r="AY328" i="11"/>
  <c r="AY332" i="11"/>
  <c r="AY338" i="11"/>
  <c r="AY398" i="11"/>
  <c r="AY325" i="11"/>
  <c r="AY329" i="11"/>
  <c r="AY333" i="11"/>
  <c r="AY340" i="11"/>
  <c r="AY69" i="11"/>
  <c r="AY66" i="11"/>
  <c r="AY75" i="11"/>
  <c r="AY73" i="11"/>
  <c r="AY77" i="11"/>
  <c r="AY74" i="11"/>
  <c r="AY72" i="11"/>
  <c r="AY335" i="11"/>
  <c r="AY214" i="11"/>
  <c r="AY208" i="11"/>
  <c r="AY213" i="11" s="1"/>
  <c r="AY207" i="11"/>
  <c r="AY203" i="11"/>
  <c r="AY202" i="11"/>
  <c r="AY200" i="11"/>
  <c r="AY204"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2" i="11"/>
  <c r="AY125" i="11" s="1"/>
  <c r="AY118" i="11"/>
  <c r="AY115" i="11"/>
  <c r="AY112" i="11"/>
  <c r="AY121" i="11" s="1"/>
  <c r="AY101" i="11"/>
  <c r="AY100" i="11"/>
  <c r="AY99" i="11"/>
  <c r="AY98" i="11"/>
  <c r="AY102" i="11"/>
  <c r="AY104" i="11" s="1"/>
  <c r="AY130" i="11" l="1"/>
  <c r="AY205" i="11"/>
  <c r="AY209" i="11"/>
  <c r="AY142" i="11"/>
  <c r="AY119" i="11"/>
  <c r="AY114" i="11"/>
  <c r="AY152" i="11"/>
  <c r="AY201" i="11"/>
  <c r="AY206" i="11"/>
  <c r="AY210" i="11"/>
  <c r="AY211" i="11"/>
  <c r="AY212" i="11"/>
  <c r="AY126" i="11"/>
  <c r="AY198" i="11"/>
  <c r="AY123" i="11"/>
  <c r="AY131" i="11"/>
  <c r="AY143" i="11"/>
  <c r="AY116" i="11"/>
  <c r="AY120" i="11"/>
  <c r="AY124" i="11"/>
  <c r="AY128" i="11"/>
  <c r="AY154" i="11"/>
  <c r="AY163" i="11"/>
  <c r="AY140" i="11"/>
  <c r="AY144" i="11"/>
  <c r="AY134" i="11"/>
  <c r="AY113" i="11"/>
  <c r="AY117" i="11"/>
  <c r="AY151" i="11"/>
  <c r="AY155" i="11"/>
  <c r="AY164" i="11"/>
  <c r="AY141" i="11"/>
  <c r="AY177" i="11"/>
  <c r="AY174" i="11"/>
  <c r="AY193"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80" i="11" l="1"/>
  <c r="AY84" i="11"/>
  <c r="AY85" i="11"/>
  <c r="AY81" i="11"/>
  <c r="AY55" i="11"/>
  <c r="AY97" i="11"/>
  <c r="AY63" i="11"/>
  <c r="AY92"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<sst xmlns="http://schemas.openxmlformats.org/spreadsheetml/2006/main" count="2213" uniqueCount="803">
  <si>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</si>
  <si>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</si>
  <si>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</si>
  <si>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</si>
  <si>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</si>
  <si>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</si>
  <si>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</si>
  <si>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</si>
  <si>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</si>
  <si>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</si>
  <si>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</si>
  <si>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</si>
  <si>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</si>
  <si>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</si>
  <si>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</si>
  <si>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</si>
  <si>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</si>
  <si>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</si>
  <si>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</si>
  <si>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</si>
  <si>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</si>
  <si>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</si>
  <si>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</si>
  <si>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</si>
  <si>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</si>
  <si>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</si>
  <si>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</si>
  <si>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</si>
  <si>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</si>
  <si>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</si>
  <si>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</si>
  <si>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</si>
  <si>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</si>
  <si>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</si>
  <si>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</si>
  <si>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</si>
  <si>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</si>
  <si>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</si>
  <si>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</si>
  <si>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</si>
  <si>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</si>
  <si>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</si>
  <si>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</si>
  <si>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</si>
  <si>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</si>
  <si>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</si>
  <si>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</si>
  <si>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</si>
  <si>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</si>
  <si>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</si>
  <si>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</si>
  <si>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</si>
  <si>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</si>
  <si>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</si>
  <si>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</si>
  <si>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</si>
  <si>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</si>
  <si>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</si>
  <si>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</si>
  <si>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</si>
  <si>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</si>
  <si>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</si>
  <si>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</si>
  <si>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</si>
  <si>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</si>
  <si>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</si>
  <si>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</si>
  <si>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</si>
  <si>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</si>
  <si>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</si>
  <si>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</si>
  <si>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</si>
  <si>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</si>
  <si>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</si>
  <si>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</si>
  <si>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</si>
  <si>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</si>
  <si>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</si>
  <si>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</si>
  <si>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</si>
  <si>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</si>
  <si>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</si>
  <si>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</si>
  <si>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</si>
  <si>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</si>
  <si>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</si>
  <si>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</si>
  <si>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</si>
  <si>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</si>
  <si>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</si>
  <si>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</si>
  <si>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</si>
  <si>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</si>
  <si>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</si>
  <si>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</si>
  <si>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</si>
  <si>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</si>
  <si>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</si>
  <si>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</si>
  <si>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</si>
  <si>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</si>
  <si>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</si>
  <si>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</si>
  <si>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</si>
  <si>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</si>
  <si>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</si>
  <si>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</si>
  <si>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</si>
  <si>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</si>
  <si>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</si>
  <si>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</si>
  <si>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</si>
  <si>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</si>
  <si>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</si>
  <si>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</si>
  <si>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</si>
  <si>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</si>
  <si>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</si>
  <si>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</si>
  <si>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</si>
  <si>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</si>
  <si>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</si>
  <si>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</si>
  <si>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</si>
  <si>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</si>
  <si>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</si>
  <si>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</si>
  <si>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</si>
  <si>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</si>
  <si>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</si>
  <si>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</si>
  <si>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</si>
  <si>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</si>
  <si>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</si>
  <si>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</si>
  <si>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</si>
  <si>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</si>
  <si>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</si>
  <si>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</si>
  <si>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</si>
  <si>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</si>
  <si>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</si>
  <si>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</si>
  <si>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</si>
  <si>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</si>
  <si>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</si>
  <si>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</si>
  <si>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</si>
  <si>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</si>
  <si>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</si>
  <si>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</si>
  <si>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</si>
  <si>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</si>
  <si>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</si>
  <si>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</si>
  <si>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</si>
  <si>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</si>
  <si>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</si>
  <si>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</si>
  <si>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</si>
  <si>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</si>
  <si>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</si>
  <si>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</si>
  <si>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</si>
  <si>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</si>
  <si>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</si>
  <si>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</si>
  <si>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</si>
  <si>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</si>
  <si>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</si>
  <si>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</si>
  <si>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</si>
  <si>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</si>
  <si>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</si>
  <si>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</si>
  <si>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</si>
  <si>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</si>
  <si>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</si>
  <si>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</si>
  <si>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</si>
  <si>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</si>
  <si>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</si>
  <si>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</si>
  <si>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</si>
  <si>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</si>
  <si>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</si>
  <si>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</si>
  <si>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</si>
  <si>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</si>
  <si>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</si>
  <si>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</si>
  <si>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</si>
  <si>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</si>
  <si>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</si>
  <si>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</si>
  <si>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</si>
  <si>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</si>
  <si>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</si>
  <si>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</si>
  <si>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</si>
  <si>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</si>
  <si>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</si>
  <si>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</si>
  <si>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</si>
  <si>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</si>
  <si>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</si>
  <si>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</si>
  <si>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</si>
  <si>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</si>
  <si>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</si>
  <si>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</si>
  <si>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</si>
  <si>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</si>
  <si>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</si>
  <si>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</si>
  <si>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</si>
  <si>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</si>
  <si>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</si>
  <si>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</si>
  <si>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</si>
  <si>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</si>
  <si>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</si>
  <si>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</si>
  <si>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</si>
  <si>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</si>
  <si>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</si>
  <si>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</si>
  <si>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</si>
  <si>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</si>
  <si>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</si>
  <si>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</si>
  <si>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</si>
  <si>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</si>
  <si>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</si>
  <si>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</si>
  <si>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</si>
  <si>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</si>
  <si>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</si>
  <si>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</si>
  <si>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</si>
  <si>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</si>
  <si>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</si>
  <si>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</si>
  <si>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</si>
  <si>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</si>
  <si>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</si>
  <si>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</si>
  <si>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</si>
  <si>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</si>
  <si>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</si>
  <si>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</si>
  <si>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</si>
  <si>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</si>
  <si>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</si>
  <si>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</si>
  <si>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</si>
  <si>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</si>
  <si>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</si>
  <si>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</si>
  <si>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</si>
  <si>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</si>
  <si>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</si>
  <si>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</si>
  <si>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</si>
  <si>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</si>
  <si>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</si>
  <si>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</si>
  <si>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</si>
  <si>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</si>
  <si>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</si>
  <si>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</si>
  <si>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</si>
  <si>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</si>
  <si>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</si>
  <si>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</si>
  <si>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</si>
  <si>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</si>
  <si>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</si>
  <si>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</si>
  <si>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</si>
  <si>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</si>
  <si>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</si>
  <si>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</si>
  <si>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</si>
  <si>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</si>
  <si>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</si>
  <si>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</si>
  <si>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</si>
  <si>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</si>
  <si>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</si>
  <si>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</si>
  <si>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</si>
  <si>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</si>
  <si>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</si>
  <si>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</si>
  <si>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</si>
  <si>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</si>
  <si>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</si>
  <si>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</si>
  <si>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</si>
  <si>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</si>
  <si>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</si>
  <si>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</si>
  <si>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</si>
  <si>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</si>
  <si>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</si>
  <si>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</si>
  <si>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</si>
  <si>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</si>
  <si>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</si>
  <si>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</si>
  <si>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</si>
  <si>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</si>
  <si>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</si>
  <si>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</si>
  <si>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</si>
  <si>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</si>
  <si>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</si>
  <si>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</si>
  <si>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</si>
  <si>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</si>
  <si>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</si>
  <si>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</si>
  <si>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</si>
  <si>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</si>
  <si>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</si>
  <si>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</si>
  <si>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</si>
  <si>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</si>
  <si>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</si>
  <si>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</si>
  <si>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</si>
  <si>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</si>
  <si>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</si>
  <si>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</si>
  <si>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</si>
  <si>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</si>
  <si>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</si>
  <si>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</si>
  <si>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</si>
  <si>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</si>
  <si>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</si>
  <si>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</si>
  <si>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</si>
  <si>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</si>
  <si>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</si>
  <si>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</si>
  <si>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</si>
  <si>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</si>
  <si>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</si>
  <si>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</si>
  <si>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</si>
  <si>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</si>
  <si>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</si>
  <si>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</si>
  <si>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</si>
  <si>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</si>
  <si>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</si>
  <si>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</si>
  <si>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</si>
  <si>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</si>
  <si>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</si>
  <si>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</si>
  <si>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</si>
  <si>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</si>
  <si>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</si>
  <si>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</si>
  <si>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</si>
  <si>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</si>
  <si>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</si>
  <si>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</si>
  <si>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</si>
  <si>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</si>
  <si>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</si>
  <si>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</si>
  <si>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</si>
  <si>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</si>
  <si>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</si>
  <si>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</si>
  <si>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</si>
  <si>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</si>
  <si>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</si>
  <si>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</si>
  <si>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</si>
  <si>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</si>
  <si>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</si>
  <si>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</si>
  <si>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</si>
  <si>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</si>
  <si>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</si>
  <si>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</si>
  <si>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</si>
  <si>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</si>
  <si>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</si>
  <si>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</si>
  <si>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</si>
  <si>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</si>
  <si>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</si>
  <si>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</si>
  <si>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</si>
  <si>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</si>
  <si>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</si>
  <si>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</si>
  <si>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</si>
  <si>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</si>
  <si>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</si>
  <si>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</si>
  <si>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</si>
  <si>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</si>
  <si>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</si>
  <si>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</si>
  <si>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</si>
  <si>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</si>
  <si>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</si>
  <si>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</si>
  <si>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</si>
  <si>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</si>
  <si>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</si>
  <si>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</si>
  <si>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</si>
  <si>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</si>
  <si>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</si>
  <si>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</si>
  <si>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</si>
  <si>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</si>
  <si>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</si>
  <si>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</si>
  <si>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</si>
  <si>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</si>
  <si>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</si>
  <si>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</si>
  <si>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</si>
  <si>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</si>
  <si>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</si>
  <si>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</si>
  <si>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</si>
  <si>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</si>
  <si>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</si>
  <si>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</si>
  <si>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</si>
  <si>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</si>
  <si>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</si>
  <si>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</si>
  <si>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</si>
  <si>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</si>
  <si>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</si>
  <si>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</si>
  <si>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</si>
  <si>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</si>
  <si>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</si>
  <si>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</si>
  <si>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</si>
  <si>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</si>
  <si>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</si>
  <si>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</si>
  <si>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</si>
  <si>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</si>
  <si>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</si>
  <si>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</si>
  <si>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</si>
  <si>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</si>
  <si>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</si>
  <si>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</si>
  <si>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</si>
  <si>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</si>
  <si>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</si>
  <si>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</si>
  <si>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</si>
  <si>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</si>
  <si>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</si>
  <si>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</si>
  <si>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</si>
  <si>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</si>
  <si>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</si>
  <si>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</si>
  <si>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</si>
  <si>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</si>
  <si>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</si>
  <si>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</si>
  <si>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</si>
  <si>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</si>
  <si>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</si>
  <si>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</si>
  <si>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</si>
  <si>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</si>
  <si>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</si>
  <si>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</si>
  <si>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</si>
  <si>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</si>
  <si>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</si>
  <si>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</si>
  <si>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</si>
  <si>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</si>
  <si>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</si>
  <si>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</si>
  <si>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</si>
  <si>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</si>
  <si>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</si>
  <si>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</si>
  <si>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</si>
  <si>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</si>
  <si>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</si>
  <si>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</si>
  <si>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</si>
  <si>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</si>
  <si>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</si>
  <si>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</si>
  <si>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</si>
  <si>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</si>
  <si>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</si>
  <si>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</si>
  <si>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</si>
  <si>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</si>
  <si>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</si>
  <si>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</si>
  <si>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</si>
  <si>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</si>
  <si>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</si>
  <si>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</si>
  <si>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</si>
  <si>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</si>
  <si>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</si>
  <si>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</si>
  <si>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</si>
  <si>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</si>
  <si>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</si>
  <si>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</si>
  <si>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</si>
  <si>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</si>
  <si>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</si>
  <si>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</si>
  <si>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</si>
  <si>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</si>
  <si>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</si>
  <si>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</si>
  <si>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</si>
  <si>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</si>
  <si>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</si>
  <si>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</si>
  <si>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</si>
  <si>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</si>
  <si>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</si>
  <si>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</si>
  <si>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</si>
  <si>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</si>
  <si>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</si>
  <si>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</si>
  <si>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</si>
  <si>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</si>
  <si>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</si>
  <si>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</si>
  <si>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</si>
  <si>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</si>
  <si>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</si>
  <si>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</si>
  <si>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</si>
  <si>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</si>
  <si>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</si>
  <si>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</si>
  <si>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</si>
  <si>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</si>
  <si>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</si>
  <si>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</si>
  <si>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</si>
  <si>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</si>
  <si>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</si>
  <si>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</si>
  <si>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</si>
  <si>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</si>
  <si>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</si>
  <si>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</si>
  <si>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</si>
  <si>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</si>
  <si>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</si>
  <si>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</si>
  <si>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</si>
  <si>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</si>
  <si>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</si>
  <si>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</si>
  <si>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</si>
  <si>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</si>
  <si>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</si>
  <si>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</si>
  <si>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</si>
  <si>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</si>
  <si>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</si>
  <si>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</si>
  <si>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</si>
  <si>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</si>
  <si>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</si>
  <si>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</si>
  <si>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</si>
  <si>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</si>
  <si>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</si>
  <si>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</si>
  <si>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</si>
  <si>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</si>
  <si>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</si>
  <si>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</si>
  <si>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</si>
  <si>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</si>
  <si>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</si>
  <si>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</si>
  <si>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</si>
  <si>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</si>
  <si>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</si>
  <si>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</si>
  <si>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</si>
  <si>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</si>
  <si>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</si>
  <si>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</si>
  <si>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</si>
  <si>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</si>
  <si>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</si>
  <si>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</si>
  <si>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</si>
  <si>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</si>
  <si>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</si>
  <si>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</si>
  <si>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</si>
  <si>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</si>
  <si>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</si>
  <si>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</si>
  <si>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</si>
  <si>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</si>
  <si>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</si>
  <si>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</si>
  <si>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</si>
  <si>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</si>
  <si>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</si>
  <si>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</si>
  <si>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</si>
  <si>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</si>
  <si>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</si>
  <si>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</si>
  <si>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</si>
  <si>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</si>
  <si>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</si>
  <si>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</si>
  <si>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</si>
  <si>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</si>
  <si>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</si>
  <si>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</si>
  <si>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</si>
  <si>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</si>
  <si>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</si>
  <si>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</si>
  <si>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</si>
  <si>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</si>
  <si>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</si>
  <si>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</si>
  <si>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</si>
  <si>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</si>
  <si>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</si>
  <si>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</si>
  <si>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</si>
  <si>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</si>
  <si>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</si>
  <si>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</si>
  <si>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</si>
  <si>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</si>
  <si>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</si>
  <si>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</si>
  <si>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</si>
  <si>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</si>
  <si>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</si>
  <si>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</si>
  <si>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</si>
  <si>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</si>
  <si>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</si>
  <si>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</si>
  <si>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</si>
  <si>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</si>
  <si>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</si>
  <si>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</si>
  <si>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</si>
  <si>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</si>
  <si>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</si>
  <si>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</si>
  <si>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</si>
  <si>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</si>
  <si>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</si>
  <si>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</si>
  <si>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</si>
  <si>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</si>
  <si>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</si>
  <si>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</si>
  <si>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</si>
  <si>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</si>
  <si>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</si>
  <si>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</si>
  <si>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</si>
  <si>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</si>
  <si>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平成27年度</t>
  </si>
  <si>
    <t>子育て支援課</t>
  </si>
  <si>
    <t>-</t>
  </si>
  <si>
    <t>・子ども・子育て支援推進調査研究事業費の国庫補助について（厚生労働事務次官　H30.3.29　厚生労働省発子0329第1号）
・子ども・子育て支援推進調査研究事業の実施について（厚生労働省雇用均等・児童家庭局長　H27.6.25　雇児発0625第1号）</t>
  </si>
  <si>
    <t>（１）指導者養成等研修事業＜委託＞・・・【実施主体】国（民間団体に委託）　【補助率】定額
（２）子ども・子育て支援の更なる充実に係る調査研究＜委託・補助＞・・・【実施主体】国（民間団体に委託）・公募（都道府県・市町村・社会福祉法人等）【補助率】定額</t>
  </si>
  <si>
    <t>調査結果を、質の高い保育・教育・子育て支援の提供に資する人材を養成する子育て支援員研修、職員の資質向上研修・人材確保等研修、指導者養成研修にフィードバックし、研修内容の充実と研修効果の向上を図る。</t>
  </si>
  <si>
    <t>地域の人材による子育て支援活動強化研修（全国研修）の参加満足度</t>
  </si>
  <si>
    <t>件数</t>
  </si>
  <si>
    <t>単位当たりコスト＝X／Y
X：「調査研究の委託・補助に係る執行額（千円）」
Y：「調査研究の委託・補助件数」　　　　　　　　　　　　</t>
    <phoneticPr fontId="5"/>
  </si>
  <si>
    <t>千円</t>
  </si>
  <si>
    <t>　　X/Y</t>
    <phoneticPr fontId="5"/>
  </si>
  <si>
    <t>530,196/41</t>
  </si>
  <si>
    <t>720,748/55</t>
  </si>
  <si>
    <t>単位当たりコスト＝X／Y
X：「指導者等養成研修に係る執行額（千円）」
Y：「研修の委託件数」　　　　　</t>
    <phoneticPr fontId="5"/>
  </si>
  <si>
    <t>84,027/10</t>
  </si>
  <si>
    <t>63,232/10</t>
  </si>
  <si>
    <t>子ども・子育て支援体制整備総合推進事業</t>
  </si>
  <si>
    <t>新27-043</t>
  </si>
  <si>
    <t>新27-0034</t>
  </si>
  <si>
    <t>0641</t>
  </si>
  <si>
    <t>641</t>
  </si>
  <si>
    <t>0638</t>
  </si>
  <si>
    <t>○</t>
  </si>
  <si>
    <t>里平　倫行</t>
    <rPh sb="0" eb="1">
      <t>サト</t>
    </rPh>
    <rPh sb="1" eb="2">
      <t>ヒラ</t>
    </rPh>
    <rPh sb="3" eb="4">
      <t>リン</t>
    </rPh>
    <rPh sb="4" eb="5">
      <t>ギョウ</t>
    </rPh>
    <phoneticPr fontId="5"/>
  </si>
  <si>
    <t>株式会社ネットラーニング</t>
    <phoneticPr fontId="5"/>
  </si>
  <si>
    <t>子ども・子育て支援推進調査研究事業（補助金）</t>
  </si>
  <si>
    <t>指導者養成等研修</t>
  </si>
  <si>
    <t>子ども・子育て支援推進調査研究事業（補助金）</t>
    <phoneticPr fontId="5"/>
  </si>
  <si>
    <t>指導者養成等研修</t>
    <phoneticPr fontId="5"/>
  </si>
  <si>
    <t>株式会社讀賣連合広告社</t>
    <phoneticPr fontId="5"/>
  </si>
  <si>
    <t>公益社団法人母子保健推進会議</t>
    <phoneticPr fontId="5"/>
  </si>
  <si>
    <t>三菱UFJリサーチ＆コンサルティング株式会社</t>
  </si>
  <si>
    <t>三菱UFJリサーチ＆コンサルティング株式会社</t>
    <phoneticPr fontId="5"/>
  </si>
  <si>
    <t>株式会社船井総研コーポレートリレーションズ</t>
    <phoneticPr fontId="5"/>
  </si>
  <si>
    <t>NPO法人子育てひろば全国連絡協議会</t>
    <phoneticPr fontId="5"/>
  </si>
  <si>
    <t>株式会社ダイナックス都市環境研究所</t>
    <phoneticPr fontId="5"/>
  </si>
  <si>
    <t>補助金</t>
    <rPh sb="0" eb="3">
      <t>ホジョキン</t>
    </rPh>
    <phoneticPr fontId="5"/>
  </si>
  <si>
    <t>保育所等における障害児に対する保育内容及び関係機関との連携状況等に関する調査</t>
  </si>
  <si>
    <t>一時保護の手続における児童福祉審議会等の活用に関する調査研究</t>
  </si>
  <si>
    <t>虐待事例等の困難場面における保護者対応についての調査研究</t>
  </si>
  <si>
    <t>児童相談所における虐待による乳幼児頭部外傷事案への対応に関する調査研究</t>
  </si>
  <si>
    <t>児童相談所における児童福祉司等の勤務実態等についての調査</t>
  </si>
  <si>
    <t>通告の一元的運用に関する実証的調査研究</t>
  </si>
  <si>
    <t>日本における保護者支援プログラムの普及・啓発に関する調査</t>
  </si>
  <si>
    <t>母子保健分野の栄養施策等に関する海外への情報発信に資する調査研究</t>
  </si>
  <si>
    <t>諸外国における母子保健制度の仕組みと他制度との連携やリスクアセスメント方法に関する実態調査</t>
  </si>
  <si>
    <t>ＰｗＣコンサルティング合同会社</t>
    <rPh sb="11" eb="13">
      <t>ゴウドウ</t>
    </rPh>
    <rPh sb="13" eb="15">
      <t>カイシャ</t>
    </rPh>
    <phoneticPr fontId="5"/>
  </si>
  <si>
    <t>子ども・子育て支援推進調査研究事業（補助金）</t>
    <rPh sb="0" eb="1">
      <t>コ</t>
    </rPh>
    <rPh sb="4" eb="6">
      <t>コソダ</t>
    </rPh>
    <rPh sb="7" eb="9">
      <t>シエン</t>
    </rPh>
    <rPh sb="9" eb="11">
      <t>スイシン</t>
    </rPh>
    <rPh sb="11" eb="13">
      <t>チョウサ</t>
    </rPh>
    <rPh sb="13" eb="15">
      <t>ケンキュウ</t>
    </rPh>
    <rPh sb="15" eb="17">
      <t>ジギョウ</t>
    </rPh>
    <rPh sb="18" eb="21">
      <t>ホジョキン</t>
    </rPh>
    <phoneticPr fontId="5"/>
  </si>
  <si>
    <t>補助金等交付</t>
  </si>
  <si>
    <t>有限責任監査法人トーマツ</t>
    <rPh sb="0" eb="2">
      <t>ユウゲン</t>
    </rPh>
    <rPh sb="2" eb="4">
      <t>セキニン</t>
    </rPh>
    <rPh sb="4" eb="6">
      <t>カンサ</t>
    </rPh>
    <rPh sb="6" eb="8">
      <t>ホウジン</t>
    </rPh>
    <phoneticPr fontId="5"/>
  </si>
  <si>
    <t>株式会社日本総合研究所</t>
    <rPh sb="0" eb="4">
      <t>カブシキカイシャ</t>
    </rPh>
    <rPh sb="4" eb="6">
      <t>ニホン</t>
    </rPh>
    <rPh sb="6" eb="8">
      <t>ソウゴウ</t>
    </rPh>
    <rPh sb="8" eb="11">
      <t>ケンキュウジョ</t>
    </rPh>
    <phoneticPr fontId="5"/>
  </si>
  <si>
    <t>株式会社野村総合研究所</t>
    <rPh sb="0" eb="2">
      <t>カブシキ</t>
    </rPh>
    <rPh sb="2" eb="4">
      <t>カイシャ</t>
    </rPh>
    <rPh sb="4" eb="6">
      <t>ノムラ</t>
    </rPh>
    <rPh sb="6" eb="8">
      <t>ソウゴウ</t>
    </rPh>
    <rPh sb="8" eb="11">
      <t>ケンキュウショ</t>
    </rPh>
    <phoneticPr fontId="5"/>
  </si>
  <si>
    <t>みずほリサーチ＆テクノロジーズ株式会社</t>
    <rPh sb="15" eb="19">
      <t>カブシキカイシャ</t>
    </rPh>
    <phoneticPr fontId="5"/>
  </si>
  <si>
    <t>株式会社キャンサースキャン</t>
    <rPh sb="0" eb="2">
      <t>カブシキ</t>
    </rPh>
    <rPh sb="2" eb="4">
      <t>カイシャ</t>
    </rPh>
    <phoneticPr fontId="5"/>
  </si>
  <si>
    <t>一般財団法人児童健全育成推進財団</t>
    <rPh sb="0" eb="2">
      <t>イッパン</t>
    </rPh>
    <rPh sb="2" eb="6">
      <t>ザイダンホウジン</t>
    </rPh>
    <rPh sb="6" eb="8">
      <t>ジドウ</t>
    </rPh>
    <rPh sb="8" eb="10">
      <t>ケンゼン</t>
    </rPh>
    <rPh sb="10" eb="12">
      <t>イクセイ</t>
    </rPh>
    <rPh sb="12" eb="14">
      <t>スイシン</t>
    </rPh>
    <rPh sb="14" eb="16">
      <t>ザイダン</t>
    </rPh>
    <phoneticPr fontId="5"/>
  </si>
  <si>
    <t>一般財団法人女性労働協会</t>
    <rPh sb="0" eb="2">
      <t>イッパン</t>
    </rPh>
    <rPh sb="2" eb="6">
      <t>ザイダンホウジン</t>
    </rPh>
    <rPh sb="6" eb="12">
      <t>ジョセイロウドウキョウカイ</t>
    </rPh>
    <phoneticPr fontId="5"/>
  </si>
  <si>
    <t>株式会社日本経済研究所</t>
    <rPh sb="0" eb="2">
      <t>カブシキ</t>
    </rPh>
    <rPh sb="2" eb="4">
      <t>カイシャ</t>
    </rPh>
    <rPh sb="4" eb="6">
      <t>ニホン</t>
    </rPh>
    <rPh sb="6" eb="8">
      <t>ケイザイ</t>
    </rPh>
    <rPh sb="8" eb="11">
      <t>ケンキュウショ</t>
    </rPh>
    <phoneticPr fontId="5"/>
  </si>
  <si>
    <t>株式会社小学館集英社プロダクション</t>
    <rPh sb="0" eb="2">
      <t>カブシキ</t>
    </rPh>
    <rPh sb="2" eb="4">
      <t>カイシャ</t>
    </rPh>
    <rPh sb="4" eb="7">
      <t>ショウガクカン</t>
    </rPh>
    <rPh sb="7" eb="10">
      <t>シュウエイシャ</t>
    </rPh>
    <phoneticPr fontId="5"/>
  </si>
  <si>
    <t>国立大学法人東京大学</t>
    <rPh sb="0" eb="2">
      <t>コクリツ</t>
    </rPh>
    <rPh sb="2" eb="4">
      <t>ダイガク</t>
    </rPh>
    <rPh sb="4" eb="6">
      <t>ホウジン</t>
    </rPh>
    <rPh sb="6" eb="8">
      <t>トウキョウ</t>
    </rPh>
    <rPh sb="8" eb="10">
      <t>ダイガク</t>
    </rPh>
    <phoneticPr fontId="5"/>
  </si>
  <si>
    <t>子ども・子育て支援対策推進事業費補助金
（子ども・子育て支援推進調査研究事業分）</t>
    <phoneticPr fontId="5"/>
  </si>
  <si>
    <t>子ども・子育て支援対策推進事業委託費</t>
    <phoneticPr fontId="5"/>
  </si>
  <si>
    <t>A.ＰｗＣコンサルティング合同会社</t>
    <phoneticPr fontId="5"/>
  </si>
  <si>
    <t>保育所長・主任保育士等研修</t>
    <phoneticPr fontId="5"/>
  </si>
  <si>
    <t>委託費</t>
    <rPh sb="0" eb="3">
      <t>イタクヒ</t>
    </rPh>
    <phoneticPr fontId="5"/>
  </si>
  <si>
    <t>-</t>
    <phoneticPr fontId="5"/>
  </si>
  <si>
    <t>厚労</t>
  </si>
  <si>
    <t>本事業は、「子ども・子育て支援新制度」の円滑な実施、質の高い地域子育て支援施策の実施のため、子育て支援員研修、職員の資質向上研修・人材確保等研修、指導者養成研修の研修内容の充実と研修効果の向上を目的とするものであり、社会的にも関心の高い各種子育て支援の推進に資するものである。</t>
    <phoneticPr fontId="5"/>
  </si>
  <si>
    <t>「子ども・子育て支援新制度」のもと実施される地域子育て支援施策について、全国一律で一定程度の質の確保に資するものであり、国で実施する必要がある。</t>
    <phoneticPr fontId="5"/>
  </si>
  <si>
    <t>利用者のニーズに対応した多様な保育サービスなどの子育て支援事業を提供するとともに、質の向上を図ることが求められており、優先度が高い。</t>
    <phoneticPr fontId="5"/>
  </si>
  <si>
    <t>△</t>
  </si>
  <si>
    <t>有</t>
  </si>
  <si>
    <t>無</t>
  </si>
  <si>
    <t>‐</t>
  </si>
  <si>
    <t>調査研究への補助にあたっては１事業あたりの基準額を1,500万円としているため、単位あたりコストの水準は妥当である。</t>
    <phoneticPr fontId="5"/>
  </si>
  <si>
    <t>事業実施に必要な経費に限定している。</t>
    <phoneticPr fontId="5"/>
  </si>
  <si>
    <t>不用が生じた主な理由は、一般競争契約する上で生じた入札差額である。</t>
    <phoneticPr fontId="5"/>
  </si>
  <si>
    <t>委託により支出するものについては、すべて一般競争契約とするほか、調査研究への補助にあたっては１事業あたりの基準額を1,500万円と定めることにより、コスト削減を図っている。</t>
    <phoneticPr fontId="5"/>
  </si>
  <si>
    <t>調査研究によって得られた成果物は、「子ども・子育て支援新制度」の円滑な実施、質の高い地域の子育て支援施策の実施のために活用されている。</t>
    <phoneticPr fontId="5"/>
  </si>
  <si>
    <t>関連事業である「子ども・子育て支援体制整備総合推進事業」は、子ども・子育て支援新制度において、質の高い教育・保育等を提供するために、必要となる人材確保や従事者の資質向上を図るための研修を、地方公共団体等が行うものである。
一方で、本事業は、子ども・子育て支援新制度において、従前からの課題や新たな問題点等を解決するための調査研究を行い、得られた結果を関連事業における子育て支援員研修等にフィードバックすることにより、研修内容の充実と、効果の更なる向上につなげるものである。
両者は事業内容、使途が異なっており、適切な役割分担がなされている。</t>
    <phoneticPr fontId="5"/>
  </si>
  <si>
    <t>これまでの実績と今後の地域子育て支援施策の情勢を踏まえて、事業目標を達成するために必要な予算を計上し、事業を実施する。</t>
    <phoneticPr fontId="5"/>
  </si>
  <si>
    <t>令和４年度予算において、予算規模の適正化を図り、必要な予算を確保したところである。
本事業は、質の高い保育・教育・子育て支援の提供に資する人材を養成する、子育て支援員研修、職員の資質向上研修・人材確保等研修・指導者養成研修の内容の充実とその効果の向上に寄与しているため、今後も事業を継続していく必要がある。</t>
    <phoneticPr fontId="5"/>
  </si>
  <si>
    <t>利用者のニーズに対応した多様な保育サービスなどの子ども・子育て支援を提供し、子どもの健全な育ちを支援する社会を実現すること（Ⅶ－１）</t>
    <phoneticPr fontId="5"/>
  </si>
  <si>
    <t>地域におけるニーズに応じた子育て支援等施策の推進を図ること（Ⅶ－１－２）</t>
    <phoneticPr fontId="5"/>
  </si>
  <si>
    <t>　地域の子育て支援施策について各自治体や各施設で今後指導者となる者の養成や、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ことを目標としているため、定量的な目標を設定できない。</t>
    <phoneticPr fontId="5"/>
  </si>
  <si>
    <t>81,146/10</t>
    <phoneticPr fontId="5"/>
  </si>
  <si>
    <t>159,657/10</t>
    <phoneticPr fontId="5"/>
  </si>
  <si>
    <t>【定性的な成果目標】
　地域子育て支援施策について各自治体や各施設で今後指導者となる者の養成や、子ども・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
【令和元年度～令和３年度の達成状況・実績】
元年度：調査研究委託補助件数41件、指導者養成等研修の委託件数10件
2年度：調査研究委託補助件数55件、指導者養成等研修の委託件数10件
3年度：調査研究委託補助件数48件、指導者養成等研修の委託件数10件</t>
    <rPh sb="194" eb="196">
      <t>レイワ</t>
    </rPh>
    <rPh sb="196" eb="197">
      <t>ガン</t>
    </rPh>
    <rPh sb="200" eb="202">
      <t>レイワ</t>
    </rPh>
    <rPh sb="215" eb="216">
      <t>モト</t>
    </rPh>
    <phoneticPr fontId="5"/>
  </si>
  <si>
    <t>672,371/48</t>
    <phoneticPr fontId="5"/>
  </si>
  <si>
    <t>861,780/51</t>
    <phoneticPr fontId="5"/>
  </si>
  <si>
    <t>概ね見込みに見合った活動実績となっているが、令和3年度においては、地域の子育て支援施策の実施について着手すべき課題と問題点に関し、当初の見込み件数を超えて調査研究を行う必要があったことから、同目の未執行予算分を執行することとなった。
今後はこれまでの実績と今後の地域の子育て支援施策の情勢を踏まえて適切に予算を計上していく。</t>
    <phoneticPr fontId="5"/>
  </si>
  <si>
    <t>概ね見込みに見合った活動実績となっているが、令和３年度においては、地域の子育て支援施策の実施について着手すべき課題と問題点に関し、当初の見込み件数を超えて調査研究を行う必要があったことから、同目の未執行予算分を執行することとなった。
今後はこれまでの実績と今後の地域の子育て支援施策の情勢を踏まえて適切に予算を計上していく。</t>
    <phoneticPr fontId="5"/>
  </si>
  <si>
    <t>委託により支出するものについては、すべて一般競争契約としている。なお、令和３年度において一者応札があるため、引き続き、公示期間を長く設けて事業者に周知する等の改善に努めてまいりたい。</t>
    <rPh sb="35" eb="37">
      <t>レイワ</t>
    </rPh>
    <phoneticPr fontId="5"/>
  </si>
  <si>
    <t>調査研究の委託・補助の件数</t>
    <phoneticPr fontId="5"/>
  </si>
  <si>
    <t>調査研究の委託・補助の実施</t>
    <rPh sb="11" eb="13">
      <t>ジッシ</t>
    </rPh>
    <phoneticPr fontId="5"/>
  </si>
  <si>
    <t xml:space="preserve">地域の子育て支援施策について各自治体や各施設で今後指導者となる者の養成や、子ども・子育て支援新制度において従前からの課題や新たな問題点等を解決する手立てを探り、その調査結果を子育て支援員研修、職員の資質向上研修・人材確保等研修、指導者養成研修にフィードバックすることにより、研修内容の充実と、効果の更なる向上につなげる。
</t>
    <phoneticPr fontId="5"/>
  </si>
  <si>
    <t>指導者養成等研修の事業に係る委託の件数</t>
    <phoneticPr fontId="5"/>
  </si>
  <si>
    <t>指導者養成等研修の事業に係る委託の実施</t>
    <rPh sb="17" eb="19">
      <t>ジッシ</t>
    </rPh>
    <phoneticPr fontId="5"/>
  </si>
  <si>
    <t>https://www.mhlw.go.jp/wp/seisaku/hyouka/dl/r03_jizenbunseki/VII-1-2.pdf</t>
    <phoneticPr fontId="5"/>
  </si>
  <si>
    <t>指導者養成研修の実施実績</t>
    <rPh sb="0" eb="3">
      <t>シドウシャ</t>
    </rPh>
    <rPh sb="3" eb="5">
      <t>ヨウセイ</t>
    </rPh>
    <rPh sb="5" eb="7">
      <t>ケンシュウ</t>
    </rPh>
    <rPh sb="8" eb="10">
      <t>ジッシ</t>
    </rPh>
    <rPh sb="10" eb="12">
      <t>ジッセキ</t>
    </rPh>
    <phoneticPr fontId="5"/>
  </si>
  <si>
    <t>調査研究の委託・補助の実施実績</t>
    <rPh sb="13" eb="15">
      <t>ジッセキ</t>
    </rPh>
    <phoneticPr fontId="5"/>
  </si>
  <si>
    <t>民間団体等が子ども・子育て支援に関する従前からの課題や新たな問題点等を解決するための調査研究の実施を支援する。</t>
    <rPh sb="0" eb="2">
      <t>ミンカン</t>
    </rPh>
    <rPh sb="2" eb="4">
      <t>ダンタイ</t>
    </rPh>
    <rPh sb="4" eb="5">
      <t>トウ</t>
    </rPh>
    <rPh sb="16" eb="17">
      <t>カン</t>
    </rPh>
    <rPh sb="42" eb="44">
      <t>チョウサ</t>
    </rPh>
    <rPh sb="44" eb="46">
      <t>ケンキュウ</t>
    </rPh>
    <rPh sb="47" eb="49">
      <t>ジッシ</t>
    </rPh>
    <rPh sb="50" eb="52">
      <t>シエン</t>
    </rPh>
    <phoneticPr fontId="5"/>
  </si>
  <si>
    <t>国が民間団体等に委託して、各自治体や各施設で今後指導者となる者の養成研修等を実施する。</t>
    <rPh sb="0" eb="1">
      <t>クニ</t>
    </rPh>
    <rPh sb="2" eb="4">
      <t>ミンカン</t>
    </rPh>
    <rPh sb="4" eb="6">
      <t>ダンタイ</t>
    </rPh>
    <rPh sb="6" eb="7">
      <t>トウ</t>
    </rPh>
    <rPh sb="8" eb="10">
      <t>イタク</t>
    </rPh>
    <rPh sb="34" eb="36">
      <t>ケンシュウ</t>
    </rPh>
    <rPh sb="36" eb="37">
      <t>トウ</t>
    </rPh>
    <rPh sb="38" eb="40">
      <t>ジッシ</t>
    </rPh>
    <phoneticPr fontId="5"/>
  </si>
  <si>
    <t>Ｐ３</t>
    <phoneticPr fontId="5"/>
  </si>
  <si>
    <t>子ども・子育て支援対策推進事業費補助金等（子ども・子育て支援体制整備総合推進事業,地域児童福祉事業等調査費及び児童福祉実態調査費を除く）</t>
    <phoneticPr fontId="5"/>
  </si>
  <si>
    <t>終了予定</t>
  </si>
  <si>
    <t>本事業はこども家庭庁へ移管するため、令和４年度をもって終了すること。</t>
    <phoneticPr fontId="5"/>
  </si>
  <si>
    <t>株式会社ポピンズホールディングス</t>
    <phoneticPr fontId="5"/>
  </si>
  <si>
    <t>B.株式会社ポピンズホールディングス</t>
    <phoneticPr fontId="5"/>
  </si>
  <si>
    <t>事業の重要性は認識しています。事業費の性格上コンサルが手上げすることを一概には否定しません。ただし、見るからに多数の事業を獲得する業者があります。一定程度の採用数の上限を設けるなど、偏りない広く多くの事業者に任せられる体制を検討されてもよいように思います。もちろん、これは本件にかかわらず他局部の補助金にもいえることですので、先んじて妙案をいただければ幸いです。（井出　健二郎）</t>
    <phoneticPr fontId="5"/>
  </si>
  <si>
    <t>厚労省としては当該事業は終了する。なお、こども家庭庁へ事業移管後も、ご指摘の点については、引き続き検討課題とさせていただく。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</si>
</sst>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28</xdr:col>
      <xdr:colOff>42878</xdr:colOff>
      <xdr:row>287</xdr:row>
      <xdr:rowOff>598578</xdr:rowOff>
    </xdr:to>
    <xdr:grpSp>
      <xdr:nvGrpSpPr>
        <xdr:cNvPr id="37" name="グループ化 36"/>
        <xdr:cNvGrpSpPr>
          <a:grpSpLocks/>
        </xdr:cNvGrpSpPr>
      </xdr:nvGrpSpPr>
      <xdr:grpSpPr bwMode="auto">
        <a:xfrm>
          <a:off x="1613647" y="56432824"/>
          <a:ext cx="4076996" cy="7501401"/>
          <a:chOff x="2305517" y="32223075"/>
          <a:chExt cx="3393952" cy="4015094"/>
        </a:xfrm>
      </xdr:grpSpPr>
      <xdr:sp macro="" textlink="">
        <xdr:nvSpPr>
          <xdr:cNvPr id="38" name="正方形/長方形 37"/>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５６８百万円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大かっこ 38"/>
          <xdr:cNvSpPr/>
        </xdr:nvSpPr>
        <xdr:spPr bwMode="auto">
          <a:xfrm>
            <a:off x="2305517" y="33194710"/>
            <a:ext cx="3393952" cy="600127"/>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事業計画書の内容審査、交付申請書の内容審査、交付決定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正方形/長方形 39"/>
          <xdr:cNvSpPr/>
        </xdr:nvSpPr>
        <xdr:spPr bwMode="auto">
          <a:xfrm>
            <a:off x="2661734" y="33994880"/>
            <a:ext cx="2632044"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1" name="直線矢印コネクタ 40"/>
          <xdr:cNvCxnSpPr/>
        </xdr:nvCxnSpPr>
        <xdr:spPr bwMode="auto">
          <a:xfrm>
            <a:off x="3993105" y="33794837"/>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42" name="大かっこ 41"/>
          <xdr:cNvSpPr/>
        </xdr:nvSpPr>
        <xdr:spPr bwMode="auto">
          <a:xfrm>
            <a:off x="2374408" y="35528539"/>
            <a:ext cx="3295377" cy="709630"/>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子ども・子育て支援の更なる充実に係る調査研究（補助）の実施</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正方形/長方形 42"/>
          <xdr:cNvSpPr/>
        </xdr:nvSpPr>
        <xdr:spPr bwMode="auto">
          <a:xfrm>
            <a:off x="2940304" y="34424421"/>
            <a:ext cx="2102787" cy="1047842"/>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．都道府県・市町村・社会福祉法人等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５６８百万円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0</xdr:colOff>
      <xdr:row>269</xdr:row>
      <xdr:rowOff>0</xdr:rowOff>
    </xdr:from>
    <xdr:to>
      <xdr:col>49</xdr:col>
      <xdr:colOff>198359</xdr:colOff>
      <xdr:row>287</xdr:row>
      <xdr:rowOff>598580</xdr:rowOff>
    </xdr:to>
    <xdr:grpSp>
      <xdr:nvGrpSpPr>
        <xdr:cNvPr id="44" name="グループ化 7"/>
        <xdr:cNvGrpSpPr>
          <a:grpSpLocks/>
        </xdr:cNvGrpSpPr>
      </xdr:nvGrpSpPr>
      <xdr:grpSpPr bwMode="auto">
        <a:xfrm>
          <a:off x="6051176" y="56432824"/>
          <a:ext cx="4030771" cy="7501403"/>
          <a:chOff x="6323202" y="31867217"/>
          <a:chExt cx="2141119" cy="4043303"/>
        </a:xfrm>
      </xdr:grpSpPr>
      <xdr:sp macro="" textlink="">
        <xdr:nvSpPr>
          <xdr:cNvPr id="45" name="正方形/長方形 44"/>
          <xdr:cNvSpPr/>
        </xdr:nvSpPr>
        <xdr:spPr bwMode="auto">
          <a:xfrm>
            <a:off x="6484473" y="31867217"/>
            <a:ext cx="1855959" cy="89092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１８６百万円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大かっこ 45"/>
          <xdr:cNvSpPr/>
        </xdr:nvSpPr>
        <xdr:spPr bwMode="auto">
          <a:xfrm>
            <a:off x="6323202" y="32806039"/>
            <a:ext cx="2141119" cy="632268"/>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事業契約等</a:t>
            </a:r>
          </a:p>
        </xdr:txBody>
      </xdr:sp>
      <xdr:sp macro="" textlink="">
        <xdr:nvSpPr>
          <xdr:cNvPr id="47" name="正方形/長方形 46"/>
          <xdr:cNvSpPr/>
        </xdr:nvSpPr>
        <xdr:spPr bwMode="auto">
          <a:xfrm>
            <a:off x="6495018" y="33649062"/>
            <a:ext cx="1849513" cy="651427"/>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正方形/長方形 47"/>
          <xdr:cNvSpPr/>
        </xdr:nvSpPr>
        <xdr:spPr bwMode="auto">
          <a:xfrm>
            <a:off x="6484473" y="34060994"/>
            <a:ext cx="1855959" cy="105378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１８６百万円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大かっこ 48"/>
          <xdr:cNvSpPr/>
        </xdr:nvSpPr>
        <xdr:spPr bwMode="auto">
          <a:xfrm>
            <a:off x="6329481" y="35181834"/>
            <a:ext cx="2122281" cy="728686"/>
          </a:xfrm>
          <a:prstGeom prst="bracketPair">
            <a:avLst>
              <a:gd name="adj" fmla="val 9841"/>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指導者養成等研修事業（委託）</a:t>
            </a: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子ども・子育て支援の更なる充実に係る調査研究（委託）の実施</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0" name="直線矢印コネクタ 49"/>
          <xdr:cNvCxnSpPr/>
        </xdr:nvCxnSpPr>
        <xdr:spPr bwMode="auto">
          <a:xfrm>
            <a:off x="7376760" y="33447886"/>
            <a:ext cx="0" cy="402352"/>
          </a:xfrm>
          <a:prstGeom prst="straightConnector1">
            <a:avLst/>
          </a:prstGeom>
          <a:noFill/>
          <a:ln w="22225" cap="flat" cmpd="sng" algn="ctr">
            <a:solidFill>
              <a:sysClr val="windowText" lastClr="000000"/>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758</v>
      </c>
      <c r="AK2" s="848"/>
      <c r="AL2" s="848"/>
      <c r="AM2" s="848"/>
      <c r="AN2" s="90" t="s">
        <v>367</v>
      </c>
      <c r="AO2" s="848">
        <v>21</v>
      </c>
      <c r="AP2" s="848"/>
      <c r="AQ2" s="848"/>
      <c r="AR2" s="91" t="s">
        <v>367</v>
      </c>
      <c r="AS2" s="849">
        <v>708</v>
      </c>
      <c r="AT2" s="849"/>
      <c r="AU2" s="849"/>
      <c r="AV2" s="90" t="str">
        <f>IF(AW2="","","-")</f>
        <v/>
      </c>
      <c r="AW2" s="850"/>
      <c r="AX2" s="850"/>
    </row>
    <row r="3" spans="1:50" ht="21" customHeight="1" thickBot="1" x14ac:dyDescent="0.2">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691</v>
      </c>
      <c r="AK3" s="853"/>
      <c r="AL3" s="853"/>
      <c r="AM3" s="853"/>
      <c r="AN3" s="853"/>
      <c r="AO3" s="853"/>
      <c r="AP3" s="853"/>
      <c r="AQ3" s="853"/>
      <c r="AR3" s="853"/>
      <c r="AS3" s="853"/>
      <c r="AT3" s="853"/>
      <c r="AU3" s="853"/>
      <c r="AV3" s="853"/>
      <c r="AW3" s="853"/>
      <c r="AX3" s="24" t="s">
        <v>61</v>
      </c>
    </row>
    <row r="4" spans="1:50" ht="43.15" customHeight="1" x14ac:dyDescent="0.15">
      <c r="A4" s="823" t="s">
        <v>23</v>
      </c>
      <c r="B4" s="824"/>
      <c r="C4" s="824"/>
      <c r="D4" s="824"/>
      <c r="E4" s="824"/>
      <c r="F4" s="824"/>
      <c r="G4" s="825" t="s">
        <v>796</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692</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693</v>
      </c>
      <c r="H5" s="839"/>
      <c r="I5" s="839"/>
      <c r="J5" s="839"/>
      <c r="K5" s="839"/>
      <c r="L5" s="839"/>
      <c r="M5" s="840" t="s">
        <v>62</v>
      </c>
      <c r="N5" s="841"/>
      <c r="O5" s="841"/>
      <c r="P5" s="841"/>
      <c r="Q5" s="841"/>
      <c r="R5" s="842"/>
      <c r="S5" s="843" t="s">
        <v>471</v>
      </c>
      <c r="T5" s="839"/>
      <c r="U5" s="839"/>
      <c r="V5" s="839"/>
      <c r="W5" s="839"/>
      <c r="X5" s="844"/>
      <c r="Y5" s="845" t="s">
        <v>3</v>
      </c>
      <c r="Z5" s="846"/>
      <c r="AA5" s="846"/>
      <c r="AB5" s="846"/>
      <c r="AC5" s="846"/>
      <c r="AD5" s="847"/>
      <c r="AE5" s="868" t="s">
        <v>694</v>
      </c>
      <c r="AF5" s="868"/>
      <c r="AG5" s="868"/>
      <c r="AH5" s="868"/>
      <c r="AI5" s="868"/>
      <c r="AJ5" s="868"/>
      <c r="AK5" s="868"/>
      <c r="AL5" s="868"/>
      <c r="AM5" s="868"/>
      <c r="AN5" s="868"/>
      <c r="AO5" s="868"/>
      <c r="AP5" s="869"/>
      <c r="AQ5" s="870" t="s">
        <v>716</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87.6" customHeight="1" x14ac:dyDescent="0.15">
      <c r="A7" s="854" t="s">
        <v>20</v>
      </c>
      <c r="B7" s="855"/>
      <c r="C7" s="855"/>
      <c r="D7" s="855"/>
      <c r="E7" s="855"/>
      <c r="F7" s="856"/>
      <c r="G7" s="878" t="s">
        <v>695</v>
      </c>
      <c r="H7" s="879"/>
      <c r="I7" s="879"/>
      <c r="J7" s="879"/>
      <c r="K7" s="879"/>
      <c r="L7" s="879"/>
      <c r="M7" s="879"/>
      <c r="N7" s="879"/>
      <c r="O7" s="879"/>
      <c r="P7" s="879"/>
      <c r="Q7" s="879"/>
      <c r="R7" s="879"/>
      <c r="S7" s="879"/>
      <c r="T7" s="879"/>
      <c r="U7" s="879"/>
      <c r="V7" s="879"/>
      <c r="W7" s="879"/>
      <c r="X7" s="880"/>
      <c r="Y7" s="881" t="s">
        <v>352</v>
      </c>
      <c r="Z7" s="702"/>
      <c r="AA7" s="702"/>
      <c r="AB7" s="702"/>
      <c r="AC7" s="702"/>
      <c r="AD7" s="882"/>
      <c r="AE7" s="812" t="s">
        <v>696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4" t="s">
        <v>234</v>
      </c>
      <c r="B8" s="855"/>
      <c r="C8" s="855"/>
      <c r="D8" s="855"/>
      <c r="E8" s="855"/>
      <c r="F8" s="856"/>
      <c r="G8" s="857" t="str">
        <f>入力規則等!A27</f>
        <v>子ども・若者育成支援、少子化社会対策、男女共同参画</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5" t="s">
        <v>21</v>
      </c>
      <c r="B9" s="786"/>
      <c r="C9" s="786"/>
      <c r="D9" s="786"/>
      <c r="E9" s="786"/>
      <c r="F9" s="786"/>
      <c r="G9" s="865" t="s">
        <v>787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3" t="s">
        <v>28</v>
      </c>
      <c r="B10" s="774"/>
      <c r="C10" s="774"/>
      <c r="D10" s="774"/>
      <c r="E10" s="774"/>
      <c r="F10" s="774"/>
      <c r="G10" s="775" t="s">
        <v>697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707</v>
      </c>
      <c r="Q13" s="715"/>
      <c r="R13" s="715"/>
      <c r="S13" s="715"/>
      <c r="T13" s="715"/>
      <c r="U13" s="715"/>
      <c r="V13" s="716"/>
      <c r="W13" s="714">
        <v>854</v>
      </c>
      <c r="X13" s="715"/>
      <c r="Y13" s="715"/>
      <c r="Z13" s="715"/>
      <c r="AA13" s="715"/>
      <c r="AB13" s="715"/>
      <c r="AC13" s="716"/>
      <c r="AD13" s="714">
        <v>1148</v>
      </c>
      <c r="AE13" s="715"/>
      <c r="AF13" s="715"/>
      <c r="AG13" s="715"/>
      <c r="AH13" s="715"/>
      <c r="AI13" s="715"/>
      <c r="AJ13" s="716"/>
      <c r="AK13" s="714">
        <v>1021</v>
      </c>
      <c r="AL13" s="715"/>
      <c r="AM13" s="715"/>
      <c r="AN13" s="715"/>
      <c r="AO13" s="715"/>
      <c r="AP13" s="715"/>
      <c r="AQ13" s="716"/>
      <c r="AR13" s="714" t="s">
        <v>695</v>
      </c>
      <c r="AS13" s="715"/>
      <c r="AT13" s="715"/>
      <c r="AU13" s="715"/>
      <c r="AV13" s="715"/>
      <c r="AW13" s="715"/>
      <c r="AX13" s="716"/>
    </row>
    <row r="14" spans="1:50" ht="21" customHeight="1" x14ac:dyDescent="0.15">
      <c r="A14" s="322"/>
      <c r="B14" s="323"/>
      <c r="C14" s="323"/>
      <c r="D14" s="323"/>
      <c r="E14" s="323"/>
      <c r="F14" s="324"/>
      <c r="G14" s="804"/>
      <c r="H14" s="805"/>
      <c r="I14" s="797" t="s">
        <v>8</v>
      </c>
      <c r="J14" s="798"/>
      <c r="K14" s="798"/>
      <c r="L14" s="798"/>
      <c r="M14" s="798"/>
      <c r="N14" s="798"/>
      <c r="O14" s="799"/>
      <c r="P14" s="714" t="s">
        <v>695</v>
      </c>
      <c r="Q14" s="715"/>
      <c r="R14" s="715"/>
      <c r="S14" s="715"/>
      <c r="T14" s="715"/>
      <c r="U14" s="715"/>
      <c r="V14" s="716"/>
      <c r="W14" s="714" t="s">
        <v>695</v>
      </c>
      <c r="X14" s="715"/>
      <c r="Y14" s="715"/>
      <c r="Z14" s="715"/>
      <c r="AA14" s="715"/>
      <c r="AB14" s="715"/>
      <c r="AC14" s="716"/>
      <c r="AD14" s="714" t="s">
        <v>695</v>
      </c>
      <c r="AE14" s="715"/>
      <c r="AF14" s="715"/>
      <c r="AG14" s="715"/>
      <c r="AH14" s="715"/>
      <c r="AI14" s="715"/>
      <c r="AJ14" s="716"/>
      <c r="AK14" s="714" t="s">
        <v>695</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695</v>
      </c>
      <c r="Q15" s="715"/>
      <c r="R15" s="715"/>
      <c r="S15" s="715"/>
      <c r="T15" s="715"/>
      <c r="U15" s="715"/>
      <c r="V15" s="716"/>
      <c r="W15" s="714" t="s">
        <v>695</v>
      </c>
      <c r="X15" s="715"/>
      <c r="Y15" s="715"/>
      <c r="Z15" s="715"/>
      <c r="AA15" s="715"/>
      <c r="AB15" s="715"/>
      <c r="AC15" s="716"/>
      <c r="AD15" s="714" t="s">
        <v>695</v>
      </c>
      <c r="AE15" s="715"/>
      <c r="AF15" s="715"/>
      <c r="AG15" s="715"/>
      <c r="AH15" s="715"/>
      <c r="AI15" s="715"/>
      <c r="AJ15" s="716"/>
      <c r="AK15" s="714" t="s">
        <v>695</v>
      </c>
      <c r="AL15" s="715"/>
      <c r="AM15" s="715"/>
      <c r="AN15" s="715"/>
      <c r="AO15" s="715"/>
      <c r="AP15" s="715"/>
      <c r="AQ15" s="716"/>
      <c r="AR15" s="714" t="s">
        <v>695</v>
      </c>
      <c r="AS15" s="715"/>
      <c r="AT15" s="715"/>
      <c r="AU15" s="715"/>
      <c r="AV15" s="715"/>
      <c r="AW15" s="715"/>
      <c r="AX15" s="716"/>
    </row>
    <row r="16" spans="1:50" ht="21" customHeight="1" x14ac:dyDescent="0.15">
      <c r="A16" s="322"/>
      <c r="B16" s="323"/>
      <c r="C16" s="323"/>
      <c r="D16" s="323"/>
      <c r="E16" s="323"/>
      <c r="F16" s="324"/>
      <c r="G16" s="804"/>
      <c r="H16" s="805"/>
      <c r="I16" s="797" t="s">
        <v>49</v>
      </c>
      <c r="J16" s="810"/>
      <c r="K16" s="810"/>
      <c r="L16" s="810"/>
      <c r="M16" s="810"/>
      <c r="N16" s="810"/>
      <c r="O16" s="811"/>
      <c r="P16" s="714" t="s">
        <v>695</v>
      </c>
      <c r="Q16" s="715"/>
      <c r="R16" s="715"/>
      <c r="S16" s="715"/>
      <c r="T16" s="715"/>
      <c r="U16" s="715"/>
      <c r="V16" s="716"/>
      <c r="W16" s="714" t="s">
        <v>695</v>
      </c>
      <c r="X16" s="715"/>
      <c r="Y16" s="715"/>
      <c r="Z16" s="715"/>
      <c r="AA16" s="715"/>
      <c r="AB16" s="715"/>
      <c r="AC16" s="716"/>
      <c r="AD16" s="714" t="s">
        <v>695</v>
      </c>
      <c r="AE16" s="715"/>
      <c r="AF16" s="715"/>
      <c r="AG16" s="715"/>
      <c r="AH16" s="715"/>
      <c r="AI16" s="715"/>
      <c r="AJ16" s="716"/>
      <c r="AK16" s="714" t="s">
        <v>695</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v>13</v>
      </c>
      <c r="Q17" s="715"/>
      <c r="R17" s="715"/>
      <c r="S17" s="715"/>
      <c r="T17" s="715"/>
      <c r="U17" s="715"/>
      <c r="V17" s="716"/>
      <c r="W17" s="714">
        <v>76</v>
      </c>
      <c r="X17" s="715"/>
      <c r="Y17" s="715"/>
      <c r="Z17" s="715"/>
      <c r="AA17" s="715"/>
      <c r="AB17" s="715"/>
      <c r="AC17" s="716"/>
      <c r="AD17" s="714" t="s">
        <v>695</v>
      </c>
      <c r="AE17" s="715"/>
      <c r="AF17" s="715"/>
      <c r="AG17" s="715"/>
      <c r="AH17" s="715"/>
      <c r="AI17" s="715"/>
      <c r="AJ17" s="716"/>
      <c r="AK17" s="714" t="s">
        <v>695</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720</v>
      </c>
      <c r="Q18" s="794"/>
      <c r="R18" s="794"/>
      <c r="S18" s="794"/>
      <c r="T18" s="794"/>
      <c r="U18" s="794"/>
      <c r="V18" s="795"/>
      <c r="W18" s="793">
        <f>SUM(W13:AC17)</f>
        <v>930</v>
      </c>
      <c r="X18" s="794"/>
      <c r="Y18" s="794"/>
      <c r="Z18" s="794"/>
      <c r="AA18" s="794"/>
      <c r="AB18" s="794"/>
      <c r="AC18" s="795"/>
      <c r="AD18" s="793">
        <f>SUM(AD13:AJ17)</f>
        <v>1148</v>
      </c>
      <c r="AE18" s="794"/>
      <c r="AF18" s="794"/>
      <c r="AG18" s="794"/>
      <c r="AH18" s="794"/>
      <c r="AI18" s="794"/>
      <c r="AJ18" s="795"/>
      <c r="AK18" s="793">
        <f>SUM(AK13:AQ17)</f>
        <v>1021</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614</v>
      </c>
      <c r="Q19" s="715"/>
      <c r="R19" s="715"/>
      <c r="S19" s="715"/>
      <c r="T19" s="715"/>
      <c r="U19" s="715"/>
      <c r="V19" s="716"/>
      <c r="W19" s="714">
        <v>784</v>
      </c>
      <c r="X19" s="715"/>
      <c r="Y19" s="715"/>
      <c r="Z19" s="715"/>
      <c r="AA19" s="715"/>
      <c r="AB19" s="715"/>
      <c r="AC19" s="716"/>
      <c r="AD19" s="714">
        <v>754</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0.85277777777777775</v>
      </c>
      <c r="Q20" s="761"/>
      <c r="R20" s="761"/>
      <c r="S20" s="761"/>
      <c r="T20" s="761"/>
      <c r="U20" s="761"/>
      <c r="V20" s="761"/>
      <c r="W20" s="761">
        <f>IF(W18=0, "-", SUM(W19)/W18)</f>
        <v>0.84301075268817205</v>
      </c>
      <c r="X20" s="761"/>
      <c r="Y20" s="761"/>
      <c r="Z20" s="761"/>
      <c r="AA20" s="761"/>
      <c r="AB20" s="761"/>
      <c r="AC20" s="761"/>
      <c r="AD20" s="761">
        <f>IF(AD18=0, "-", SUM(AD19)/AD18)</f>
        <v>0.65679442508710806</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0.86845827439886847</v>
      </c>
      <c r="Q21" s="761"/>
      <c r="R21" s="761"/>
      <c r="S21" s="761"/>
      <c r="T21" s="761"/>
      <c r="U21" s="761"/>
      <c r="V21" s="761"/>
      <c r="W21" s="761">
        <f>IF(W19=0, "-", SUM(W19)/SUM(W13,W14))</f>
        <v>0.91803278688524592</v>
      </c>
      <c r="X21" s="761"/>
      <c r="Y21" s="761"/>
      <c r="Z21" s="761"/>
      <c r="AA21" s="761"/>
      <c r="AB21" s="761"/>
      <c r="AC21" s="761"/>
      <c r="AD21" s="761">
        <f>IF(AD19=0, "-", SUM(AD19)/SUM(AD13,AD14))</f>
        <v>0.65679442508710806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676</v>
      </c>
      <c r="B22" s="721"/>
      <c r="C22" s="721"/>
      <c r="D22" s="721"/>
      <c r="E22" s="721"/>
      <c r="F22" s="722"/>
      <c r="G22" s="726" t="s">
        <v>309</v>
      </c>
      <c r="H22" s="565"/>
      <c r="I22" s="565"/>
      <c r="J22" s="565"/>
      <c r="K22" s="565"/>
      <c r="L22" s="565"/>
      <c r="M22" s="565"/>
      <c r="N22" s="565"/>
      <c r="O22" s="566"/>
      <c r="P22" s="727" t="s">
        <v>674</v>
      </c>
      <c r="Q22" s="565"/>
      <c r="R22" s="565"/>
      <c r="S22" s="565"/>
      <c r="T22" s="565"/>
      <c r="U22" s="565"/>
      <c r="V22" s="566"/>
      <c r="W22" s="727" t="s">
        <v>675</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63.6" customHeight="1" x14ac:dyDescent="0.15">
      <c r="A23" s="723"/>
      <c r="B23" s="724"/>
      <c r="C23" s="724"/>
      <c r="D23" s="724"/>
      <c r="E23" s="724"/>
      <c r="F23" s="725"/>
      <c r="G23" s="747" t="s">
        <v>752</v>
      </c>
      <c r="H23" s="748"/>
      <c r="I23" s="748"/>
      <c r="J23" s="748"/>
      <c r="K23" s="748"/>
      <c r="L23" s="748"/>
      <c r="M23" s="748"/>
      <c r="N23" s="748"/>
      <c r="O23" s="749"/>
      <c r="P23" s="750">
        <v>690</v>
      </c>
      <c r="Q23" s="751"/>
      <c r="R23" s="751"/>
      <c r="S23" s="751"/>
      <c r="T23" s="751"/>
      <c r="U23" s="751"/>
      <c r="V23" s="752"/>
      <c r="W23" s="714" t="s">
        <v>695</v>
      </c>
      <c r="X23" s="715"/>
      <c r="Y23" s="715"/>
      <c r="Z23" s="715"/>
      <c r="AA23" s="715"/>
      <c r="AB23" s="715"/>
      <c r="AC23" s="716"/>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46.15" customHeight="1" x14ac:dyDescent="0.15">
      <c r="A24" s="723"/>
      <c r="B24" s="724"/>
      <c r="C24" s="724"/>
      <c r="D24" s="724"/>
      <c r="E24" s="724"/>
      <c r="F24" s="725"/>
      <c r="G24" s="717" t="s">
        <v>753</v>
      </c>
      <c r="H24" s="718"/>
      <c r="I24" s="718"/>
      <c r="J24" s="718"/>
      <c r="K24" s="718"/>
      <c r="L24" s="718"/>
      <c r="M24" s="718"/>
      <c r="N24" s="718"/>
      <c r="O24" s="719"/>
      <c r="P24" s="714">
        <v>331</v>
      </c>
      <c r="Q24" s="715"/>
      <c r="R24" s="715"/>
      <c r="S24" s="715"/>
      <c r="T24" s="715"/>
      <c r="U24" s="715"/>
      <c r="V24" s="716"/>
      <c r="W24" s="714" t="s">
        <v>695</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4"/>
      <c r="I29" s="734"/>
      <c r="J29" s="734"/>
      <c r="K29" s="734"/>
      <c r="L29" s="734"/>
      <c r="M29" s="734"/>
      <c r="N29" s="734"/>
      <c r="O29" s="735"/>
      <c r="P29" s="736">
        <f>AK13</f>
        <v>1021</v>
      </c>
      <c r="Q29" s="737"/>
      <c r="R29" s="737"/>
      <c r="S29" s="737"/>
      <c r="T29" s="737"/>
      <c r="U29" s="737"/>
      <c r="V29" s="738"/>
      <c r="W29" s="739" t="str">
        <f>AR13</f>
        <v>-</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663</v>
      </c>
      <c r="B30" s="743"/>
      <c r="C30" s="743"/>
      <c r="D30" s="743"/>
      <c r="E30" s="743"/>
      <c r="F30" s="744"/>
      <c r="G30" s="745" t="s">
        <v>793</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13" t="s">
        <v>786</v>
      </c>
      <c r="H32" s="650"/>
      <c r="I32" s="650"/>
      <c r="J32" s="650"/>
      <c r="K32" s="650"/>
      <c r="L32" s="650"/>
      <c r="M32" s="650"/>
      <c r="N32" s="650"/>
      <c r="O32" s="650"/>
      <c r="P32" s="400" t="s">
        <v>785</v>
      </c>
      <c r="Q32" s="654"/>
      <c r="R32" s="654"/>
      <c r="S32" s="654"/>
      <c r="T32" s="654"/>
      <c r="U32" s="654"/>
      <c r="V32" s="654"/>
      <c r="W32" s="654"/>
      <c r="X32" s="655"/>
      <c r="Y32" s="659" t="s">
        <v>52</v>
      </c>
      <c r="Z32" s="660"/>
      <c r="AA32" s="661"/>
      <c r="AB32" s="662" t="s">
        <v>700</v>
      </c>
      <c r="AC32" s="662"/>
      <c r="AD32" s="662"/>
      <c r="AE32" s="631">
        <v>41</v>
      </c>
      <c r="AF32" s="631"/>
      <c r="AG32" s="631"/>
      <c r="AH32" s="631"/>
      <c r="AI32" s="631">
        <v>55</v>
      </c>
      <c r="AJ32" s="631"/>
      <c r="AK32" s="631"/>
      <c r="AL32" s="631"/>
      <c r="AM32" s="631">
        <v>48</v>
      </c>
      <c r="AN32" s="631"/>
      <c r="AO32" s="631"/>
      <c r="AP32" s="631"/>
      <c r="AQ32" s="631" t="s">
        <v>695</v>
      </c>
      <c r="AR32" s="631"/>
      <c r="AS32" s="631"/>
      <c r="AT32" s="631"/>
      <c r="AU32" s="632" t="s">
        <v>695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700</v>
      </c>
      <c r="AC33" s="662"/>
      <c r="AD33" s="662"/>
      <c r="AE33" s="631">
        <v>35</v>
      </c>
      <c r="AF33" s="631"/>
      <c r="AG33" s="631"/>
      <c r="AH33" s="631"/>
      <c r="AI33" s="631">
        <v>44</v>
      </c>
      <c r="AJ33" s="631"/>
      <c r="AK33" s="631"/>
      <c r="AL33" s="631"/>
      <c r="AM33" s="631">
        <v>55</v>
      </c>
      <c r="AN33" s="631"/>
      <c r="AO33" s="631"/>
      <c r="AP33" s="631"/>
      <c r="AQ33" s="631">
        <v>51</v>
      </c>
      <c r="AR33" s="631"/>
      <c r="AS33" s="631"/>
      <c r="AT33" s="631"/>
      <c r="AU33" s="632">
        <v>51</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701</v>
      </c>
      <c r="H35" s="668"/>
      <c r="I35" s="668"/>
      <c r="J35" s="668"/>
      <c r="K35" s="668"/>
      <c r="L35" s="668"/>
      <c r="M35" s="668"/>
      <c r="N35" s="668"/>
      <c r="O35" s="668"/>
      <c r="P35" s="668"/>
      <c r="Q35" s="668"/>
      <c r="R35" s="668"/>
      <c r="S35" s="668"/>
      <c r="T35" s="668"/>
      <c r="U35" s="668"/>
      <c r="V35" s="668"/>
      <c r="W35" s="668"/>
      <c r="X35" s="668"/>
      <c r="Y35" s="671" t="s">
        <v>665</v>
      </c>
      <c r="Z35" s="672"/>
      <c r="AA35" s="673"/>
      <c r="AB35" s="674" t="s">
        <v>702</v>
      </c>
      <c r="AC35" s="675"/>
      <c r="AD35" s="676"/>
      <c r="AE35" s="677">
        <v>12932</v>
      </c>
      <c r="AF35" s="677"/>
      <c r="AG35" s="677"/>
      <c r="AH35" s="677"/>
      <c r="AI35" s="677">
        <v>13105</v>
      </c>
      <c r="AJ35" s="677"/>
      <c r="AK35" s="677"/>
      <c r="AL35" s="677"/>
      <c r="AM35" s="677">
        <v>14008</v>
      </c>
      <c r="AN35" s="677"/>
      <c r="AO35" s="677"/>
      <c r="AP35" s="677"/>
      <c r="AQ35" s="108">
        <v>16898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703</v>
      </c>
      <c r="AC36" s="628"/>
      <c r="AD36" s="629"/>
      <c r="AE36" s="630" t="s">
        <v>704</v>
      </c>
      <c r="AF36" s="630"/>
      <c r="AG36" s="630"/>
      <c r="AH36" s="630"/>
      <c r="AI36" s="630" t="s">
        <v>705</v>
      </c>
      <c r="AJ36" s="630"/>
      <c r="AK36" s="630"/>
      <c r="AL36" s="630"/>
      <c r="AM36" s="630" t="s">
        <v>780</v>
      </c>
      <c r="AN36" s="630"/>
      <c r="AO36" s="630"/>
      <c r="AP36" s="630"/>
      <c r="AQ36" s="630" t="s">
        <v>781</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t="s">
        <v>695</v>
      </c>
      <c r="AV38" s="141"/>
      <c r="AW38" s="123" t="s">
        <v>170</v>
      </c>
      <c r="AX38" s="144"/>
    </row>
    <row r="39" spans="1:51" ht="23.25" customHeight="1" x14ac:dyDescent="0.15">
      <c r="A39" s="689"/>
      <c r="B39" s="687"/>
      <c r="C39" s="687"/>
      <c r="D39" s="687"/>
      <c r="E39" s="687"/>
      <c r="F39" s="688"/>
      <c r="G39" s="193" t="s">
        <v>695</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695</v>
      </c>
      <c r="AC39" s="163"/>
      <c r="AD39" s="163"/>
      <c r="AE39" s="108" t="s">
        <v>695</v>
      </c>
      <c r="AF39" s="102"/>
      <c r="AG39" s="102"/>
      <c r="AH39" s="102"/>
      <c r="AI39" s="108" t="s">
        <v>695</v>
      </c>
      <c r="AJ39" s="102"/>
      <c r="AK39" s="102"/>
      <c r="AL39" s="102"/>
      <c r="AM39" s="108" t="s">
        <v>695</v>
      </c>
      <c r="AN39" s="102"/>
      <c r="AO39" s="102"/>
      <c r="AP39" s="102"/>
      <c r="AQ39" s="109" t="s">
        <v>695</v>
      </c>
      <c r="AR39" s="110"/>
      <c r="AS39" s="110"/>
      <c r="AT39" s="111"/>
      <c r="AU39" s="102" t="s">
        <v>695</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695</v>
      </c>
      <c r="AF40" s="102"/>
      <c r="AG40" s="102"/>
      <c r="AH40" s="102"/>
      <c r="AI40" s="108" t="s">
        <v>695</v>
      </c>
      <c r="AJ40" s="102"/>
      <c r="AK40" s="102"/>
      <c r="AL40" s="102"/>
      <c r="AM40" s="108" t="s">
        <v>695</v>
      </c>
      <c r="AN40" s="102"/>
      <c r="AO40" s="102"/>
      <c r="AP40" s="102"/>
      <c r="AQ40" s="109" t="s">
        <v>695</v>
      </c>
      <c r="AR40" s="110"/>
      <c r="AS40" s="110"/>
      <c r="AT40" s="111"/>
      <c r="AU40" s="102" t="s">
        <v>695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t="s">
        <v>695</v>
      </c>
      <c r="AJ41" s="102"/>
      <c r="AK41" s="102"/>
      <c r="AL41" s="102"/>
      <c r="AM41" s="108" t="s">
        <v>695</v>
      </c>
      <c r="AN41" s="102"/>
      <c r="AO41" s="102"/>
      <c r="AP41" s="102"/>
      <c r="AQ41" s="109" t="s">
        <v>695</v>
      </c>
      <c r="AR41" s="110"/>
      <c r="AS41" s="110"/>
      <c r="AT41" s="111"/>
      <c r="AU41" s="102" t="s">
        <v>695</v>
      </c>
      <c r="AV41" s="102"/>
      <c r="AW41" s="102"/>
      <c r="AX41" s="103"/>
    </row>
    <row r="42" spans="1:51" ht="23.25" customHeight="1" x14ac:dyDescent="0.15">
      <c r="A42" s="202" t="s">
        <v>343</v>
      </c>
      <c r="B42" s="165"/>
      <c r="C42" s="165"/>
      <c r="D42" s="165"/>
      <c r="E42" s="165"/>
      <c r="F42" s="166"/>
      <c r="G42" s="204" t="s">
        <v>792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70.150000000000006" customHeight="1" x14ac:dyDescent="0.15">
      <c r="A46" s="210"/>
      <c r="B46" s="167"/>
      <c r="C46" s="168"/>
      <c r="D46" s="168"/>
      <c r="E46" s="168"/>
      <c r="F46" s="169"/>
      <c r="G46" s="216" t="s">
        <v>776</v>
      </c>
      <c r="H46" s="216"/>
      <c r="I46" s="216"/>
      <c r="J46" s="216"/>
      <c r="K46" s="216"/>
      <c r="L46" s="216"/>
      <c r="M46" s="216"/>
      <c r="N46" s="216"/>
      <c r="O46" s="216"/>
      <c r="P46" s="216"/>
      <c r="Q46" s="216"/>
      <c r="R46" s="216"/>
      <c r="S46" s="216"/>
      <c r="T46" s="216"/>
      <c r="U46" s="216"/>
      <c r="V46" s="216"/>
      <c r="W46" s="216"/>
      <c r="X46" s="216"/>
      <c r="Y46" s="216"/>
      <c r="Z46" s="216"/>
      <c r="AA46" s="217"/>
      <c r="AB46" s="222" t="s">
        <v>779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70.150000000000006"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70.150000000000006"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48" customHeight="1" x14ac:dyDescent="0.15">
      <c r="A51" s="210"/>
      <c r="B51" s="167"/>
      <c r="C51" s="168"/>
      <c r="D51" s="168"/>
      <c r="E51" s="168"/>
      <c r="F51" s="169"/>
      <c r="G51" s="145" t="s">
        <v>698</v>
      </c>
      <c r="H51" s="146"/>
      <c r="I51" s="146"/>
      <c r="J51" s="146"/>
      <c r="K51" s="146"/>
      <c r="L51" s="146"/>
      <c r="M51" s="146"/>
      <c r="N51" s="146"/>
      <c r="O51" s="147"/>
      <c r="P51" s="146" t="s">
        <v>699</v>
      </c>
      <c r="Q51" s="154"/>
      <c r="R51" s="154"/>
      <c r="S51" s="154"/>
      <c r="T51" s="154"/>
      <c r="U51" s="154"/>
      <c r="V51" s="154"/>
      <c r="W51" s="154"/>
      <c r="X51" s="155"/>
      <c r="Y51" s="160" t="s">
        <v>58</v>
      </c>
      <c r="Z51" s="161"/>
      <c r="AA51" s="162"/>
      <c r="AB51" s="163" t="s">
        <v>334</v>
      </c>
      <c r="AC51" s="163"/>
      <c r="AD51" s="163"/>
      <c r="AE51" s="108">
        <v>88</v>
      </c>
      <c r="AF51" s="102"/>
      <c r="AG51" s="102"/>
      <c r="AH51" s="102"/>
      <c r="AI51" s="108">
        <v>93</v>
      </c>
      <c r="AJ51" s="102"/>
      <c r="AK51" s="102"/>
      <c r="AL51" s="102"/>
      <c r="AM51" s="108">
        <v>96</v>
      </c>
      <c r="AN51" s="102"/>
      <c r="AO51" s="102"/>
      <c r="AP51" s="102"/>
      <c r="AQ51" s="109" t="s">
        <v>695</v>
      </c>
      <c r="AR51" s="110"/>
      <c r="AS51" s="110"/>
      <c r="AT51" s="111"/>
      <c r="AU51" s="102" t="s">
        <v>695</v>
      </c>
      <c r="AV51" s="102"/>
      <c r="AW51" s="102"/>
      <c r="AX51" s="103"/>
      <c r="AY51">
        <f t="shared" si="0"/>
        <v>1</v>
      </c>
    </row>
    <row r="52" spans="1:60" ht="48"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334</v>
      </c>
      <c r="AC52" s="107"/>
      <c r="AD52" s="107"/>
      <c r="AE52" s="108">
        <v>90</v>
      </c>
      <c r="AF52" s="102"/>
      <c r="AG52" s="102"/>
      <c r="AH52" s="102"/>
      <c r="AI52" s="108">
        <v>90</v>
      </c>
      <c r="AJ52" s="102"/>
      <c r="AK52" s="102"/>
      <c r="AL52" s="102"/>
      <c r="AM52" s="108">
        <v>90</v>
      </c>
      <c r="AN52" s="102"/>
      <c r="AO52" s="102"/>
      <c r="AP52" s="102"/>
      <c r="AQ52" s="109" t="s">
        <v>695</v>
      </c>
      <c r="AR52" s="110"/>
      <c r="AS52" s="110"/>
      <c r="AT52" s="111"/>
      <c r="AU52" s="102">
        <v>90</v>
      </c>
      <c r="AV52" s="102"/>
      <c r="AW52" s="102"/>
      <c r="AX52" s="103"/>
      <c r="AY52">
        <f t="shared" si="0"/>
        <v>1</v>
      </c>
      <c r="AZ52" s="10"/>
      <c r="BA52" s="10"/>
      <c r="BB52" s="10"/>
      <c r="BC52" s="10"/>
    </row>
    <row r="53" spans="1:60" ht="48"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97.8</v>
      </c>
      <c r="AF53" s="114"/>
      <c r="AG53" s="114"/>
      <c r="AH53" s="114"/>
      <c r="AI53" s="113">
        <v>103.3</v>
      </c>
      <c r="AJ53" s="114"/>
      <c r="AK53" s="114"/>
      <c r="AL53" s="114"/>
      <c r="AM53" s="113">
        <v>106.7</v>
      </c>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2" t="s">
        <v>663</v>
      </c>
      <c r="B64" s="743"/>
      <c r="C64" s="743"/>
      <c r="D64" s="743"/>
      <c r="E64" s="743"/>
      <c r="F64" s="744"/>
      <c r="G64" s="745" t="s">
        <v>794</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1</v>
      </c>
    </row>
    <row r="66" spans="1:51" ht="23.25" customHeight="1" x14ac:dyDescent="0.15">
      <c r="A66" s="663"/>
      <c r="B66" s="168"/>
      <c r="C66" s="168"/>
      <c r="D66" s="168"/>
      <c r="E66" s="168"/>
      <c r="F66" s="169"/>
      <c r="G66" s="713" t="s">
        <v>789</v>
      </c>
      <c r="H66" s="650"/>
      <c r="I66" s="650"/>
      <c r="J66" s="650"/>
      <c r="K66" s="650"/>
      <c r="L66" s="650"/>
      <c r="M66" s="650"/>
      <c r="N66" s="650"/>
      <c r="O66" s="650"/>
      <c r="P66" s="400" t="s">
        <v>788</v>
      </c>
      <c r="Q66" s="654"/>
      <c r="R66" s="654"/>
      <c r="S66" s="654"/>
      <c r="T66" s="654"/>
      <c r="U66" s="654"/>
      <c r="V66" s="654"/>
      <c r="W66" s="654"/>
      <c r="X66" s="655"/>
      <c r="Y66" s="659" t="s">
        <v>52</v>
      </c>
      <c r="Z66" s="660"/>
      <c r="AA66" s="661"/>
      <c r="AB66" s="662" t="s">
        <v>700</v>
      </c>
      <c r="AC66" s="662"/>
      <c r="AD66" s="662"/>
      <c r="AE66" s="631">
        <v>10</v>
      </c>
      <c r="AF66" s="631"/>
      <c r="AG66" s="631"/>
      <c r="AH66" s="631"/>
      <c r="AI66" s="631">
        <v>10</v>
      </c>
      <c r="AJ66" s="631"/>
      <c r="AK66" s="631"/>
      <c r="AL66" s="631"/>
      <c r="AM66" s="631">
        <v>10</v>
      </c>
      <c r="AN66" s="631"/>
      <c r="AO66" s="631"/>
      <c r="AP66" s="631"/>
      <c r="AQ66" s="631" t="s">
        <v>695</v>
      </c>
      <c r="AR66" s="631"/>
      <c r="AS66" s="631"/>
      <c r="AT66" s="631"/>
      <c r="AU66" s="632" t="s">
        <v>695</v>
      </c>
      <c r="AV66" s="633"/>
      <c r="AW66" s="633"/>
      <c r="AX66" s="634"/>
      <c r="AY66">
        <f>$AY$65</f>
        <v>1</v>
      </c>
    </row>
    <row r="67" spans="1:51" ht="23.25"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700</v>
      </c>
      <c r="AC67" s="662"/>
      <c r="AD67" s="662"/>
      <c r="AE67" s="631">
        <v>10</v>
      </c>
      <c r="AF67" s="631"/>
      <c r="AG67" s="631"/>
      <c r="AH67" s="631"/>
      <c r="AI67" s="631">
        <v>10</v>
      </c>
      <c r="AJ67" s="631"/>
      <c r="AK67" s="631"/>
      <c r="AL67" s="631"/>
      <c r="AM67" s="631">
        <v>10</v>
      </c>
      <c r="AN67" s="631"/>
      <c r="AO67" s="631"/>
      <c r="AP67" s="631"/>
      <c r="AQ67" s="631">
        <v>10</v>
      </c>
      <c r="AR67" s="631"/>
      <c r="AS67" s="631"/>
      <c r="AT67" s="631"/>
      <c r="AU67" s="632">
        <v>10</v>
      </c>
      <c r="AV67" s="633"/>
      <c r="AW67" s="633"/>
      <c r="AX67" s="634"/>
      <c r="AY67">
        <f>$AY$65</f>
        <v>1</v>
      </c>
    </row>
    <row r="68" spans="1:51" ht="23.25"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7" t="s">
        <v>706</v>
      </c>
      <c r="H69" s="668"/>
      <c r="I69" s="668"/>
      <c r="J69" s="668"/>
      <c r="K69" s="668"/>
      <c r="L69" s="668"/>
      <c r="M69" s="668"/>
      <c r="N69" s="668"/>
      <c r="O69" s="668"/>
      <c r="P69" s="668"/>
      <c r="Q69" s="668"/>
      <c r="R69" s="668"/>
      <c r="S69" s="668"/>
      <c r="T69" s="668"/>
      <c r="U69" s="668"/>
      <c r="V69" s="668"/>
      <c r="W69" s="668"/>
      <c r="X69" s="668"/>
      <c r="Y69" s="671" t="s">
        <v>665</v>
      </c>
      <c r="Z69" s="672"/>
      <c r="AA69" s="673"/>
      <c r="AB69" s="674" t="s">
        <v>702</v>
      </c>
      <c r="AC69" s="675"/>
      <c r="AD69" s="676"/>
      <c r="AE69" s="677">
        <v>8403</v>
      </c>
      <c r="AF69" s="677"/>
      <c r="AG69" s="677"/>
      <c r="AH69" s="677"/>
      <c r="AI69" s="677">
        <v>6323</v>
      </c>
      <c r="AJ69" s="677"/>
      <c r="AK69" s="677"/>
      <c r="AL69" s="677"/>
      <c r="AM69" s="677">
        <v>8115</v>
      </c>
      <c r="AN69" s="677"/>
      <c r="AO69" s="677"/>
      <c r="AP69" s="677"/>
      <c r="AQ69" s="108">
        <v>15966</v>
      </c>
      <c r="AR69" s="102"/>
      <c r="AS69" s="102"/>
      <c r="AT69" s="102"/>
      <c r="AU69" s="102"/>
      <c r="AV69" s="102"/>
      <c r="AW69" s="102"/>
      <c r="AX69" s="103"/>
      <c r="AY69">
        <f>$AY$68</f>
        <v>1</v>
      </c>
    </row>
    <row r="70" spans="1:51" ht="46.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703</v>
      </c>
      <c r="AC70" s="628"/>
      <c r="AD70" s="629"/>
      <c r="AE70" s="630" t="s">
        <v>707</v>
      </c>
      <c r="AF70" s="630"/>
      <c r="AG70" s="630"/>
      <c r="AH70" s="630"/>
      <c r="AI70" s="630" t="s">
        <v>708</v>
      </c>
      <c r="AJ70" s="630"/>
      <c r="AK70" s="630"/>
      <c r="AL70" s="630"/>
      <c r="AM70" s="630" t="s">
        <v>777</v>
      </c>
      <c r="AN70" s="630"/>
      <c r="AO70" s="630"/>
      <c r="AP70" s="630"/>
      <c r="AQ70" s="630" t="s">
        <v>778</v>
      </c>
      <c r="AR70" s="630"/>
      <c r="AS70" s="630"/>
      <c r="AT70" s="630"/>
      <c r="AU70" s="630"/>
      <c r="AV70" s="630"/>
      <c r="AW70" s="630"/>
      <c r="AX70" s="666"/>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1</v>
      </c>
    </row>
    <row r="73" spans="1:51" ht="23.25" customHeight="1" x14ac:dyDescent="0.15">
      <c r="A73" s="613"/>
      <c r="B73" s="611"/>
      <c r="C73" s="611"/>
      <c r="D73" s="611"/>
      <c r="E73" s="611"/>
      <c r="F73" s="612"/>
      <c r="G73" s="193" t="s">
        <v>695</v>
      </c>
      <c r="H73" s="194"/>
      <c r="I73" s="194"/>
      <c r="J73" s="194"/>
      <c r="K73" s="194"/>
      <c r="L73" s="194"/>
      <c r="M73" s="194"/>
      <c r="N73" s="194"/>
      <c r="O73" s="195"/>
      <c r="P73" s="146" t="s">
        <v>695</v>
      </c>
      <c r="Q73" s="146"/>
      <c r="R73" s="146"/>
      <c r="S73" s="146"/>
      <c r="T73" s="146"/>
      <c r="U73" s="146"/>
      <c r="V73" s="146"/>
      <c r="W73" s="146"/>
      <c r="X73" s="147"/>
      <c r="Y73" s="234" t="s">
        <v>12</v>
      </c>
      <c r="Z73" s="235"/>
      <c r="AA73" s="236"/>
      <c r="AB73" s="163" t="s">
        <v>695</v>
      </c>
      <c r="AC73" s="163"/>
      <c r="AD73" s="163"/>
      <c r="AE73" s="108" t="s">
        <v>695</v>
      </c>
      <c r="AF73" s="102"/>
      <c r="AG73" s="102"/>
      <c r="AH73" s="102"/>
      <c r="AI73" s="108" t="s">
        <v>695</v>
      </c>
      <c r="AJ73" s="102"/>
      <c r="AK73" s="102"/>
      <c r="AL73" s="102"/>
      <c r="AM73" s="108" t="s">
        <v>695</v>
      </c>
      <c r="AN73" s="102"/>
      <c r="AO73" s="102"/>
      <c r="AP73" s="102"/>
      <c r="AQ73" s="109" t="s">
        <v>695</v>
      </c>
      <c r="AR73" s="110"/>
      <c r="AS73" s="110"/>
      <c r="AT73" s="111"/>
      <c r="AU73" s="102" t="s">
        <v>695</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695</v>
      </c>
      <c r="AC74" s="107"/>
      <c r="AD74" s="107"/>
      <c r="AE74" s="108" t="s">
        <v>695</v>
      </c>
      <c r="AF74" s="102"/>
      <c r="AG74" s="102"/>
      <c r="AH74" s="102"/>
      <c r="AI74" s="108" t="s">
        <v>695</v>
      </c>
      <c r="AJ74" s="102"/>
      <c r="AK74" s="102"/>
      <c r="AL74" s="102"/>
      <c r="AM74" s="108" t="s">
        <v>695</v>
      </c>
      <c r="AN74" s="102"/>
      <c r="AO74" s="102"/>
      <c r="AP74" s="102"/>
      <c r="AQ74" s="109" t="s">
        <v>695</v>
      </c>
      <c r="AR74" s="110"/>
      <c r="AS74" s="110"/>
      <c r="AT74" s="111"/>
      <c r="AU74" s="102" t="s">
        <v>695</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695</v>
      </c>
      <c r="AF75" s="102"/>
      <c r="AG75" s="102"/>
      <c r="AH75" s="102"/>
      <c r="AI75" s="108" t="s">
        <v>695</v>
      </c>
      <c r="AJ75" s="102"/>
      <c r="AK75" s="102"/>
      <c r="AL75" s="102"/>
      <c r="AM75" s="108" t="s">
        <v>695</v>
      </c>
      <c r="AN75" s="102"/>
      <c r="AO75" s="102"/>
      <c r="AP75" s="102"/>
      <c r="AQ75" s="109" t="s">
        <v>695</v>
      </c>
      <c r="AR75" s="110"/>
      <c r="AS75" s="110"/>
      <c r="AT75" s="111"/>
      <c r="AU75" s="102" t="s">
        <v>695</v>
      </c>
      <c r="AV75" s="102"/>
      <c r="AW75" s="102"/>
      <c r="AX75" s="103"/>
      <c r="AY75">
        <f t="shared" si="1"/>
        <v>1</v>
      </c>
    </row>
    <row r="76" spans="1:51" ht="23.25" customHeight="1" x14ac:dyDescent="0.15">
      <c r="A76" s="202" t="s">
        <v>343</v>
      </c>
      <c r="B76" s="165"/>
      <c r="C76" s="165"/>
      <c r="D76" s="165"/>
      <c r="E76" s="165"/>
      <c r="F76" s="166"/>
      <c r="G76" s="204" t="s">
        <v>791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73.900000000000006" customHeight="1" x14ac:dyDescent="0.15">
      <c r="A80" s="210"/>
      <c r="B80" s="167"/>
      <c r="C80" s="168"/>
      <c r="D80" s="168"/>
      <c r="E80" s="168"/>
      <c r="F80" s="169"/>
      <c r="G80" s="216" t="s">
        <v>776</v>
      </c>
      <c r="H80" s="216"/>
      <c r="I80" s="216"/>
      <c r="J80" s="216"/>
      <c r="K80" s="216"/>
      <c r="L80" s="216"/>
      <c r="M80" s="216"/>
      <c r="N80" s="216"/>
      <c r="O80" s="216"/>
      <c r="P80" s="216"/>
      <c r="Q80" s="216"/>
      <c r="R80" s="216"/>
      <c r="S80" s="216"/>
      <c r="T80" s="216"/>
      <c r="U80" s="216"/>
      <c r="V80" s="216"/>
      <c r="W80" s="216"/>
      <c r="X80" s="216"/>
      <c r="Y80" s="216"/>
      <c r="Z80" s="216"/>
      <c r="AA80" s="217"/>
      <c r="AB80" s="222" t="s">
        <v>779</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73.900000000000006"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73.900000000000006"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8.75"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v>4</v>
      </c>
      <c r="AV84" s="141"/>
      <c r="AW84" s="123" t="s">
        <v>170</v>
      </c>
      <c r="AX84" s="144"/>
      <c r="AY84">
        <f t="shared" si="2"/>
        <v>1</v>
      </c>
      <c r="AZ84" s="10"/>
      <c r="BA84" s="10"/>
      <c r="BB84" s="10"/>
      <c r="BC84" s="10"/>
      <c r="BD84" s="10"/>
      <c r="BE84" s="10"/>
      <c r="BF84" s="10"/>
      <c r="BG84" s="10"/>
      <c r="BH84" s="10"/>
    </row>
    <row r="85" spans="1:60" ht="23.25" customHeight="1" x14ac:dyDescent="0.15">
      <c r="A85" s="210"/>
      <c r="B85" s="167"/>
      <c r="C85" s="168"/>
      <c r="D85" s="168"/>
      <c r="E85" s="168"/>
      <c r="F85" s="169"/>
      <c r="G85" s="145" t="s">
        <v>698</v>
      </c>
      <c r="H85" s="146"/>
      <c r="I85" s="146"/>
      <c r="J85" s="146"/>
      <c r="K85" s="146"/>
      <c r="L85" s="146"/>
      <c r="M85" s="146"/>
      <c r="N85" s="146"/>
      <c r="O85" s="147"/>
      <c r="P85" s="146" t="s">
        <v>699</v>
      </c>
      <c r="Q85" s="154"/>
      <c r="R85" s="154"/>
      <c r="S85" s="154"/>
      <c r="T85" s="154"/>
      <c r="U85" s="154"/>
      <c r="V85" s="154"/>
      <c r="W85" s="154"/>
      <c r="X85" s="155"/>
      <c r="Y85" s="160" t="s">
        <v>58</v>
      </c>
      <c r="Z85" s="161"/>
      <c r="AA85" s="162"/>
      <c r="AB85" s="163" t="s">
        <v>334</v>
      </c>
      <c r="AC85" s="163"/>
      <c r="AD85" s="163"/>
      <c r="AE85" s="108">
        <v>88</v>
      </c>
      <c r="AF85" s="102"/>
      <c r="AG85" s="102"/>
      <c r="AH85" s="102"/>
      <c r="AI85" s="108">
        <v>93</v>
      </c>
      <c r="AJ85" s="102"/>
      <c r="AK85" s="102"/>
      <c r="AL85" s="102"/>
      <c r="AM85" s="108">
        <v>96</v>
      </c>
      <c r="AN85" s="102"/>
      <c r="AO85" s="102"/>
      <c r="AP85" s="102"/>
      <c r="AQ85" s="109" t="s">
        <v>695</v>
      </c>
      <c r="AR85" s="110"/>
      <c r="AS85" s="110"/>
      <c r="AT85" s="111"/>
      <c r="AU85" s="102" t="s">
        <v>695</v>
      </c>
      <c r="AV85" s="102"/>
      <c r="AW85" s="102"/>
      <c r="AX85" s="103"/>
      <c r="AY85">
        <f t="shared" si="2"/>
        <v>1</v>
      </c>
    </row>
    <row r="86" spans="1:60" ht="23.25"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334</v>
      </c>
      <c r="AC86" s="107"/>
      <c r="AD86" s="107"/>
      <c r="AE86" s="108">
        <v>90</v>
      </c>
      <c r="AF86" s="102"/>
      <c r="AG86" s="102"/>
      <c r="AH86" s="102"/>
      <c r="AI86" s="108">
        <v>90</v>
      </c>
      <c r="AJ86" s="102"/>
      <c r="AK86" s="102"/>
      <c r="AL86" s="102"/>
      <c r="AM86" s="108">
        <v>90</v>
      </c>
      <c r="AN86" s="102"/>
      <c r="AO86" s="102"/>
      <c r="AP86" s="102"/>
      <c r="AQ86" s="109" t="s">
        <v>695</v>
      </c>
      <c r="AR86" s="110"/>
      <c r="AS86" s="110"/>
      <c r="AT86" s="111"/>
      <c r="AU86" s="102">
        <v>90</v>
      </c>
      <c r="AV86" s="102"/>
      <c r="AW86" s="102"/>
      <c r="AX86" s="103"/>
      <c r="AY86">
        <f t="shared" si="2"/>
        <v>1</v>
      </c>
      <c r="AZ86" s="10"/>
      <c r="BA86" s="10"/>
      <c r="BB86" s="10"/>
      <c r="BC86" s="10"/>
    </row>
    <row r="87" spans="1:60" ht="78" customHeight="1" thickBo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v>97.8</v>
      </c>
      <c r="AF87" s="114"/>
      <c r="AG87" s="114"/>
      <c r="AH87" s="114"/>
      <c r="AI87" s="113">
        <v>103.3</v>
      </c>
      <c r="AJ87" s="114"/>
      <c r="AK87" s="114"/>
      <c r="AL87" s="114"/>
      <c r="AM87" s="113">
        <v>106.7</v>
      </c>
      <c r="AN87" s="114"/>
      <c r="AO87" s="114"/>
      <c r="AP87" s="114"/>
      <c r="AQ87" s="109" t="s">
        <v>695</v>
      </c>
      <c r="AR87" s="110"/>
      <c r="AS87" s="110"/>
      <c r="AT87" s="111"/>
      <c r="AU87" s="102" t="s">
        <v>695</v>
      </c>
      <c r="AV87" s="102"/>
      <c r="AW87" s="102"/>
      <c r="AX87" s="103"/>
      <c r="AY87">
        <f t="shared" si="2"/>
        <v>1</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9">$AY$200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9"/>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9"/>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9"/>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9"/>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9"/>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9"/>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774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775</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790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thickBo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795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15">
      <c r="A218" s="423"/>
      <c r="B218" s="424"/>
      <c r="C218" s="506" t="s">
        <v>683</v>
      </c>
      <c r="D218" s="507"/>
      <c r="E218" s="164" t="s">
        <v>362</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2"/>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86.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759</v>
      </c>
      <c r="AH223" s="469"/>
      <c r="AI223" s="469"/>
      <c r="AJ223" s="469"/>
      <c r="AK223" s="469"/>
      <c r="AL223" s="469"/>
      <c r="AM223" s="469"/>
      <c r="AN223" s="469"/>
      <c r="AO223" s="469"/>
      <c r="AP223" s="469"/>
      <c r="AQ223" s="469"/>
      <c r="AR223" s="469"/>
      <c r="AS223" s="469"/>
      <c r="AT223" s="469"/>
      <c r="AU223" s="469"/>
      <c r="AV223" s="469"/>
      <c r="AW223" s="469"/>
      <c r="AX223" s="470"/>
    </row>
    <row r="224" spans="1:51" ht="48"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760</v>
      </c>
      <c r="AH224" s="375"/>
      <c r="AI224" s="375"/>
      <c r="AJ224" s="375"/>
      <c r="AK224" s="375"/>
      <c r="AL224" s="375"/>
      <c r="AM224" s="375"/>
      <c r="AN224" s="375"/>
      <c r="AO224" s="375"/>
      <c r="AP224" s="375"/>
      <c r="AQ224" s="375"/>
      <c r="AR224" s="375"/>
      <c r="AS224" s="375"/>
      <c r="AT224" s="375"/>
      <c r="AU224" s="375"/>
      <c r="AV224" s="375"/>
      <c r="AW224" s="375"/>
      <c r="AX224" s="376"/>
    </row>
    <row r="225" spans="1:50" ht="50.4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761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762</v>
      </c>
      <c r="AE226" s="398"/>
      <c r="AF226" s="398"/>
      <c r="AG226" s="400" t="s">
        <v>784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763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764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765</v>
      </c>
      <c r="AE229" s="364"/>
      <c r="AF229" s="364"/>
      <c r="AG229" s="366" t="s">
        <v>367</v>
      </c>
      <c r="AH229" s="367"/>
      <c r="AI229" s="367"/>
      <c r="AJ229" s="367"/>
      <c r="AK229" s="367"/>
      <c r="AL229" s="367"/>
      <c r="AM229" s="367"/>
      <c r="AN229" s="367"/>
      <c r="AO229" s="367"/>
      <c r="AP229" s="367"/>
      <c r="AQ229" s="367"/>
      <c r="AR229" s="367"/>
      <c r="AS229" s="367"/>
      <c r="AT229" s="367"/>
      <c r="AU229" s="367"/>
      <c r="AV229" s="367"/>
      <c r="AW229" s="367"/>
      <c r="AX229" s="368"/>
    </row>
    <row r="230" spans="1:50" ht="51.6"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766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765</v>
      </c>
      <c r="AE231" s="380"/>
      <c r="AF231" s="380"/>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767</v>
      </c>
      <c r="AH232" s="375"/>
      <c r="AI232" s="375"/>
      <c r="AJ232" s="375"/>
      <c r="AK232" s="375"/>
      <c r="AL232" s="375"/>
      <c r="AM232" s="375"/>
      <c r="AN232" s="375"/>
      <c r="AO232" s="375"/>
      <c r="AP232" s="375"/>
      <c r="AQ232" s="375"/>
      <c r="AR232" s="375"/>
      <c r="AS232" s="375"/>
      <c r="AT232" s="375"/>
      <c r="AU232" s="375"/>
      <c r="AV232" s="375"/>
      <c r="AW232" s="375"/>
      <c r="AX232" s="376"/>
    </row>
    <row r="233" spans="1:50" ht="30.6"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762</v>
      </c>
      <c r="AE233" s="417"/>
      <c r="AF233" s="417"/>
      <c r="AG233" s="418" t="s">
        <v>768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765</v>
      </c>
      <c r="AE234" s="380"/>
      <c r="AF234" s="449"/>
      <c r="AG234" s="374" t="s">
        <v>367</v>
      </c>
      <c r="AH234" s="375"/>
      <c r="AI234" s="375"/>
      <c r="AJ234" s="375"/>
      <c r="AK234" s="375"/>
      <c r="AL234" s="375"/>
      <c r="AM234" s="375"/>
      <c r="AN234" s="375"/>
      <c r="AO234" s="375"/>
      <c r="AP234" s="375"/>
      <c r="AQ234" s="375"/>
      <c r="AR234" s="375"/>
      <c r="AS234" s="375"/>
      <c r="AT234" s="375"/>
      <c r="AU234" s="375"/>
      <c r="AV234" s="375"/>
      <c r="AW234" s="375"/>
      <c r="AX234" s="376"/>
    </row>
    <row r="235" spans="1:50" ht="53.4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769</v>
      </c>
      <c r="AH235" s="413"/>
      <c r="AI235" s="413"/>
      <c r="AJ235" s="413"/>
      <c r="AK235" s="413"/>
      <c r="AL235" s="413"/>
      <c r="AM235" s="413"/>
      <c r="AN235" s="413"/>
      <c r="AO235" s="413"/>
      <c r="AP235" s="413"/>
      <c r="AQ235" s="413"/>
      <c r="AR235" s="413"/>
      <c r="AS235" s="413"/>
      <c r="AT235" s="413"/>
      <c r="AU235" s="413"/>
      <c r="AV235" s="413"/>
      <c r="AW235" s="413"/>
      <c r="AX235" s="414"/>
    </row>
    <row r="236" spans="1:50" ht="110.4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762</v>
      </c>
      <c r="AE236" s="364"/>
      <c r="AF236" s="365"/>
      <c r="AG236" s="366" t="s">
        <v>782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765</v>
      </c>
      <c r="AE237" s="373"/>
      <c r="AF237" s="373"/>
      <c r="AG237" s="374" t="s">
        <v>367</v>
      </c>
      <c r="AH237" s="375"/>
      <c r="AI237" s="375"/>
      <c r="AJ237" s="375"/>
      <c r="AK237" s="375"/>
      <c r="AL237" s="375"/>
      <c r="AM237" s="375"/>
      <c r="AN237" s="375"/>
      <c r="AO237" s="375"/>
      <c r="AP237" s="375"/>
      <c r="AQ237" s="375"/>
      <c r="AR237" s="375"/>
      <c r="AS237" s="375"/>
      <c r="AT237" s="375"/>
      <c r="AU237" s="375"/>
      <c r="AV237" s="375"/>
      <c r="AW237" s="375"/>
      <c r="AX237" s="376"/>
    </row>
    <row r="238" spans="1:50" ht="98.4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762</v>
      </c>
      <c r="AE238" s="380"/>
      <c r="AF238" s="380"/>
      <c r="AG238" s="374" t="s">
        <v>783</v>
      </c>
      <c r="AH238" s="375"/>
      <c r="AI238" s="375"/>
      <c r="AJ238" s="375"/>
      <c r="AK238" s="375"/>
      <c r="AL238" s="375"/>
      <c r="AM238" s="375"/>
      <c r="AN238" s="375"/>
      <c r="AO238" s="375"/>
      <c r="AP238" s="375"/>
      <c r="AQ238" s="375"/>
      <c r="AR238" s="375"/>
      <c r="AS238" s="375"/>
      <c r="AT238" s="375"/>
      <c r="AU238" s="375"/>
      <c r="AV238" s="375"/>
      <c r="AW238" s="375"/>
      <c r="AX238" s="376"/>
    </row>
    <row r="239" spans="1:50" ht="47.4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t="s">
        <v>770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715</v>
      </c>
      <c r="AE240" s="398"/>
      <c r="AF240" s="399"/>
      <c r="AG240" s="400" t="s">
        <v>771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5">
        <v>2022</v>
      </c>
      <c r="D242" s="886"/>
      <c r="E242" s="383" t="s">
        <v>691</v>
      </c>
      <c r="F242" s="383"/>
      <c r="G242" s="383"/>
      <c r="H242" s="384">
        <v>21</v>
      </c>
      <c r="I242" s="384"/>
      <c r="J242" s="887">
        <v>709</v>
      </c>
      <c r="K242" s="887"/>
      <c r="L242" s="887"/>
      <c r="M242" s="384"/>
      <c r="N242" s="888"/>
      <c r="O242" s="889" t="s">
        <v>709</v>
      </c>
      <c r="P242" s="890"/>
      <c r="Q242" s="890"/>
      <c r="R242" s="890"/>
      <c r="S242" s="890"/>
      <c r="T242" s="890"/>
      <c r="U242" s="890"/>
      <c r="V242" s="890"/>
      <c r="W242" s="890"/>
      <c r="X242" s="890"/>
      <c r="Y242" s="890"/>
      <c r="Z242" s="890"/>
      <c r="AA242" s="890"/>
      <c r="AB242" s="890"/>
      <c r="AC242" s="890"/>
      <c r="AD242" s="890"/>
      <c r="AE242" s="890"/>
      <c r="AF242" s="891"/>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2"/>
      <c r="P243" s="893"/>
      <c r="Q243" s="893"/>
      <c r="R243" s="893"/>
      <c r="S243" s="893"/>
      <c r="T243" s="893"/>
      <c r="U243" s="893"/>
      <c r="V243" s="893"/>
      <c r="W243" s="893"/>
      <c r="X243" s="893"/>
      <c r="Y243" s="893"/>
      <c r="Z243" s="893"/>
      <c r="AA243" s="893"/>
      <c r="AB243" s="893"/>
      <c r="AC243" s="893"/>
      <c r="AD243" s="893"/>
      <c r="AE243" s="893"/>
      <c r="AF243" s="894"/>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2"/>
      <c r="P244" s="893"/>
      <c r="Q244" s="893"/>
      <c r="R244" s="893"/>
      <c r="S244" s="893"/>
      <c r="T244" s="893"/>
      <c r="U244" s="893"/>
      <c r="V244" s="893"/>
      <c r="W244" s="893"/>
      <c r="X244" s="893"/>
      <c r="Y244" s="893"/>
      <c r="Z244" s="893"/>
      <c r="AA244" s="893"/>
      <c r="AB244" s="893"/>
      <c r="AC244" s="893"/>
      <c r="AD244" s="893"/>
      <c r="AE244" s="893"/>
      <c r="AF244" s="894"/>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2"/>
      <c r="P245" s="893"/>
      <c r="Q245" s="893"/>
      <c r="R245" s="893"/>
      <c r="S245" s="893"/>
      <c r="T245" s="893"/>
      <c r="U245" s="893"/>
      <c r="V245" s="893"/>
      <c r="W245" s="893"/>
      <c r="X245" s="893"/>
      <c r="Y245" s="893"/>
      <c r="Z245" s="893"/>
      <c r="AA245" s="893"/>
      <c r="AB245" s="893"/>
      <c r="AC245" s="893"/>
      <c r="AD245" s="893"/>
      <c r="AE245" s="893"/>
      <c r="AF245" s="894"/>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3"/>
      <c r="C247" s="313" t="s">
        <v>50</v>
      </c>
      <c r="D247" s="734"/>
      <c r="E247" s="734"/>
      <c r="F247" s="735"/>
      <c r="G247" s="916" t="s">
        <v>773</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772</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801</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38" t="s">
        <v>797</v>
      </c>
      <c r="B252" s="339"/>
      <c r="C252" s="339"/>
      <c r="D252" s="339"/>
      <c r="E252" s="340"/>
      <c r="F252" s="912" t="s">
        <v>798</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38" t="s">
        <v>345</v>
      </c>
      <c r="B254" s="339"/>
      <c r="C254" s="339"/>
      <c r="D254" s="339"/>
      <c r="E254" s="340"/>
      <c r="F254" s="341" t="s">
        <v>802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695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695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647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659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758</v>
      </c>
      <c r="H268" s="101"/>
      <c r="I268" s="101"/>
      <c r="J268" s="100">
        <v>20</v>
      </c>
      <c r="K268" s="100"/>
      <c r="L268" s="116">
        <v>717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754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800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729</v>
      </c>
      <c r="H310" s="300"/>
      <c r="I310" s="300"/>
      <c r="J310" s="300"/>
      <c r="K310" s="301"/>
      <c r="L310" s="302" t="s">
        <v>730</v>
      </c>
      <c r="M310" s="303"/>
      <c r="N310" s="303"/>
      <c r="O310" s="303"/>
      <c r="P310" s="303"/>
      <c r="Q310" s="303"/>
      <c r="R310" s="303"/>
      <c r="S310" s="303"/>
      <c r="T310" s="303"/>
      <c r="U310" s="303"/>
      <c r="V310" s="303"/>
      <c r="W310" s="303"/>
      <c r="X310" s="304"/>
      <c r="Y310" s="305">
        <v>15</v>
      </c>
      <c r="Z310" s="306"/>
      <c r="AA310" s="306"/>
      <c r="AB310" s="307"/>
      <c r="AC310" s="299" t="s">
        <v>756</v>
      </c>
      <c r="AD310" s="300"/>
      <c r="AE310" s="300"/>
      <c r="AF310" s="300"/>
      <c r="AG310" s="301"/>
      <c r="AH310" s="302" t="s">
        <v>755</v>
      </c>
      <c r="AI310" s="303"/>
      <c r="AJ310" s="303"/>
      <c r="AK310" s="303"/>
      <c r="AL310" s="303"/>
      <c r="AM310" s="303"/>
      <c r="AN310" s="303"/>
      <c r="AO310" s="303"/>
      <c r="AP310" s="303"/>
      <c r="AQ310" s="303"/>
      <c r="AR310" s="303"/>
      <c r="AS310" s="303"/>
      <c r="AT310" s="304"/>
      <c r="AU310" s="305">
        <v>39</v>
      </c>
      <c r="AV310" s="306"/>
      <c r="AW310" s="306"/>
      <c r="AX310" s="308"/>
    </row>
    <row r="311" spans="1:50" ht="24.75" customHeight="1" x14ac:dyDescent="0.15">
      <c r="A311" s="331"/>
      <c r="B311" s="332"/>
      <c r="C311" s="332"/>
      <c r="D311" s="332"/>
      <c r="E311" s="332"/>
      <c r="F311" s="333"/>
      <c r="G311" s="289" t="s">
        <v>729</v>
      </c>
      <c r="H311" s="290"/>
      <c r="I311" s="290"/>
      <c r="J311" s="290"/>
      <c r="K311" s="291"/>
      <c r="L311" s="292" t="s">
        <v>731</v>
      </c>
      <c r="M311" s="293"/>
      <c r="N311" s="293"/>
      <c r="O311" s="293"/>
      <c r="P311" s="293"/>
      <c r="Q311" s="293"/>
      <c r="R311" s="293"/>
      <c r="S311" s="293"/>
      <c r="T311" s="293"/>
      <c r="U311" s="293"/>
      <c r="V311" s="293"/>
      <c r="W311" s="293"/>
      <c r="X311" s="294"/>
      <c r="Y311" s="295">
        <v>15</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729</v>
      </c>
      <c r="H312" s="290"/>
      <c r="I312" s="290"/>
      <c r="J312" s="290"/>
      <c r="K312" s="291"/>
      <c r="L312" s="292" t="s">
        <v>732</v>
      </c>
      <c r="M312" s="293"/>
      <c r="N312" s="293"/>
      <c r="O312" s="293"/>
      <c r="P312" s="293"/>
      <c r="Q312" s="293"/>
      <c r="R312" s="293"/>
      <c r="S312" s="293"/>
      <c r="T312" s="293"/>
      <c r="U312" s="293"/>
      <c r="V312" s="293"/>
      <c r="W312" s="293"/>
      <c r="X312" s="294"/>
      <c r="Y312" s="295">
        <v>15</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729</v>
      </c>
      <c r="H313" s="290"/>
      <c r="I313" s="290"/>
      <c r="J313" s="290"/>
      <c r="K313" s="291"/>
      <c r="L313" s="292" t="s">
        <v>733</v>
      </c>
      <c r="M313" s="293"/>
      <c r="N313" s="293"/>
      <c r="O313" s="293"/>
      <c r="P313" s="293"/>
      <c r="Q313" s="293"/>
      <c r="R313" s="293"/>
      <c r="S313" s="293"/>
      <c r="T313" s="293"/>
      <c r="U313" s="293"/>
      <c r="V313" s="293"/>
      <c r="W313" s="293"/>
      <c r="X313" s="294"/>
      <c r="Y313" s="295">
        <v>15</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729</v>
      </c>
      <c r="H314" s="290"/>
      <c r="I314" s="290"/>
      <c r="J314" s="290"/>
      <c r="K314" s="291"/>
      <c r="L314" s="292" t="s">
        <v>734</v>
      </c>
      <c r="M314" s="293"/>
      <c r="N314" s="293"/>
      <c r="O314" s="293"/>
      <c r="P314" s="293"/>
      <c r="Q314" s="293"/>
      <c r="R314" s="293"/>
      <c r="S314" s="293"/>
      <c r="T314" s="293"/>
      <c r="U314" s="293"/>
      <c r="V314" s="293"/>
      <c r="W314" s="293"/>
      <c r="X314" s="294"/>
      <c r="Y314" s="295">
        <v>15</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t="s">
        <v>729</v>
      </c>
      <c r="H315" s="290"/>
      <c r="I315" s="290"/>
      <c r="J315" s="290"/>
      <c r="K315" s="291"/>
      <c r="L315" s="292" t="s">
        <v>735</v>
      </c>
      <c r="M315" s="293"/>
      <c r="N315" s="293"/>
      <c r="O315" s="293"/>
      <c r="P315" s="293"/>
      <c r="Q315" s="293"/>
      <c r="R315" s="293"/>
      <c r="S315" s="293"/>
      <c r="T315" s="293"/>
      <c r="U315" s="293"/>
      <c r="V315" s="293"/>
      <c r="W315" s="293"/>
      <c r="X315" s="294"/>
      <c r="Y315" s="295">
        <v>15</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t="s">
        <v>729</v>
      </c>
      <c r="H316" s="290"/>
      <c r="I316" s="290"/>
      <c r="J316" s="290"/>
      <c r="K316" s="291"/>
      <c r="L316" s="292" t="s">
        <v>736</v>
      </c>
      <c r="M316" s="293"/>
      <c r="N316" s="293"/>
      <c r="O316" s="293"/>
      <c r="P316" s="293"/>
      <c r="Q316" s="293"/>
      <c r="R316" s="293"/>
      <c r="S316" s="293"/>
      <c r="T316" s="293"/>
      <c r="U316" s="293"/>
      <c r="V316" s="293"/>
      <c r="W316" s="293"/>
      <c r="X316" s="294"/>
      <c r="Y316" s="295">
        <v>15</v>
      </c>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t="s">
        <v>729</v>
      </c>
      <c r="H317" s="290"/>
      <c r="I317" s="290"/>
      <c r="J317" s="290"/>
      <c r="K317" s="291"/>
      <c r="L317" s="292" t="s">
        <v>737</v>
      </c>
      <c r="M317" s="293"/>
      <c r="N317" s="293"/>
      <c r="O317" s="293"/>
      <c r="P317" s="293"/>
      <c r="Q317" s="293"/>
      <c r="R317" s="293"/>
      <c r="S317" s="293"/>
      <c r="T317" s="293"/>
      <c r="U317" s="293"/>
      <c r="V317" s="293"/>
      <c r="W317" s="293"/>
      <c r="X317" s="294"/>
      <c r="Y317" s="295">
        <v>15</v>
      </c>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t="s">
        <v>729</v>
      </c>
      <c r="H318" s="290"/>
      <c r="I318" s="290"/>
      <c r="J318" s="290"/>
      <c r="K318" s="291"/>
      <c r="L318" s="292" t="s">
        <v>738</v>
      </c>
      <c r="M318" s="293"/>
      <c r="N318" s="293"/>
      <c r="O318" s="293"/>
      <c r="P318" s="293"/>
      <c r="Q318" s="293"/>
      <c r="R318" s="293"/>
      <c r="S318" s="293"/>
      <c r="T318" s="293"/>
      <c r="U318" s="293"/>
      <c r="V318" s="293"/>
      <c r="W318" s="293"/>
      <c r="X318" s="294"/>
      <c r="Y318" s="295">
        <v>15</v>
      </c>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135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39</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0">$AY$321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0"/>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0"/>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0"/>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0"/>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0"/>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0"/>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0"/>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0"/>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0"/>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0"/>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0"/>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1">$AY$334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1"/>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1"/>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1"/>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1"/>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1"/>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1"/>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$AY$334</f>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$AY$334</f>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$AY$334</f>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$AY$334</f>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2">$AY$347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2"/>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2"/>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2"/>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2"/>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2"/>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2"/>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2"/>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2"/>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2"/>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2"/>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739</v>
      </c>
      <c r="D366" s="265"/>
      <c r="E366" s="265"/>
      <c r="F366" s="265"/>
      <c r="G366" s="265"/>
      <c r="H366" s="265"/>
      <c r="I366" s="265"/>
      <c r="J366" s="248">
        <v>1010401023102</v>
      </c>
      <c r="K366" s="249"/>
      <c r="L366" s="249"/>
      <c r="M366" s="249"/>
      <c r="N366" s="249"/>
      <c r="O366" s="249"/>
      <c r="P366" s="250" t="s">
        <v>740</v>
      </c>
      <c r="Q366" s="250"/>
      <c r="R366" s="250"/>
      <c r="S366" s="250"/>
      <c r="T366" s="250"/>
      <c r="U366" s="250"/>
      <c r="V366" s="250"/>
      <c r="W366" s="250"/>
      <c r="X366" s="250"/>
      <c r="Y366" s="251">
        <v>135</v>
      </c>
      <c r="Z366" s="252"/>
      <c r="AA366" s="252"/>
      <c r="AB366" s="253"/>
      <c r="AC366" s="237" t="s">
        <v>741</v>
      </c>
      <c r="AD366" s="238"/>
      <c r="AE366" s="238"/>
      <c r="AF366" s="238"/>
      <c r="AG366" s="238"/>
      <c r="AH366" s="268" t="s">
        <v>757</v>
      </c>
      <c r="AI366" s="269"/>
      <c r="AJ366" s="269"/>
      <c r="AK366" s="269"/>
      <c r="AL366" s="268" t="s">
        <v>757</v>
      </c>
      <c r="AM366" s="269"/>
      <c r="AN366" s="269"/>
      <c r="AO366" s="269"/>
      <c r="AP366" s="244" t="s">
        <v>757</v>
      </c>
      <c r="AQ366" s="244"/>
      <c r="AR366" s="244"/>
      <c r="AS366" s="244"/>
      <c r="AT366" s="244"/>
      <c r="AU366" s="244"/>
      <c r="AV366" s="244"/>
      <c r="AW366" s="244"/>
      <c r="AX366" s="244"/>
    </row>
    <row r="367" spans="1:51" ht="30" customHeight="1" x14ac:dyDescent="0.15">
      <c r="A367" s="245">
        <v>2</v>
      </c>
      <c r="B367" s="245">
        <v>1</v>
      </c>
      <c r="C367" s="266" t="s">
        <v>742</v>
      </c>
      <c r="D367" s="265"/>
      <c r="E367" s="265"/>
      <c r="F367" s="265"/>
      <c r="G367" s="265"/>
      <c r="H367" s="265"/>
      <c r="I367" s="265"/>
      <c r="J367" s="248">
        <v>5010405001703</v>
      </c>
      <c r="K367" s="249"/>
      <c r="L367" s="249"/>
      <c r="M367" s="249"/>
      <c r="N367" s="249"/>
      <c r="O367" s="249"/>
      <c r="P367" s="250" t="s">
        <v>740</v>
      </c>
      <c r="Q367" s="250"/>
      <c r="R367" s="250"/>
      <c r="S367" s="250"/>
      <c r="T367" s="250"/>
      <c r="U367" s="250"/>
      <c r="V367" s="250"/>
      <c r="W367" s="250"/>
      <c r="X367" s="250"/>
      <c r="Y367" s="251">
        <v>75</v>
      </c>
      <c r="Z367" s="252"/>
      <c r="AA367" s="252"/>
      <c r="AB367" s="253"/>
      <c r="AC367" s="237" t="s">
        <v>741</v>
      </c>
      <c r="AD367" s="238"/>
      <c r="AE367" s="238"/>
      <c r="AF367" s="238"/>
      <c r="AG367" s="238"/>
      <c r="AH367" s="268" t="s">
        <v>757</v>
      </c>
      <c r="AI367" s="269"/>
      <c r="AJ367" s="269"/>
      <c r="AK367" s="269"/>
      <c r="AL367" s="241" t="s">
        <v>695</v>
      </c>
      <c r="AM367" s="242"/>
      <c r="AN367" s="242"/>
      <c r="AO367" s="243"/>
      <c r="AP367" s="244" t="s">
        <v>757</v>
      </c>
      <c r="AQ367" s="244"/>
      <c r="AR367" s="244"/>
      <c r="AS367" s="244"/>
      <c r="AT367" s="244"/>
      <c r="AU367" s="244"/>
      <c r="AV367" s="244"/>
      <c r="AW367" s="244"/>
      <c r="AX367" s="244"/>
      <c r="AY367">
        <f>COUNTA($C$367)</f>
        <v>1</v>
      </c>
    </row>
    <row r="368" spans="1:51" ht="30" customHeight="1" x14ac:dyDescent="0.15">
      <c r="A368" s="245">
        <v>3</v>
      </c>
      <c r="B368" s="245">
        <v>1</v>
      </c>
      <c r="C368" s="266" t="s">
        <v>743</v>
      </c>
      <c r="D368" s="265"/>
      <c r="E368" s="265"/>
      <c r="F368" s="265"/>
      <c r="G368" s="265"/>
      <c r="H368" s="265"/>
      <c r="I368" s="265"/>
      <c r="J368" s="248">
        <v>4010701026082</v>
      </c>
      <c r="K368" s="249"/>
      <c r="L368" s="249"/>
      <c r="M368" s="249"/>
      <c r="N368" s="249"/>
      <c r="O368" s="249"/>
      <c r="P368" s="267" t="s">
        <v>740</v>
      </c>
      <c r="Q368" s="250"/>
      <c r="R368" s="250"/>
      <c r="S368" s="250"/>
      <c r="T368" s="250"/>
      <c r="U368" s="250"/>
      <c r="V368" s="250"/>
      <c r="W368" s="250"/>
      <c r="X368" s="250"/>
      <c r="Y368" s="251">
        <v>75</v>
      </c>
      <c r="Z368" s="252"/>
      <c r="AA368" s="252"/>
      <c r="AB368" s="253"/>
      <c r="AC368" s="237" t="s">
        <v>741</v>
      </c>
      <c r="AD368" s="238"/>
      <c r="AE368" s="238"/>
      <c r="AF368" s="238"/>
      <c r="AG368" s="238"/>
      <c r="AH368" s="268" t="s">
        <v>757</v>
      </c>
      <c r="AI368" s="269"/>
      <c r="AJ368" s="269"/>
      <c r="AK368" s="269"/>
      <c r="AL368" s="241" t="s">
        <v>695</v>
      </c>
      <c r="AM368" s="242"/>
      <c r="AN368" s="242"/>
      <c r="AO368" s="243"/>
      <c r="AP368" s="244" t="s">
        <v>757</v>
      </c>
      <c r="AQ368" s="244"/>
      <c r="AR368" s="244"/>
      <c r="AS368" s="244"/>
      <c r="AT368" s="244"/>
      <c r="AU368" s="244"/>
      <c r="AV368" s="244"/>
      <c r="AW368" s="244"/>
      <c r="AX368" s="244"/>
      <c r="AY368">
        <f>COUNTA($C$368)</f>
        <v>1</v>
      </c>
    </row>
    <row r="369" spans="1:51" ht="30" customHeight="1" x14ac:dyDescent="0.15">
      <c r="A369" s="245">
        <v>4</v>
      </c>
      <c r="B369" s="245">
        <v>1</v>
      </c>
      <c r="C369" s="266" t="s">
        <v>744</v>
      </c>
      <c r="D369" s="265"/>
      <c r="E369" s="265"/>
      <c r="F369" s="265"/>
      <c r="G369" s="265"/>
      <c r="H369" s="265"/>
      <c r="I369" s="265"/>
      <c r="J369" s="248">
        <v>4010001054032</v>
      </c>
      <c r="K369" s="249"/>
      <c r="L369" s="249"/>
      <c r="M369" s="249"/>
      <c r="N369" s="249"/>
      <c r="O369" s="249"/>
      <c r="P369" s="267" t="s">
        <v>740</v>
      </c>
      <c r="Q369" s="250"/>
      <c r="R369" s="250"/>
      <c r="S369" s="250"/>
      <c r="T369" s="250"/>
      <c r="U369" s="250"/>
      <c r="V369" s="250"/>
      <c r="W369" s="250"/>
      <c r="X369" s="250"/>
      <c r="Y369" s="251">
        <v>45</v>
      </c>
      <c r="Z369" s="252"/>
      <c r="AA369" s="252"/>
      <c r="AB369" s="253"/>
      <c r="AC369" s="237" t="s">
        <v>741</v>
      </c>
      <c r="AD369" s="238"/>
      <c r="AE369" s="238"/>
      <c r="AF369" s="238"/>
      <c r="AG369" s="238"/>
      <c r="AH369" s="268" t="s">
        <v>757</v>
      </c>
      <c r="AI369" s="269"/>
      <c r="AJ369" s="269"/>
      <c r="AK369" s="269"/>
      <c r="AL369" s="241" t="s">
        <v>695</v>
      </c>
      <c r="AM369" s="242"/>
      <c r="AN369" s="242"/>
      <c r="AO369" s="243"/>
      <c r="AP369" s="244" t="s">
        <v>757</v>
      </c>
      <c r="AQ369" s="244"/>
      <c r="AR369" s="244"/>
      <c r="AS369" s="244"/>
      <c r="AT369" s="244"/>
      <c r="AU369" s="244"/>
      <c r="AV369" s="244"/>
      <c r="AW369" s="244"/>
      <c r="AX369" s="244"/>
      <c r="AY369">
        <f>COUNTA($C$369)</f>
        <v>1</v>
      </c>
    </row>
    <row r="370" spans="1:51" ht="30" customHeight="1" x14ac:dyDescent="0.15">
      <c r="A370" s="245">
        <v>5</v>
      </c>
      <c r="B370" s="245">
        <v>1</v>
      </c>
      <c r="C370" s="266" t="s">
        <v>745</v>
      </c>
      <c r="D370" s="265"/>
      <c r="E370" s="265"/>
      <c r="F370" s="265"/>
      <c r="G370" s="265"/>
      <c r="H370" s="265"/>
      <c r="I370" s="265"/>
      <c r="J370" s="248">
        <v>9010001027685</v>
      </c>
      <c r="K370" s="249"/>
      <c r="L370" s="249"/>
      <c r="M370" s="249"/>
      <c r="N370" s="249"/>
      <c r="O370" s="249"/>
      <c r="P370" s="250" t="s">
        <v>740</v>
      </c>
      <c r="Q370" s="250"/>
      <c r="R370" s="250"/>
      <c r="S370" s="250"/>
      <c r="T370" s="250"/>
      <c r="U370" s="250"/>
      <c r="V370" s="250"/>
      <c r="W370" s="250"/>
      <c r="X370" s="250"/>
      <c r="Y370" s="251">
        <v>30</v>
      </c>
      <c r="Z370" s="252"/>
      <c r="AA370" s="252"/>
      <c r="AB370" s="253"/>
      <c r="AC370" s="237" t="s">
        <v>741</v>
      </c>
      <c r="AD370" s="238"/>
      <c r="AE370" s="238"/>
      <c r="AF370" s="238"/>
      <c r="AG370" s="238"/>
      <c r="AH370" s="268" t="s">
        <v>757</v>
      </c>
      <c r="AI370" s="269"/>
      <c r="AJ370" s="269"/>
      <c r="AK370" s="269"/>
      <c r="AL370" s="241" t="s">
        <v>695</v>
      </c>
      <c r="AM370" s="242"/>
      <c r="AN370" s="242"/>
      <c r="AO370" s="243"/>
      <c r="AP370" s="244" t="s">
        <v>757</v>
      </c>
      <c r="AQ370" s="244"/>
      <c r="AR370" s="244"/>
      <c r="AS370" s="244"/>
      <c r="AT370" s="244"/>
      <c r="AU370" s="244"/>
      <c r="AV370" s="244"/>
      <c r="AW370" s="244"/>
      <c r="AX370" s="244"/>
      <c r="AY370">
        <f>COUNTA($C$370)</f>
        <v>1</v>
      </c>
    </row>
    <row r="371" spans="1:51" ht="30" customHeight="1" x14ac:dyDescent="0.15">
      <c r="A371" s="245">
        <v>6</v>
      </c>
      <c r="B371" s="245">
        <v>1</v>
      </c>
      <c r="C371" s="266" t="s">
        <v>746</v>
      </c>
      <c r="D371" s="265"/>
      <c r="E371" s="265"/>
      <c r="F371" s="265"/>
      <c r="G371" s="265"/>
      <c r="H371" s="265"/>
      <c r="I371" s="265"/>
      <c r="J371" s="248">
        <v>6011001062543</v>
      </c>
      <c r="K371" s="249"/>
      <c r="L371" s="249"/>
      <c r="M371" s="249"/>
      <c r="N371" s="249"/>
      <c r="O371" s="249"/>
      <c r="P371" s="250" t="s">
        <v>740</v>
      </c>
      <c r="Q371" s="250"/>
      <c r="R371" s="250"/>
      <c r="S371" s="250"/>
      <c r="T371" s="250"/>
      <c r="U371" s="250"/>
      <c r="V371" s="250"/>
      <c r="W371" s="250"/>
      <c r="X371" s="250"/>
      <c r="Y371" s="251">
        <v>30</v>
      </c>
      <c r="Z371" s="252"/>
      <c r="AA371" s="252"/>
      <c r="AB371" s="253"/>
      <c r="AC371" s="237" t="s">
        <v>741</v>
      </c>
      <c r="AD371" s="238"/>
      <c r="AE371" s="238"/>
      <c r="AF371" s="238"/>
      <c r="AG371" s="238"/>
      <c r="AH371" s="268" t="s">
        <v>757</v>
      </c>
      <c r="AI371" s="269"/>
      <c r="AJ371" s="269"/>
      <c r="AK371" s="269"/>
      <c r="AL371" s="241" t="s">
        <v>695</v>
      </c>
      <c r="AM371" s="242"/>
      <c r="AN371" s="242"/>
      <c r="AO371" s="243"/>
      <c r="AP371" s="244" t="s">
        <v>757</v>
      </c>
      <c r="AQ371" s="244"/>
      <c r="AR371" s="244"/>
      <c r="AS371" s="244"/>
      <c r="AT371" s="244"/>
      <c r="AU371" s="244"/>
      <c r="AV371" s="244"/>
      <c r="AW371" s="244"/>
      <c r="AX371" s="244"/>
      <c r="AY371">
        <f>COUNTA($C$371)</f>
        <v>1</v>
      </c>
    </row>
    <row r="372" spans="1:51" ht="30" customHeight="1" x14ac:dyDescent="0.15">
      <c r="A372" s="245">
        <v>7</v>
      </c>
      <c r="B372" s="245">
        <v>1</v>
      </c>
      <c r="C372" s="266" t="s">
        <v>747</v>
      </c>
      <c r="D372" s="265"/>
      <c r="E372" s="265"/>
      <c r="F372" s="265"/>
      <c r="G372" s="265"/>
      <c r="H372" s="265"/>
      <c r="I372" s="265"/>
      <c r="J372" s="248">
        <v>3011005000262</v>
      </c>
      <c r="K372" s="249"/>
      <c r="L372" s="249"/>
      <c r="M372" s="249"/>
      <c r="N372" s="249"/>
      <c r="O372" s="249"/>
      <c r="P372" s="250" t="s">
        <v>740</v>
      </c>
      <c r="Q372" s="250"/>
      <c r="R372" s="250"/>
      <c r="S372" s="250"/>
      <c r="T372" s="250"/>
      <c r="U372" s="250"/>
      <c r="V372" s="250"/>
      <c r="W372" s="250"/>
      <c r="X372" s="250"/>
      <c r="Y372" s="251">
        <v>15</v>
      </c>
      <c r="Z372" s="252"/>
      <c r="AA372" s="252"/>
      <c r="AB372" s="253"/>
      <c r="AC372" s="237" t="s">
        <v>741</v>
      </c>
      <c r="AD372" s="238"/>
      <c r="AE372" s="238"/>
      <c r="AF372" s="238"/>
      <c r="AG372" s="238"/>
      <c r="AH372" s="268" t="s">
        <v>757</v>
      </c>
      <c r="AI372" s="269"/>
      <c r="AJ372" s="269"/>
      <c r="AK372" s="269"/>
      <c r="AL372" s="241" t="s">
        <v>695</v>
      </c>
      <c r="AM372" s="242"/>
      <c r="AN372" s="242"/>
      <c r="AO372" s="243"/>
      <c r="AP372" s="244" t="s">
        <v>757</v>
      </c>
      <c r="AQ372" s="244"/>
      <c r="AR372" s="244"/>
      <c r="AS372" s="244"/>
      <c r="AT372" s="244"/>
      <c r="AU372" s="244"/>
      <c r="AV372" s="244"/>
      <c r="AW372" s="244"/>
      <c r="AX372" s="244"/>
      <c r="AY372">
        <f>COUNTA($C$372)</f>
        <v>1</v>
      </c>
    </row>
    <row r="373" spans="1:51" ht="30" customHeight="1" x14ac:dyDescent="0.15">
      <c r="A373" s="245">
        <v>8</v>
      </c>
      <c r="B373" s="245">
        <v>1</v>
      </c>
      <c r="C373" s="266" t="s">
        <v>748</v>
      </c>
      <c r="D373" s="265"/>
      <c r="E373" s="265"/>
      <c r="F373" s="265"/>
      <c r="G373" s="265"/>
      <c r="H373" s="265"/>
      <c r="I373" s="265"/>
      <c r="J373" s="248">
        <v>7010405010586</v>
      </c>
      <c r="K373" s="249"/>
      <c r="L373" s="249"/>
      <c r="M373" s="249"/>
      <c r="N373" s="249"/>
      <c r="O373" s="249"/>
      <c r="P373" s="250" t="s">
        <v>740</v>
      </c>
      <c r="Q373" s="250"/>
      <c r="R373" s="250"/>
      <c r="S373" s="250"/>
      <c r="T373" s="250"/>
      <c r="U373" s="250"/>
      <c r="V373" s="250"/>
      <c r="W373" s="250"/>
      <c r="X373" s="250"/>
      <c r="Y373" s="251">
        <v>15</v>
      </c>
      <c r="Z373" s="252"/>
      <c r="AA373" s="252"/>
      <c r="AB373" s="253"/>
      <c r="AC373" s="237" t="s">
        <v>741</v>
      </c>
      <c r="AD373" s="238"/>
      <c r="AE373" s="238"/>
      <c r="AF373" s="238"/>
      <c r="AG373" s="238"/>
      <c r="AH373" s="268" t="s">
        <v>757</v>
      </c>
      <c r="AI373" s="269"/>
      <c r="AJ373" s="269"/>
      <c r="AK373" s="269"/>
      <c r="AL373" s="241" t="s">
        <v>695</v>
      </c>
      <c r="AM373" s="242"/>
      <c r="AN373" s="242"/>
      <c r="AO373" s="243"/>
      <c r="AP373" s="244" t="s">
        <v>757</v>
      </c>
      <c r="AQ373" s="244"/>
      <c r="AR373" s="244"/>
      <c r="AS373" s="244"/>
      <c r="AT373" s="244"/>
      <c r="AU373" s="244"/>
      <c r="AV373" s="244"/>
      <c r="AW373" s="244"/>
      <c r="AX373" s="244"/>
      <c r="AY373">
        <f>COUNTA($C$373)</f>
        <v>1</v>
      </c>
    </row>
    <row r="374" spans="1:51" ht="30" customHeight="1" x14ac:dyDescent="0.15">
      <c r="A374" s="245">
        <v>9</v>
      </c>
      <c r="B374" s="245">
        <v>1</v>
      </c>
      <c r="C374" s="266" t="s">
        <v>749</v>
      </c>
      <c r="D374" s="265"/>
      <c r="E374" s="265"/>
      <c r="F374" s="265"/>
      <c r="G374" s="265"/>
      <c r="H374" s="265"/>
      <c r="I374" s="265"/>
      <c r="J374" s="248">
        <v>6010001032853</v>
      </c>
      <c r="K374" s="249"/>
      <c r="L374" s="249"/>
      <c r="M374" s="249"/>
      <c r="N374" s="249"/>
      <c r="O374" s="249"/>
      <c r="P374" s="250" t="s">
        <v>740</v>
      </c>
      <c r="Q374" s="250"/>
      <c r="R374" s="250"/>
      <c r="S374" s="250"/>
      <c r="T374" s="250"/>
      <c r="U374" s="250"/>
      <c r="V374" s="250"/>
      <c r="W374" s="250"/>
      <c r="X374" s="250"/>
      <c r="Y374" s="251">
        <v>15</v>
      </c>
      <c r="Z374" s="252"/>
      <c r="AA374" s="252"/>
      <c r="AB374" s="253"/>
      <c r="AC374" s="237" t="s">
        <v>741</v>
      </c>
      <c r="AD374" s="238"/>
      <c r="AE374" s="238"/>
      <c r="AF374" s="238"/>
      <c r="AG374" s="238"/>
      <c r="AH374" s="268" t="s">
        <v>757</v>
      </c>
      <c r="AI374" s="269"/>
      <c r="AJ374" s="269"/>
      <c r="AK374" s="269"/>
      <c r="AL374" s="241" t="s">
        <v>695</v>
      </c>
      <c r="AM374" s="242"/>
      <c r="AN374" s="242"/>
      <c r="AO374" s="243"/>
      <c r="AP374" s="244" t="s">
        <v>757</v>
      </c>
      <c r="AQ374" s="244"/>
      <c r="AR374" s="244"/>
      <c r="AS374" s="244"/>
      <c r="AT374" s="244"/>
      <c r="AU374" s="244"/>
      <c r="AV374" s="244"/>
      <c r="AW374" s="244"/>
      <c r="AX374" s="244"/>
      <c r="AY374">
        <f>COUNTA($C$374)</f>
        <v>1</v>
      </c>
    </row>
    <row r="375" spans="1:51" ht="30" customHeight="1" x14ac:dyDescent="0.15">
      <c r="A375" s="245">
        <v>10</v>
      </c>
      <c r="B375" s="245">
        <v>1</v>
      </c>
      <c r="C375" s="266" t="s">
        <v>750</v>
      </c>
      <c r="D375" s="265"/>
      <c r="E375" s="265"/>
      <c r="F375" s="265"/>
      <c r="G375" s="265"/>
      <c r="H375" s="265"/>
      <c r="I375" s="265"/>
      <c r="J375" s="248">
        <v>9010001018924</v>
      </c>
      <c r="K375" s="249"/>
      <c r="L375" s="249"/>
      <c r="M375" s="249"/>
      <c r="N375" s="249"/>
      <c r="O375" s="249"/>
      <c r="P375" s="250" t="s">
        <v>740</v>
      </c>
      <c r="Q375" s="250"/>
      <c r="R375" s="250"/>
      <c r="S375" s="250"/>
      <c r="T375" s="250"/>
      <c r="U375" s="250"/>
      <c r="V375" s="250"/>
      <c r="W375" s="250"/>
      <c r="X375" s="250"/>
      <c r="Y375" s="251">
        <v>15</v>
      </c>
      <c r="Z375" s="252"/>
      <c r="AA375" s="252"/>
      <c r="AB375" s="253"/>
      <c r="AC375" s="237" t="s">
        <v>741</v>
      </c>
      <c r="AD375" s="238"/>
      <c r="AE375" s="238"/>
      <c r="AF375" s="238"/>
      <c r="AG375" s="238"/>
      <c r="AH375" s="268" t="s">
        <v>757</v>
      </c>
      <c r="AI375" s="269"/>
      <c r="AJ375" s="269"/>
      <c r="AK375" s="269"/>
      <c r="AL375" s="241" t="s">
        <v>695</v>
      </c>
      <c r="AM375" s="242"/>
      <c r="AN375" s="242"/>
      <c r="AO375" s="243"/>
      <c r="AP375" s="244" t="s">
        <v>757</v>
      </c>
      <c r="AQ375" s="244"/>
      <c r="AR375" s="244"/>
      <c r="AS375" s="244"/>
      <c r="AT375" s="244"/>
      <c r="AU375" s="244"/>
      <c r="AV375" s="244"/>
      <c r="AW375" s="244"/>
      <c r="AX375" s="244"/>
      <c r="AY375">
        <f>COUNTA($C$375)</f>
        <v>1</v>
      </c>
    </row>
    <row r="376" spans="1:51" ht="30" customHeight="1" x14ac:dyDescent="0.15">
      <c r="A376" s="245">
        <v>11</v>
      </c>
      <c r="B376" s="245">
        <v>1</v>
      </c>
      <c r="C376" s="266" t="s">
        <v>751</v>
      </c>
      <c r="D376" s="265"/>
      <c r="E376" s="265"/>
      <c r="F376" s="265"/>
      <c r="G376" s="265"/>
      <c r="H376" s="265"/>
      <c r="I376" s="265"/>
      <c r="J376" s="248">
        <v>5010005007398</v>
      </c>
      <c r="K376" s="249"/>
      <c r="L376" s="249"/>
      <c r="M376" s="249"/>
      <c r="N376" s="249"/>
      <c r="O376" s="249"/>
      <c r="P376" s="250" t="s">
        <v>740</v>
      </c>
      <c r="Q376" s="250"/>
      <c r="R376" s="250"/>
      <c r="S376" s="250"/>
      <c r="T376" s="250"/>
      <c r="U376" s="250"/>
      <c r="V376" s="250"/>
      <c r="W376" s="250"/>
      <c r="X376" s="250"/>
      <c r="Y376" s="251">
        <v>15</v>
      </c>
      <c r="Z376" s="252"/>
      <c r="AA376" s="252"/>
      <c r="AB376" s="253"/>
      <c r="AC376" s="237" t="s">
        <v>741</v>
      </c>
      <c r="AD376" s="238"/>
      <c r="AE376" s="238"/>
      <c r="AF376" s="238"/>
      <c r="AG376" s="238"/>
      <c r="AH376" s="268" t="s">
        <v>757</v>
      </c>
      <c r="AI376" s="269"/>
      <c r="AJ376" s="269"/>
      <c r="AK376" s="269"/>
      <c r="AL376" s="241" t="s">
        <v>695</v>
      </c>
      <c r="AM376" s="242"/>
      <c r="AN376" s="242"/>
      <c r="AO376" s="243"/>
      <c r="AP376" s="244" t="s">
        <v>757</v>
      </c>
      <c r="AQ376" s="244"/>
      <c r="AR376" s="244"/>
      <c r="AS376" s="244"/>
      <c r="AT376" s="244"/>
      <c r="AU376" s="244"/>
      <c r="AV376" s="244"/>
      <c r="AW376" s="244"/>
      <c r="AX376" s="244"/>
      <c r="AY376">
        <f>COUNTA($C$376)</f>
        <v>1</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0.45" customHeight="1" x14ac:dyDescent="0.15">
      <c r="A399" s="245">
        <v>1</v>
      </c>
      <c r="B399" s="245">
        <v>1</v>
      </c>
      <c r="C399" s="266" t="s">
        <v>799</v>
      </c>
      <c r="D399" s="265"/>
      <c r="E399" s="265"/>
      <c r="F399" s="265"/>
      <c r="G399" s="265"/>
      <c r="H399" s="265"/>
      <c r="I399" s="265"/>
      <c r="J399" s="248">
        <v>7011001113089</v>
      </c>
      <c r="K399" s="249"/>
      <c r="L399" s="249"/>
      <c r="M399" s="249"/>
      <c r="N399" s="249"/>
      <c r="O399" s="249"/>
      <c r="P399" s="267" t="s">
        <v>721</v>
      </c>
      <c r="Q399" s="250"/>
      <c r="R399" s="250"/>
      <c r="S399" s="250"/>
      <c r="T399" s="250"/>
      <c r="U399" s="250"/>
      <c r="V399" s="250"/>
      <c r="W399" s="250"/>
      <c r="X399" s="250"/>
      <c r="Y399" s="251">
        <v>39</v>
      </c>
      <c r="Z399" s="252"/>
      <c r="AA399" s="252"/>
      <c r="AB399" s="253"/>
      <c r="AC399" s="237" t="s">
        <v>336</v>
      </c>
      <c r="AD399" s="238"/>
      <c r="AE399" s="238"/>
      <c r="AF399" s="238"/>
      <c r="AG399" s="238"/>
      <c r="AH399" s="268">
        <v>1</v>
      </c>
      <c r="AI399" s="269"/>
      <c r="AJ399" s="269"/>
      <c r="AK399" s="269"/>
      <c r="AL399" s="241">
        <v>85.9</v>
      </c>
      <c r="AM399" s="242"/>
      <c r="AN399" s="242"/>
      <c r="AO399" s="243"/>
      <c r="AP399" s="244" t="s">
        <v>367</v>
      </c>
      <c r="AQ399" s="244"/>
      <c r="AR399" s="244"/>
      <c r="AS399" s="244"/>
      <c r="AT399" s="244"/>
      <c r="AU399" s="244"/>
      <c r="AV399" s="244"/>
      <c r="AW399" s="244"/>
      <c r="AX399" s="244"/>
      <c r="AY399">
        <f>$AY$396</f>
        <v>1</v>
      </c>
    </row>
    <row r="400" spans="1:51" ht="50.45" customHeight="1" x14ac:dyDescent="0.15">
      <c r="A400" s="245">
        <v>2</v>
      </c>
      <c r="B400" s="245">
        <v>1</v>
      </c>
      <c r="C400" s="266" t="s">
        <v>722</v>
      </c>
      <c r="D400" s="265"/>
      <c r="E400" s="265"/>
      <c r="F400" s="265"/>
      <c r="G400" s="265"/>
      <c r="H400" s="265"/>
      <c r="I400" s="265"/>
      <c r="J400" s="248">
        <v>3120001071843</v>
      </c>
      <c r="K400" s="249"/>
      <c r="L400" s="249"/>
      <c r="M400" s="249"/>
      <c r="N400" s="249"/>
      <c r="O400" s="249"/>
      <c r="P400" s="267" t="s">
        <v>720</v>
      </c>
      <c r="Q400" s="250"/>
      <c r="R400" s="250"/>
      <c r="S400" s="250"/>
      <c r="T400" s="250"/>
      <c r="U400" s="250"/>
      <c r="V400" s="250"/>
      <c r="W400" s="250"/>
      <c r="X400" s="250"/>
      <c r="Y400" s="251">
        <v>33</v>
      </c>
      <c r="Z400" s="252"/>
      <c r="AA400" s="252"/>
      <c r="AB400" s="253"/>
      <c r="AC400" s="237" t="s">
        <v>342</v>
      </c>
      <c r="AD400" s="238"/>
      <c r="AE400" s="238"/>
      <c r="AF400" s="238"/>
      <c r="AG400" s="238"/>
      <c r="AH400" s="268">
        <v>1</v>
      </c>
      <c r="AI400" s="269"/>
      <c r="AJ400" s="269"/>
      <c r="AK400" s="269"/>
      <c r="AL400" s="241">
        <v>39.700000000000003</v>
      </c>
      <c r="AM400" s="242"/>
      <c r="AN400" s="242"/>
      <c r="AO400" s="243"/>
      <c r="AP400" s="244" t="s">
        <v>367</v>
      </c>
      <c r="AQ400" s="244"/>
      <c r="AR400" s="244"/>
      <c r="AS400" s="244"/>
      <c r="AT400" s="244"/>
      <c r="AU400" s="244"/>
      <c r="AV400" s="244"/>
      <c r="AW400" s="244"/>
      <c r="AX400" s="244"/>
      <c r="AY400">
        <f>COUNTA($C$400)</f>
        <v>1</v>
      </c>
    </row>
    <row r="401" spans="1:51" ht="71.45" customHeight="1" x14ac:dyDescent="0.15">
      <c r="A401" s="245">
        <v>3</v>
      </c>
      <c r="B401" s="245">
        <v>1</v>
      </c>
      <c r="C401" s="266" t="s">
        <v>717</v>
      </c>
      <c r="D401" s="265"/>
      <c r="E401" s="265"/>
      <c r="F401" s="265"/>
      <c r="G401" s="265"/>
      <c r="H401" s="265"/>
      <c r="I401" s="265"/>
      <c r="J401" s="248">
        <v>6011101029509</v>
      </c>
      <c r="K401" s="249"/>
      <c r="L401" s="249"/>
      <c r="M401" s="249"/>
      <c r="N401" s="249"/>
      <c r="O401" s="249"/>
      <c r="P401" s="267" t="s">
        <v>718</v>
      </c>
      <c r="Q401" s="250"/>
      <c r="R401" s="250"/>
      <c r="S401" s="250"/>
      <c r="T401" s="250"/>
      <c r="U401" s="250"/>
      <c r="V401" s="250"/>
      <c r="W401" s="250"/>
      <c r="X401" s="250"/>
      <c r="Y401" s="251">
        <v>21</v>
      </c>
      <c r="Z401" s="252"/>
      <c r="AA401" s="252"/>
      <c r="AB401" s="253"/>
      <c r="AC401" s="237" t="s">
        <v>336</v>
      </c>
      <c r="AD401" s="238"/>
      <c r="AE401" s="238"/>
      <c r="AF401" s="238"/>
      <c r="AG401" s="238"/>
      <c r="AH401" s="239">
        <v>1</v>
      </c>
      <c r="AI401" s="240"/>
      <c r="AJ401" s="240"/>
      <c r="AK401" s="240"/>
      <c r="AL401" s="241">
        <v>99.4</v>
      </c>
      <c r="AM401" s="242"/>
      <c r="AN401" s="242"/>
      <c r="AO401" s="243"/>
      <c r="AP401" s="244" t="s">
        <v>367</v>
      </c>
      <c r="AQ401" s="244"/>
      <c r="AR401" s="244"/>
      <c r="AS401" s="244"/>
      <c r="AT401" s="244"/>
      <c r="AU401" s="244"/>
      <c r="AV401" s="244"/>
      <c r="AW401" s="244"/>
      <c r="AX401" s="244"/>
      <c r="AY401">
        <f>COUNTA($C$401)</f>
        <v>1</v>
      </c>
    </row>
    <row r="402" spans="1:51" ht="50.45" customHeight="1" x14ac:dyDescent="0.15">
      <c r="A402" s="245">
        <v>4</v>
      </c>
      <c r="B402" s="245">
        <v>1</v>
      </c>
      <c r="C402" s="266" t="s">
        <v>723</v>
      </c>
      <c r="D402" s="265"/>
      <c r="E402" s="265"/>
      <c r="F402" s="265"/>
      <c r="G402" s="265"/>
      <c r="H402" s="265"/>
      <c r="I402" s="265"/>
      <c r="J402" s="248">
        <v>7011105000415</v>
      </c>
      <c r="K402" s="249"/>
      <c r="L402" s="249"/>
      <c r="M402" s="249"/>
      <c r="N402" s="249"/>
      <c r="O402" s="249"/>
      <c r="P402" s="267" t="s">
        <v>719</v>
      </c>
      <c r="Q402" s="250"/>
      <c r="R402" s="250"/>
      <c r="S402" s="250"/>
      <c r="T402" s="250"/>
      <c r="U402" s="250"/>
      <c r="V402" s="250"/>
      <c r="W402" s="250"/>
      <c r="X402" s="250"/>
      <c r="Y402" s="251">
        <v>18</v>
      </c>
      <c r="Z402" s="252"/>
      <c r="AA402" s="252"/>
      <c r="AB402" s="253"/>
      <c r="AC402" s="237" t="s">
        <v>336</v>
      </c>
      <c r="AD402" s="238"/>
      <c r="AE402" s="238"/>
      <c r="AF402" s="238"/>
      <c r="AG402" s="238"/>
      <c r="AH402" s="239">
        <v>2</v>
      </c>
      <c r="AI402" s="240"/>
      <c r="AJ402" s="240"/>
      <c r="AK402" s="240"/>
      <c r="AL402" s="241">
        <v>61</v>
      </c>
      <c r="AM402" s="242"/>
      <c r="AN402" s="242"/>
      <c r="AO402" s="243"/>
      <c r="AP402" s="244" t="s">
        <v>367</v>
      </c>
      <c r="AQ402" s="244"/>
      <c r="AR402" s="244"/>
      <c r="AS402" s="244"/>
      <c r="AT402" s="244"/>
      <c r="AU402" s="244"/>
      <c r="AV402" s="244"/>
      <c r="AW402" s="244"/>
      <c r="AX402" s="244"/>
      <c r="AY402">
        <f>COUNTA($C$402)</f>
        <v>1</v>
      </c>
    </row>
    <row r="403" spans="1:51" ht="50.45" customHeight="1" x14ac:dyDescent="0.15">
      <c r="A403" s="245">
        <v>5</v>
      </c>
      <c r="B403" s="245">
        <v>1</v>
      </c>
      <c r="C403" s="266" t="s">
        <v>725</v>
      </c>
      <c r="D403" s="265"/>
      <c r="E403" s="265"/>
      <c r="F403" s="265"/>
      <c r="G403" s="265"/>
      <c r="H403" s="265"/>
      <c r="I403" s="265"/>
      <c r="J403" s="248">
        <v>3010401011971</v>
      </c>
      <c r="K403" s="249"/>
      <c r="L403" s="249"/>
      <c r="M403" s="249"/>
      <c r="N403" s="249"/>
      <c r="O403" s="249"/>
      <c r="P403" s="250" t="s">
        <v>718</v>
      </c>
      <c r="Q403" s="250"/>
      <c r="R403" s="250"/>
      <c r="S403" s="250"/>
      <c r="T403" s="250"/>
      <c r="U403" s="250"/>
      <c r="V403" s="250"/>
      <c r="W403" s="250"/>
      <c r="X403" s="250"/>
      <c r="Y403" s="251">
        <v>12</v>
      </c>
      <c r="Z403" s="252"/>
      <c r="AA403" s="252"/>
      <c r="AB403" s="253"/>
      <c r="AC403" s="237" t="s">
        <v>336</v>
      </c>
      <c r="AD403" s="238"/>
      <c r="AE403" s="238"/>
      <c r="AF403" s="238"/>
      <c r="AG403" s="238"/>
      <c r="AH403" s="239">
        <v>1</v>
      </c>
      <c r="AI403" s="240"/>
      <c r="AJ403" s="240"/>
      <c r="AK403" s="240"/>
      <c r="AL403" s="241">
        <v>87.6</v>
      </c>
      <c r="AM403" s="242"/>
      <c r="AN403" s="242"/>
      <c r="AO403" s="243"/>
      <c r="AP403" s="244" t="s">
        <v>367</v>
      </c>
      <c r="AQ403" s="244"/>
      <c r="AR403" s="244"/>
      <c r="AS403" s="244"/>
      <c r="AT403" s="244"/>
      <c r="AU403" s="244"/>
      <c r="AV403" s="244"/>
      <c r="AW403" s="244"/>
      <c r="AX403" s="244"/>
      <c r="AY403">
        <f>COUNTA($C$403)</f>
        <v>1</v>
      </c>
    </row>
    <row r="404" spans="1:51" ht="61.15" customHeight="1" x14ac:dyDescent="0.15">
      <c r="A404" s="245">
        <v>6</v>
      </c>
      <c r="B404" s="245">
        <v>1</v>
      </c>
      <c r="C404" s="265" t="s">
        <v>724</v>
      </c>
      <c r="D404" s="265"/>
      <c r="E404" s="265"/>
      <c r="F404" s="265"/>
      <c r="G404" s="265"/>
      <c r="H404" s="265"/>
      <c r="I404" s="265"/>
      <c r="J404" s="248">
        <v>3010401011971</v>
      </c>
      <c r="K404" s="249"/>
      <c r="L404" s="249"/>
      <c r="M404" s="249"/>
      <c r="N404" s="249"/>
      <c r="O404" s="249"/>
      <c r="P404" s="250" t="s">
        <v>718</v>
      </c>
      <c r="Q404" s="250"/>
      <c r="R404" s="250"/>
      <c r="S404" s="250"/>
      <c r="T404" s="250"/>
      <c r="U404" s="250"/>
      <c r="V404" s="250"/>
      <c r="W404" s="250"/>
      <c r="X404" s="250"/>
      <c r="Y404" s="251">
        <v>9</v>
      </c>
      <c r="Z404" s="252"/>
      <c r="AA404" s="252"/>
      <c r="AB404" s="253"/>
      <c r="AC404" s="237" t="s">
        <v>336</v>
      </c>
      <c r="AD404" s="238"/>
      <c r="AE404" s="238"/>
      <c r="AF404" s="238"/>
      <c r="AG404" s="238"/>
      <c r="AH404" s="239">
        <v>5</v>
      </c>
      <c r="AI404" s="240"/>
      <c r="AJ404" s="240"/>
      <c r="AK404" s="240"/>
      <c r="AL404" s="241">
        <v>42.5</v>
      </c>
      <c r="AM404" s="242"/>
      <c r="AN404" s="242"/>
      <c r="AO404" s="243"/>
      <c r="AP404" s="244" t="s">
        <v>367</v>
      </c>
      <c r="AQ404" s="244"/>
      <c r="AR404" s="244"/>
      <c r="AS404" s="244"/>
      <c r="AT404" s="244"/>
      <c r="AU404" s="244"/>
      <c r="AV404" s="244"/>
      <c r="AW404" s="244"/>
      <c r="AX404" s="244"/>
      <c r="AY404">
        <f>COUNTA($C$404)</f>
        <v>1</v>
      </c>
    </row>
    <row r="405" spans="1:51" ht="73.900000000000006" customHeight="1" x14ac:dyDescent="0.15">
      <c r="A405" s="245">
        <v>7</v>
      </c>
      <c r="B405" s="245">
        <v>1</v>
      </c>
      <c r="C405" s="265" t="s">
        <v>724</v>
      </c>
      <c r="D405" s="265"/>
      <c r="E405" s="265"/>
      <c r="F405" s="265"/>
      <c r="G405" s="265"/>
      <c r="H405" s="265"/>
      <c r="I405" s="265"/>
      <c r="J405" s="248">
        <v>3010401011971</v>
      </c>
      <c r="K405" s="249"/>
      <c r="L405" s="249"/>
      <c r="M405" s="249"/>
      <c r="N405" s="249"/>
      <c r="O405" s="249"/>
      <c r="P405" s="250" t="s">
        <v>719</v>
      </c>
      <c r="Q405" s="250"/>
      <c r="R405" s="250"/>
      <c r="S405" s="250"/>
      <c r="T405" s="250"/>
      <c r="U405" s="250"/>
      <c r="V405" s="250"/>
      <c r="W405" s="250"/>
      <c r="X405" s="250"/>
      <c r="Y405" s="251">
        <v>9</v>
      </c>
      <c r="Z405" s="252"/>
      <c r="AA405" s="252"/>
      <c r="AB405" s="253"/>
      <c r="AC405" s="237" t="s">
        <v>336</v>
      </c>
      <c r="AD405" s="238"/>
      <c r="AE405" s="238"/>
      <c r="AF405" s="238"/>
      <c r="AG405" s="238"/>
      <c r="AH405" s="239">
        <v>2</v>
      </c>
      <c r="AI405" s="240"/>
      <c r="AJ405" s="240"/>
      <c r="AK405" s="240"/>
      <c r="AL405" s="241">
        <v>26.3</v>
      </c>
      <c r="AM405" s="242"/>
      <c r="AN405" s="242"/>
      <c r="AO405" s="243"/>
      <c r="AP405" s="244" t="s">
        <v>367</v>
      </c>
      <c r="AQ405" s="244"/>
      <c r="AR405" s="244"/>
      <c r="AS405" s="244"/>
      <c r="AT405" s="244"/>
      <c r="AU405" s="244"/>
      <c r="AV405" s="244"/>
      <c r="AW405" s="244"/>
      <c r="AX405" s="244"/>
      <c r="AY405">
        <f>COUNTA($C$405)</f>
        <v>1</v>
      </c>
    </row>
    <row r="406" spans="1:51" ht="66" customHeight="1" x14ac:dyDescent="0.15">
      <c r="A406" s="245">
        <v>8</v>
      </c>
      <c r="B406" s="245">
        <v>1</v>
      </c>
      <c r="C406" s="266" t="s">
        <v>726</v>
      </c>
      <c r="D406" s="265"/>
      <c r="E406" s="265"/>
      <c r="F406" s="265"/>
      <c r="G406" s="265"/>
      <c r="H406" s="265"/>
      <c r="I406" s="265"/>
      <c r="J406" s="248">
        <v>4120001180783</v>
      </c>
      <c r="K406" s="249"/>
      <c r="L406" s="249"/>
      <c r="M406" s="249"/>
      <c r="N406" s="249"/>
      <c r="O406" s="249"/>
      <c r="P406" s="250" t="s">
        <v>718</v>
      </c>
      <c r="Q406" s="250"/>
      <c r="R406" s="250"/>
      <c r="S406" s="250"/>
      <c r="T406" s="250"/>
      <c r="U406" s="250"/>
      <c r="V406" s="250"/>
      <c r="W406" s="250"/>
      <c r="X406" s="250"/>
      <c r="Y406" s="251">
        <v>9</v>
      </c>
      <c r="Z406" s="252"/>
      <c r="AA406" s="252"/>
      <c r="AB406" s="253"/>
      <c r="AC406" s="237" t="s">
        <v>335</v>
      </c>
      <c r="AD406" s="238"/>
      <c r="AE406" s="238"/>
      <c r="AF406" s="238"/>
      <c r="AG406" s="238"/>
      <c r="AH406" s="239">
        <v>4</v>
      </c>
      <c r="AI406" s="240"/>
      <c r="AJ406" s="240"/>
      <c r="AK406" s="240"/>
      <c r="AL406" s="241">
        <v>45.7</v>
      </c>
      <c r="AM406" s="242"/>
      <c r="AN406" s="242"/>
      <c r="AO406" s="243"/>
      <c r="AP406" s="244" t="s">
        <v>367</v>
      </c>
      <c r="AQ406" s="244"/>
      <c r="AR406" s="244"/>
      <c r="AS406" s="244"/>
      <c r="AT406" s="244"/>
      <c r="AU406" s="244"/>
      <c r="AV406" s="244"/>
      <c r="AW406" s="244"/>
      <c r="AX406" s="244"/>
      <c r="AY406">
        <f>COUNTA($C$406)</f>
        <v>1</v>
      </c>
    </row>
    <row r="407" spans="1:51" ht="50.45" customHeight="1" x14ac:dyDescent="0.15">
      <c r="A407" s="245">
        <v>9</v>
      </c>
      <c r="B407" s="245">
        <v>1</v>
      </c>
      <c r="C407" s="266" t="s">
        <v>727</v>
      </c>
      <c r="D407" s="265"/>
      <c r="E407" s="265"/>
      <c r="F407" s="265"/>
      <c r="G407" s="265"/>
      <c r="H407" s="265"/>
      <c r="I407" s="265"/>
      <c r="J407" s="248">
        <v>4020005006094</v>
      </c>
      <c r="K407" s="249"/>
      <c r="L407" s="249"/>
      <c r="M407" s="249"/>
      <c r="N407" s="249"/>
      <c r="O407" s="249"/>
      <c r="P407" s="250" t="s">
        <v>719</v>
      </c>
      <c r="Q407" s="250"/>
      <c r="R407" s="250"/>
      <c r="S407" s="250"/>
      <c r="T407" s="250"/>
      <c r="U407" s="250"/>
      <c r="V407" s="250"/>
      <c r="W407" s="250"/>
      <c r="X407" s="250"/>
      <c r="Y407" s="251">
        <v>8</v>
      </c>
      <c r="Z407" s="252"/>
      <c r="AA407" s="252"/>
      <c r="AB407" s="253"/>
      <c r="AC407" s="237" t="s">
        <v>336</v>
      </c>
      <c r="AD407" s="238"/>
      <c r="AE407" s="238"/>
      <c r="AF407" s="238"/>
      <c r="AG407" s="238"/>
      <c r="AH407" s="239">
        <v>1</v>
      </c>
      <c r="AI407" s="240"/>
      <c r="AJ407" s="240"/>
      <c r="AK407" s="240"/>
      <c r="AL407" s="241">
        <v>94.8</v>
      </c>
      <c r="AM407" s="242"/>
      <c r="AN407" s="242"/>
      <c r="AO407" s="243"/>
      <c r="AP407" s="244" t="s">
        <v>367</v>
      </c>
      <c r="AQ407" s="244"/>
      <c r="AR407" s="244"/>
      <c r="AS407" s="244"/>
      <c r="AT407" s="244"/>
      <c r="AU407" s="244"/>
      <c r="AV407" s="244"/>
      <c r="AW407" s="244"/>
      <c r="AX407" s="244"/>
      <c r="AY407">
        <f>COUNTA($C$407)</f>
        <v>1</v>
      </c>
    </row>
    <row r="408" spans="1:51" ht="79.150000000000006" customHeight="1" x14ac:dyDescent="0.15">
      <c r="A408" s="245">
        <v>10</v>
      </c>
      <c r="B408" s="245">
        <v>1</v>
      </c>
      <c r="C408" s="266" t="s">
        <v>728</v>
      </c>
      <c r="D408" s="265"/>
      <c r="E408" s="265"/>
      <c r="F408" s="265"/>
      <c r="G408" s="265"/>
      <c r="H408" s="265"/>
      <c r="I408" s="265"/>
      <c r="J408" s="248">
        <v>1010401016683</v>
      </c>
      <c r="K408" s="249"/>
      <c r="L408" s="249"/>
      <c r="M408" s="249"/>
      <c r="N408" s="249"/>
      <c r="O408" s="249"/>
      <c r="P408" s="250" t="s">
        <v>718</v>
      </c>
      <c r="Q408" s="250"/>
      <c r="R408" s="250"/>
      <c r="S408" s="250"/>
      <c r="T408" s="250"/>
      <c r="U408" s="250"/>
      <c r="V408" s="250"/>
      <c r="W408" s="250"/>
      <c r="X408" s="250"/>
      <c r="Y408" s="251">
        <v>7</v>
      </c>
      <c r="Z408" s="252"/>
      <c r="AA408" s="252"/>
      <c r="AB408" s="253"/>
      <c r="AC408" s="237" t="s">
        <v>336</v>
      </c>
      <c r="AD408" s="238"/>
      <c r="AE408" s="238"/>
      <c r="AF408" s="238"/>
      <c r="AG408" s="238"/>
      <c r="AH408" s="239">
        <v>1</v>
      </c>
      <c r="AI408" s="240"/>
      <c r="AJ408" s="240"/>
      <c r="AK408" s="240"/>
      <c r="AL408" s="241">
        <v>85.1</v>
      </c>
      <c r="AM408" s="242"/>
      <c r="AN408" s="242"/>
      <c r="AO408" s="243"/>
      <c r="AP408" s="244" t="s">
        <v>367</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89">
      <formula>IF(RIGHT(TEXT(P14,"0.#"),1)=".",FALSE,TRUE)</formula>
    </cfRule>
    <cfRule type="expression" dxfId="1512" priority="990">
      <formula>IF(RIGHT(TEXT(P14,"0.#"),1)=".",TRUE,FALSE)</formula>
    </cfRule>
  </conditionalFormatting>
  <conditionalFormatting sqref="P18:AX18">
    <cfRule type="expression" dxfId="1511" priority="987">
      <formula>IF(RIGHT(TEXT(P18,"0.#"),1)=".",FALSE,TRUE)</formula>
    </cfRule>
    <cfRule type="expression" dxfId="1510" priority="988">
      <formula>IF(RIGHT(TEXT(P18,"0.#"),1)=".",TRUE,FALSE)</formula>
    </cfRule>
  </conditionalFormatting>
  <conditionalFormatting sqref="Y320">
    <cfRule type="expression" dxfId="1509" priority="983">
      <formula>IF(RIGHT(TEXT(Y320,"0.#"),1)=".",FALSE,TRUE)</formula>
    </cfRule>
    <cfRule type="expression" dxfId="1508" priority="984">
      <formula>IF(RIGHT(TEXT(Y320,"0.#"),1)=".",TRUE,FALSE)</formula>
    </cfRule>
  </conditionalFormatting>
  <conditionalFormatting sqref="Y351:Y358 Y349 Y338:Y345 Y336 Y325:Y332 Y323">
    <cfRule type="expression" dxfId="1507" priority="963">
      <formula>IF(RIGHT(TEXT(Y323,"0.#"),1)=".",FALSE,TRUE)</formula>
    </cfRule>
    <cfRule type="expression" dxfId="1506" priority="964">
      <formula>IF(RIGHT(TEXT(Y323,"0.#"),1)=".",TRUE,FALSE)</formula>
    </cfRule>
  </conditionalFormatting>
  <conditionalFormatting sqref="P13:AQ13 P15:AQ17">
    <cfRule type="expression" dxfId="1505" priority="981">
      <formula>IF(RIGHT(TEXT(P13,"0.#"),1)=".",FALSE,TRUE)</formula>
    </cfRule>
    <cfRule type="expression" dxfId="1504" priority="982">
      <formula>IF(RIGHT(TEXT(P13,"0.#"),1)=".",TRUE,FALSE)</formula>
    </cfRule>
  </conditionalFormatting>
  <conditionalFormatting sqref="P19:AJ19">
    <cfRule type="expression" dxfId="1503" priority="979">
      <formula>IF(RIGHT(TEXT(P19,"0.#"),1)=".",FALSE,TRUE)</formula>
    </cfRule>
    <cfRule type="expression" dxfId="1502" priority="980">
      <formula>IF(RIGHT(TEXT(P19,"0.#"),1)=".",TRUE,FALSE)</formula>
    </cfRule>
  </conditionalFormatting>
  <conditionalFormatting sqref="AE32 AQ32">
    <cfRule type="expression" dxfId="1501" priority="977">
      <formula>IF(RIGHT(TEXT(AE32,"0.#"),1)=".",FALSE,TRUE)</formula>
    </cfRule>
    <cfRule type="expression" dxfId="1500" priority="978">
      <formula>IF(RIGHT(TEXT(AE32,"0.#"),1)=".",TRUE,FALSE)</formula>
    </cfRule>
  </conditionalFormatting>
  <conditionalFormatting sqref="Y319">
    <cfRule type="expression" dxfId="1499" priority="975">
      <formula>IF(RIGHT(TEXT(Y319,"0.#"),1)=".",FALSE,TRUE)</formula>
    </cfRule>
    <cfRule type="expression" dxfId="1498" priority="976">
      <formula>IF(RIGHT(TEXT(Y319,"0.#"),1)=".",TRUE,FALSE)</formula>
    </cfRule>
  </conditionalFormatting>
  <conditionalFormatting sqref="AU311">
    <cfRule type="expression" dxfId="1497" priority="973">
      <formula>IF(RIGHT(TEXT(AU311,"0.#"),1)=".",FALSE,TRUE)</formula>
    </cfRule>
    <cfRule type="expression" dxfId="1496" priority="974">
      <formula>IF(RIGHT(TEXT(AU311,"0.#"),1)=".",TRUE,FALSE)</formula>
    </cfRule>
  </conditionalFormatting>
  <conditionalFormatting sqref="AU320">
    <cfRule type="expression" dxfId="1495" priority="971">
      <formula>IF(RIGHT(TEXT(AU320,"0.#"),1)=".",FALSE,TRUE)</formula>
    </cfRule>
    <cfRule type="expression" dxfId="1494" priority="972">
      <formula>IF(RIGHT(TEXT(AU320,"0.#"),1)=".",TRUE,FALSE)</formula>
    </cfRule>
  </conditionalFormatting>
  <conditionalFormatting sqref="AU312:AU319 AU310">
    <cfRule type="expression" dxfId="1493" priority="969">
      <formula>IF(RIGHT(TEXT(AU310,"0.#"),1)=".",FALSE,TRUE)</formula>
    </cfRule>
    <cfRule type="expression" dxfId="1492" priority="970">
      <formula>IF(RIGHT(TEXT(AU310,"0.#"),1)=".",TRUE,FALSE)</formula>
    </cfRule>
  </conditionalFormatting>
  <conditionalFormatting sqref="Y350 Y337 Y324">
    <cfRule type="expression" dxfId="1491" priority="967">
      <formula>IF(RIGHT(TEXT(Y324,"0.#"),1)=".",FALSE,TRUE)</formula>
    </cfRule>
    <cfRule type="expression" dxfId="1490" priority="968">
      <formula>IF(RIGHT(TEXT(Y324,"0.#"),1)=".",TRUE,FALSE)</formula>
    </cfRule>
  </conditionalFormatting>
  <conditionalFormatting sqref="Y359 Y346 Y333">
    <cfRule type="expression" dxfId="1489" priority="965">
      <formula>IF(RIGHT(TEXT(Y333,"0.#"),1)=".",FALSE,TRUE)</formula>
    </cfRule>
    <cfRule type="expression" dxfId="1488" priority="966">
      <formula>IF(RIGHT(TEXT(Y333,"0.#"),1)=".",TRUE,FALSE)</formula>
    </cfRule>
  </conditionalFormatting>
  <conditionalFormatting sqref="AU350 AU337 AU324">
    <cfRule type="expression" dxfId="1487" priority="961">
      <formula>IF(RIGHT(TEXT(AU324,"0.#"),1)=".",FALSE,TRUE)</formula>
    </cfRule>
    <cfRule type="expression" dxfId="1486" priority="962">
      <formula>IF(RIGHT(TEXT(AU324,"0.#"),1)=".",TRUE,FALSE)</formula>
    </cfRule>
  </conditionalFormatting>
  <conditionalFormatting sqref="AU359 AU346 AU333">
    <cfRule type="expression" dxfId="1485" priority="959">
      <formula>IF(RIGHT(TEXT(AU333,"0.#"),1)=".",FALSE,TRUE)</formula>
    </cfRule>
    <cfRule type="expression" dxfId="1484" priority="960">
      <formula>IF(RIGHT(TEXT(AU333,"0.#"),1)=".",TRUE,FALSE)</formula>
    </cfRule>
  </conditionalFormatting>
  <conditionalFormatting sqref="AU351:AU358 AU349 AU338:AU345 AU336 AU325:AU332 AU323">
    <cfRule type="expression" dxfId="1483" priority="957">
      <formula>IF(RIGHT(TEXT(AU323,"0.#"),1)=".",FALSE,TRUE)</formula>
    </cfRule>
    <cfRule type="expression" dxfId="1482" priority="958">
      <formula>IF(RIGHT(TEXT(AU323,"0.#"),1)=".",TRUE,FALSE)</formula>
    </cfRule>
  </conditionalFormatting>
  <conditionalFormatting sqref="AI32">
    <cfRule type="expression" dxfId="1481" priority="955">
      <formula>IF(RIGHT(TEXT(AI32,"0.#"),1)=".",FALSE,TRUE)</formula>
    </cfRule>
    <cfRule type="expression" dxfId="1480" priority="956">
      <formula>IF(RIGHT(TEXT(AI32,"0.#"),1)=".",TRUE,FALSE)</formula>
    </cfRule>
  </conditionalFormatting>
  <conditionalFormatting sqref="AM32">
    <cfRule type="expression" dxfId="1479" priority="953">
      <formula>IF(RIGHT(TEXT(AM32,"0.#"),1)=".",FALSE,TRUE)</formula>
    </cfRule>
    <cfRule type="expression" dxfId="1478" priority="954">
      <formula>IF(RIGHT(TEXT(AM32,"0.#"),1)=".",TRUE,FALSE)</formula>
    </cfRule>
  </conditionalFormatting>
  <conditionalFormatting sqref="AE33">
    <cfRule type="expression" dxfId="1477" priority="951">
      <formula>IF(RIGHT(TEXT(AE33,"0.#"),1)=".",FALSE,TRUE)</formula>
    </cfRule>
    <cfRule type="expression" dxfId="1476" priority="952">
      <formula>IF(RIGHT(TEXT(AE33,"0.#"),1)=".",TRUE,FALSE)</formula>
    </cfRule>
  </conditionalFormatting>
  <conditionalFormatting sqref="AI33">
    <cfRule type="expression" dxfId="1475" priority="949">
      <formula>IF(RIGHT(TEXT(AI33,"0.#"),1)=".",FALSE,TRUE)</formula>
    </cfRule>
    <cfRule type="expression" dxfId="1474" priority="950">
      <formula>IF(RIGHT(TEXT(AI33,"0.#"),1)=".",TRUE,FALSE)</formula>
    </cfRule>
  </conditionalFormatting>
  <conditionalFormatting sqref="AM33">
    <cfRule type="expression" dxfId="1473" priority="947">
      <formula>IF(RIGHT(TEXT(AM33,"0.#"),1)=".",FALSE,TRUE)</formula>
    </cfRule>
    <cfRule type="expression" dxfId="1472" priority="948">
      <formula>IF(RIGHT(TEXT(AM33,"0.#"),1)=".",TRUE,FALSE)</formula>
    </cfRule>
  </conditionalFormatting>
  <conditionalFormatting sqref="AQ33">
    <cfRule type="expression" dxfId="1471" priority="945">
      <formula>IF(RIGHT(TEXT(AQ33,"0.#"),1)=".",FALSE,TRUE)</formula>
    </cfRule>
    <cfRule type="expression" dxfId="1470" priority="946">
      <formula>IF(RIGHT(TEXT(AQ33,"0.#"),1)=".",TRUE,FALSE)</formula>
    </cfRule>
  </conditionalFormatting>
  <conditionalFormatting sqref="AE210">
    <cfRule type="expression" dxfId="1469" priority="943">
      <formula>IF(RIGHT(TEXT(AE210,"0.#"),1)=".",FALSE,TRUE)</formula>
    </cfRule>
    <cfRule type="expression" dxfId="1468" priority="944">
      <formula>IF(RIGHT(TEXT(AE210,"0.#"),1)=".",TRUE,FALSE)</formula>
    </cfRule>
  </conditionalFormatting>
  <conditionalFormatting sqref="AE211">
    <cfRule type="expression" dxfId="1467" priority="941">
      <formula>IF(RIGHT(TEXT(AE211,"0.#"),1)=".",FALSE,TRUE)</formula>
    </cfRule>
    <cfRule type="expression" dxfId="1466" priority="942">
      <formula>IF(RIGHT(TEXT(AE211,"0.#"),1)=".",TRUE,FALSE)</formula>
    </cfRule>
  </conditionalFormatting>
  <conditionalFormatting sqref="AE212">
    <cfRule type="expression" dxfId="1465" priority="939">
      <formula>IF(RIGHT(TEXT(AE212,"0.#"),1)=".",FALSE,TRUE)</formula>
    </cfRule>
    <cfRule type="expression" dxfId="1464" priority="940">
      <formula>IF(RIGHT(TEXT(AE212,"0.#"),1)=".",TRUE,FALSE)</formula>
    </cfRule>
  </conditionalFormatting>
  <conditionalFormatting sqref="AI212">
    <cfRule type="expression" dxfId="1463" priority="937">
      <formula>IF(RIGHT(TEXT(AI212,"0.#"),1)=".",FALSE,TRUE)</formula>
    </cfRule>
    <cfRule type="expression" dxfId="1462" priority="938">
      <formula>IF(RIGHT(TEXT(AI212,"0.#"),1)=".",TRUE,FALSE)</formula>
    </cfRule>
  </conditionalFormatting>
  <conditionalFormatting sqref="AI211">
    <cfRule type="expression" dxfId="1461" priority="935">
      <formula>IF(RIGHT(TEXT(AI211,"0.#"),1)=".",FALSE,TRUE)</formula>
    </cfRule>
    <cfRule type="expression" dxfId="1460" priority="936">
      <formula>IF(RIGHT(TEXT(AI211,"0.#"),1)=".",TRUE,FALSE)</formula>
    </cfRule>
  </conditionalFormatting>
  <conditionalFormatting sqref="AI210">
    <cfRule type="expression" dxfId="1459" priority="933">
      <formula>IF(RIGHT(TEXT(AI210,"0.#"),1)=".",FALSE,TRUE)</formula>
    </cfRule>
    <cfRule type="expression" dxfId="1458" priority="934">
      <formula>IF(RIGHT(TEXT(AI210,"0.#"),1)=".",TRUE,FALSE)</formula>
    </cfRule>
  </conditionalFormatting>
  <conditionalFormatting sqref="AM210">
    <cfRule type="expression" dxfId="1457" priority="931">
      <formula>IF(RIGHT(TEXT(AM210,"0.#"),1)=".",FALSE,TRUE)</formula>
    </cfRule>
    <cfRule type="expression" dxfId="1456" priority="932">
      <formula>IF(RIGHT(TEXT(AM210,"0.#"),1)=".",TRUE,FALSE)</formula>
    </cfRule>
  </conditionalFormatting>
  <conditionalFormatting sqref="AM211">
    <cfRule type="expression" dxfId="1455" priority="929">
      <formula>IF(RIGHT(TEXT(AM211,"0.#"),1)=".",FALSE,TRUE)</formula>
    </cfRule>
    <cfRule type="expression" dxfId="1454" priority="930">
      <formula>IF(RIGHT(TEXT(AM211,"0.#"),1)=".",TRUE,FALSE)</formula>
    </cfRule>
  </conditionalFormatting>
  <conditionalFormatting sqref="AM212">
    <cfRule type="expression" dxfId="1453" priority="927">
      <formula>IF(RIGHT(TEXT(AM212,"0.#"),1)=".",FALSE,TRUE)</formula>
    </cfRule>
    <cfRule type="expression" dxfId="1452" priority="928">
      <formula>IF(RIGHT(TEXT(AM212,"0.#"),1)=".",TRUE,FALSE)</formula>
    </cfRule>
  </conditionalFormatting>
  <conditionalFormatting sqref="AL368:AO395">
    <cfRule type="expression" dxfId="1451" priority="923">
      <formula>IF(AND(AL368&gt;=0, RIGHT(TEXT(AL368,"0.#"),1)&lt;&gt;"."),TRUE,FALSE)</formula>
    </cfRule>
    <cfRule type="expression" dxfId="1450" priority="924">
      <formula>IF(AND(AL368&gt;=0, RIGHT(TEXT(AL368,"0.#"),1)="."),TRUE,FALSE)</formula>
    </cfRule>
    <cfRule type="expression" dxfId="1449" priority="925">
      <formula>IF(AND(AL368&lt;0, RIGHT(TEXT(AL368,"0.#"),1)&lt;&gt;"."),TRUE,FALSE)</formula>
    </cfRule>
    <cfRule type="expression" dxfId="1448" priority="926">
      <formula>IF(AND(AL368&lt;0, RIGHT(TEXT(AL368,"0.#"),1)="."),TRUE,FALSE)</formula>
    </cfRule>
  </conditionalFormatting>
  <conditionalFormatting sqref="AQ210:AQ212">
    <cfRule type="expression" dxfId="1447" priority="921">
      <formula>IF(RIGHT(TEXT(AQ210,"0.#"),1)=".",FALSE,TRUE)</formula>
    </cfRule>
    <cfRule type="expression" dxfId="1446" priority="922">
      <formula>IF(RIGHT(TEXT(AQ210,"0.#"),1)=".",TRUE,FALSE)</formula>
    </cfRule>
  </conditionalFormatting>
  <conditionalFormatting sqref="AU210:AU212">
    <cfRule type="expression" dxfId="1445" priority="919">
      <formula>IF(RIGHT(TEXT(AU210,"0.#"),1)=".",FALSE,TRUE)</formula>
    </cfRule>
    <cfRule type="expression" dxfId="1444" priority="920">
      <formula>IF(RIGHT(TEXT(AU210,"0.#"),1)=".",TRUE,FALSE)</formula>
    </cfRule>
  </conditionalFormatting>
  <conditionalFormatting sqref="Y377:Y395">
    <cfRule type="expression" dxfId="1443" priority="917">
      <formula>IF(RIGHT(TEXT(Y377,"0.#"),1)=".",FALSE,TRUE)</formula>
    </cfRule>
    <cfRule type="expression" dxfId="1442" priority="918">
      <formula>IF(RIGHT(TEXT(Y377,"0.#"),1)=".",TRUE,FALSE)</formula>
    </cfRule>
  </conditionalFormatting>
  <conditionalFormatting sqref="AL631:AO660">
    <cfRule type="expression" dxfId="1441" priority="913">
      <formula>IF(AND(AL631&gt;=0, RIGHT(TEXT(AL631,"0.#"),1)&lt;&gt;"."),TRUE,FALSE)</formula>
    </cfRule>
    <cfRule type="expression" dxfId="1440" priority="914">
      <formula>IF(AND(AL631&gt;=0, RIGHT(TEXT(AL631,"0.#"),1)="."),TRUE,FALSE)</formula>
    </cfRule>
    <cfRule type="expression" dxfId="1439" priority="915">
      <formula>IF(AND(AL631&lt;0, RIGHT(TEXT(AL631,"0.#"),1)&lt;&gt;"."),TRUE,FALSE)</formula>
    </cfRule>
    <cfRule type="expression" dxfId="1438" priority="916">
      <formula>IF(AND(AL631&lt;0, RIGHT(TEXT(AL631,"0.#"),1)="."),TRUE,FALSE)</formula>
    </cfRule>
  </conditionalFormatting>
  <conditionalFormatting sqref="Y631:Y660">
    <cfRule type="expression" dxfId="1437" priority="911">
      <formula>IF(RIGHT(TEXT(Y631,"0.#"),1)=".",FALSE,TRUE)</formula>
    </cfRule>
    <cfRule type="expression" dxfId="1436" priority="912">
      <formula>IF(RIGHT(TEXT(Y631,"0.#"),1)=".",TRUE,FALSE)</formula>
    </cfRule>
  </conditionalFormatting>
  <conditionalFormatting sqref="AL367:AO367">
    <cfRule type="expression" dxfId="1435" priority="907">
      <formula>IF(AND(AL367&gt;=0, RIGHT(TEXT(AL367,"0.#"),1)&lt;&gt;"."),TRUE,FALSE)</formula>
    </cfRule>
    <cfRule type="expression" dxfId="1434" priority="908">
      <formula>IF(AND(AL367&gt;=0, RIGHT(TEXT(AL367,"0.#"),1)="."),TRUE,FALSE)</formula>
    </cfRule>
    <cfRule type="expression" dxfId="1433" priority="909">
      <formula>IF(AND(AL367&lt;0, RIGHT(TEXT(AL367,"0.#"),1)&lt;&gt;"."),TRUE,FALSE)</formula>
    </cfRule>
    <cfRule type="expression" dxfId="1432" priority="910">
      <formula>IF(AND(AL367&lt;0, RIGHT(TEXT(AL367,"0.#"),1)="."),TRUE,FALSE)</formula>
    </cfRule>
  </conditionalFormatting>
  <conditionalFormatting sqref="Y401 Y407 Y409:Y428">
    <cfRule type="expression" dxfId="1431" priority="843">
      <formula>IF(RIGHT(TEXT(Y401,"0.#"),1)=".",FALSE,TRUE)</formula>
    </cfRule>
    <cfRule type="expression" dxfId="1430" priority="844">
      <formula>IF(RIGHT(TEXT(Y401,"0.#"),1)=".",TRUE,FALSE)</formula>
    </cfRule>
  </conditionalFormatting>
  <conditionalFormatting sqref="Y434:Y461">
    <cfRule type="expression" dxfId="1429" priority="831">
      <formula>IF(RIGHT(TEXT(Y434,"0.#"),1)=".",FALSE,TRUE)</formula>
    </cfRule>
    <cfRule type="expression" dxfId="1428" priority="832">
      <formula>IF(RIGHT(TEXT(Y434,"0.#"),1)=".",TRUE,FALSE)</formula>
    </cfRule>
  </conditionalFormatting>
  <conditionalFormatting sqref="Y432:Y433">
    <cfRule type="expression" dxfId="1427" priority="825">
      <formula>IF(RIGHT(TEXT(Y432,"0.#"),1)=".",FALSE,TRUE)</formula>
    </cfRule>
    <cfRule type="expression" dxfId="1426" priority="826">
      <formula>IF(RIGHT(TEXT(Y432,"0.#"),1)=".",TRUE,FALSE)</formula>
    </cfRule>
  </conditionalFormatting>
  <conditionalFormatting sqref="Y467:Y494">
    <cfRule type="expression" dxfId="1425" priority="819">
      <formula>IF(RIGHT(TEXT(Y467,"0.#"),1)=".",FALSE,TRUE)</formula>
    </cfRule>
    <cfRule type="expression" dxfId="1424" priority="820">
      <formula>IF(RIGHT(TEXT(Y467,"0.#"),1)=".",TRUE,FALSE)</formula>
    </cfRule>
  </conditionalFormatting>
  <conditionalFormatting sqref="Y465:Y466">
    <cfRule type="expression" dxfId="1423" priority="813">
      <formula>IF(RIGHT(TEXT(Y465,"0.#"),1)=".",FALSE,TRUE)</formula>
    </cfRule>
    <cfRule type="expression" dxfId="1422" priority="814">
      <formula>IF(RIGHT(TEXT(Y465,"0.#"),1)=".",TRUE,FALSE)</formula>
    </cfRule>
  </conditionalFormatting>
  <conditionalFormatting sqref="Y500:Y527">
    <cfRule type="expression" dxfId="1421" priority="807">
      <formula>IF(RIGHT(TEXT(Y500,"0.#"),1)=".",FALSE,TRUE)</formula>
    </cfRule>
    <cfRule type="expression" dxfId="1420" priority="808">
      <formula>IF(RIGHT(TEXT(Y500,"0.#"),1)=".",TRUE,FALSE)</formula>
    </cfRule>
  </conditionalFormatting>
  <conditionalFormatting sqref="Y498:Y499">
    <cfRule type="expression" dxfId="1419" priority="801">
      <formula>IF(RIGHT(TEXT(Y498,"0.#"),1)=".",FALSE,TRUE)</formula>
    </cfRule>
    <cfRule type="expression" dxfId="1418" priority="802">
      <formula>IF(RIGHT(TEXT(Y498,"0.#"),1)=".",TRUE,FALSE)</formula>
    </cfRule>
  </conditionalFormatting>
  <conditionalFormatting sqref="Y533:Y560">
    <cfRule type="expression" dxfId="1417" priority="795">
      <formula>IF(RIGHT(TEXT(Y533,"0.#"),1)=".",FALSE,TRUE)</formula>
    </cfRule>
    <cfRule type="expression" dxfId="1416" priority="796">
      <formula>IF(RIGHT(TEXT(Y533,"0.#"),1)=".",TRUE,FALSE)</formula>
    </cfRule>
  </conditionalFormatting>
  <conditionalFormatting sqref="W25:W27">
    <cfRule type="expression" dxfId="1415" priority="901">
      <formula>IF(RIGHT(TEXT(W25,"0.#"),1)=".",FALSE,TRUE)</formula>
    </cfRule>
    <cfRule type="expression" dxfId="1414" priority="902">
      <formula>IF(RIGHT(TEXT(W25,"0.#"),1)=".",TRUE,FALSE)</formula>
    </cfRule>
  </conditionalFormatting>
  <conditionalFormatting sqref="W28">
    <cfRule type="expression" dxfId="1413" priority="899">
      <formula>IF(RIGHT(TEXT(W28,"0.#"),1)=".",FALSE,TRUE)</formula>
    </cfRule>
    <cfRule type="expression" dxfId="1412" priority="900">
      <formula>IF(RIGHT(TEXT(W28,"0.#"),1)=".",TRUE,FALSE)</formula>
    </cfRule>
  </conditionalFormatting>
  <conditionalFormatting sqref="P23">
    <cfRule type="expression" dxfId="1411" priority="897">
      <formula>IF(RIGHT(TEXT(P23,"0.#"),1)=".",FALSE,TRUE)</formula>
    </cfRule>
    <cfRule type="expression" dxfId="1410" priority="898">
      <formula>IF(RIGHT(TEXT(P23,"0.#"),1)=".",TRUE,FALSE)</formula>
    </cfRule>
  </conditionalFormatting>
  <conditionalFormatting sqref="P24:P27">
    <cfRule type="expression" dxfId="1409" priority="895">
      <formula>IF(RIGHT(TEXT(P24,"0.#"),1)=".",FALSE,TRUE)</formula>
    </cfRule>
    <cfRule type="expression" dxfId="1408" priority="896">
      <formula>IF(RIGHT(TEXT(P24,"0.#"),1)=".",TRUE,FALSE)</formula>
    </cfRule>
  </conditionalFormatting>
  <conditionalFormatting sqref="P28">
    <cfRule type="expression" dxfId="1407" priority="893">
      <formula>IF(RIGHT(TEXT(P28,"0.#"),1)=".",FALSE,TRUE)</formula>
    </cfRule>
    <cfRule type="expression" dxfId="1406" priority="894">
      <formula>IF(RIGHT(TEXT(P28,"0.#"),1)=".",TRUE,FALSE)</formula>
    </cfRule>
  </conditionalFormatting>
  <conditionalFormatting sqref="AE202">
    <cfRule type="expression" dxfId="1405" priority="891">
      <formula>IF(RIGHT(TEXT(AE202,"0.#"),1)=".",FALSE,TRUE)</formula>
    </cfRule>
    <cfRule type="expression" dxfId="1404" priority="892">
      <formula>IF(RIGHT(TEXT(AE202,"0.#"),1)=".",TRUE,FALSE)</formula>
    </cfRule>
  </conditionalFormatting>
  <conditionalFormatting sqref="AE203">
    <cfRule type="expression" dxfId="1403" priority="889">
      <formula>IF(RIGHT(TEXT(AE203,"0.#"),1)=".",FALSE,TRUE)</formula>
    </cfRule>
    <cfRule type="expression" dxfId="1402" priority="890">
      <formula>IF(RIGHT(TEXT(AE203,"0.#"),1)=".",TRUE,FALSE)</formula>
    </cfRule>
  </conditionalFormatting>
  <conditionalFormatting sqref="AE204">
    <cfRule type="expression" dxfId="1401" priority="887">
      <formula>IF(RIGHT(TEXT(AE204,"0.#"),1)=".",FALSE,TRUE)</formula>
    </cfRule>
    <cfRule type="expression" dxfId="1400" priority="888">
      <formula>IF(RIGHT(TEXT(AE204,"0.#"),1)=".",TRUE,FALSE)</formula>
    </cfRule>
  </conditionalFormatting>
  <conditionalFormatting sqref="AI204">
    <cfRule type="expression" dxfId="1399" priority="885">
      <formula>IF(RIGHT(TEXT(AI204,"0.#"),1)=".",FALSE,TRUE)</formula>
    </cfRule>
    <cfRule type="expression" dxfId="1398" priority="886">
      <formula>IF(RIGHT(TEXT(AI204,"0.#"),1)=".",TRUE,FALSE)</formula>
    </cfRule>
  </conditionalFormatting>
  <conditionalFormatting sqref="AI203">
    <cfRule type="expression" dxfId="1397" priority="883">
      <formula>IF(RIGHT(TEXT(AI203,"0.#"),1)=".",FALSE,TRUE)</formula>
    </cfRule>
    <cfRule type="expression" dxfId="1396" priority="884">
      <formula>IF(RIGHT(TEXT(AI203,"0.#"),1)=".",TRUE,FALSE)</formula>
    </cfRule>
  </conditionalFormatting>
  <conditionalFormatting sqref="AI202">
    <cfRule type="expression" dxfId="1395" priority="881">
      <formula>IF(RIGHT(TEXT(AI202,"0.#"),1)=".",FALSE,TRUE)</formula>
    </cfRule>
    <cfRule type="expression" dxfId="1394" priority="882">
      <formula>IF(RIGHT(TEXT(AI202,"0.#"),1)=".",TRUE,FALSE)</formula>
    </cfRule>
  </conditionalFormatting>
  <conditionalFormatting sqref="AM202">
    <cfRule type="expression" dxfId="1393" priority="879">
      <formula>IF(RIGHT(TEXT(AM202,"0.#"),1)=".",FALSE,TRUE)</formula>
    </cfRule>
    <cfRule type="expression" dxfId="1392" priority="880">
      <formula>IF(RIGHT(TEXT(AM202,"0.#"),1)=".",TRUE,FALSE)</formula>
    </cfRule>
  </conditionalFormatting>
  <conditionalFormatting sqref="AM203">
    <cfRule type="expression" dxfId="1391" priority="877">
      <formula>IF(RIGHT(TEXT(AM203,"0.#"),1)=".",FALSE,TRUE)</formula>
    </cfRule>
    <cfRule type="expression" dxfId="1390" priority="878">
      <formula>IF(RIGHT(TEXT(AM203,"0.#"),1)=".",TRUE,FALSE)</formula>
    </cfRule>
  </conditionalFormatting>
  <conditionalFormatting sqref="AM204">
    <cfRule type="expression" dxfId="1389" priority="875">
      <formula>IF(RIGHT(TEXT(AM204,"0.#"),1)=".",FALSE,TRUE)</formula>
    </cfRule>
    <cfRule type="expression" dxfId="1388" priority="876">
      <formula>IF(RIGHT(TEXT(AM204,"0.#"),1)=".",TRUE,FALSE)</formula>
    </cfRule>
  </conditionalFormatting>
  <conditionalFormatting sqref="AQ202:AQ204">
    <cfRule type="expression" dxfId="1387" priority="873">
      <formula>IF(RIGHT(TEXT(AQ202,"0.#"),1)=".",FALSE,TRUE)</formula>
    </cfRule>
    <cfRule type="expression" dxfId="1386" priority="874">
      <formula>IF(RIGHT(TEXT(AQ202,"0.#"),1)=".",TRUE,FALSE)</formula>
    </cfRule>
  </conditionalFormatting>
  <conditionalFormatting sqref="AU202:AU204">
    <cfRule type="expression" dxfId="1385" priority="871">
      <formula>IF(RIGHT(TEXT(AU202,"0.#"),1)=".",FALSE,TRUE)</formula>
    </cfRule>
    <cfRule type="expression" dxfId="1384" priority="872">
      <formula>IF(RIGHT(TEXT(AU202,"0.#"),1)=".",TRUE,FALSE)</formula>
    </cfRule>
  </conditionalFormatting>
  <conditionalFormatting sqref="AE205">
    <cfRule type="expression" dxfId="1383" priority="869">
      <formula>IF(RIGHT(TEXT(AE205,"0.#"),1)=".",FALSE,TRUE)</formula>
    </cfRule>
    <cfRule type="expression" dxfId="1382" priority="870">
      <formula>IF(RIGHT(TEXT(AE205,"0.#"),1)=".",TRUE,FALSE)</formula>
    </cfRule>
  </conditionalFormatting>
  <conditionalFormatting sqref="AE206">
    <cfRule type="expression" dxfId="1381" priority="867">
      <formula>IF(RIGHT(TEXT(AE206,"0.#"),1)=".",FALSE,TRUE)</formula>
    </cfRule>
    <cfRule type="expression" dxfId="1380" priority="868">
      <formula>IF(RIGHT(TEXT(AE206,"0.#"),1)=".",TRUE,FALSE)</formula>
    </cfRule>
  </conditionalFormatting>
  <conditionalFormatting sqref="AE207">
    <cfRule type="expression" dxfId="1379" priority="865">
      <formula>IF(RIGHT(TEXT(AE207,"0.#"),1)=".",FALSE,TRUE)</formula>
    </cfRule>
    <cfRule type="expression" dxfId="1378" priority="866">
      <formula>IF(RIGHT(TEXT(AE207,"0.#"),1)=".",TRUE,FALSE)</formula>
    </cfRule>
  </conditionalFormatting>
  <conditionalFormatting sqref="AI207">
    <cfRule type="expression" dxfId="1377" priority="863">
      <formula>IF(RIGHT(TEXT(AI207,"0.#"),1)=".",FALSE,TRUE)</formula>
    </cfRule>
    <cfRule type="expression" dxfId="1376" priority="864">
      <formula>IF(RIGHT(TEXT(AI207,"0.#"),1)=".",TRUE,FALSE)</formula>
    </cfRule>
  </conditionalFormatting>
  <conditionalFormatting sqref="AI206">
    <cfRule type="expression" dxfId="1375" priority="861">
      <formula>IF(RIGHT(TEXT(AI206,"0.#"),1)=".",FALSE,TRUE)</formula>
    </cfRule>
    <cfRule type="expression" dxfId="1374" priority="862">
      <formula>IF(RIGHT(TEXT(AI206,"0.#"),1)=".",TRUE,FALSE)</formula>
    </cfRule>
  </conditionalFormatting>
  <conditionalFormatting sqref="AI205">
    <cfRule type="expression" dxfId="1373" priority="859">
      <formula>IF(RIGHT(TEXT(AI205,"0.#"),1)=".",FALSE,TRUE)</formula>
    </cfRule>
    <cfRule type="expression" dxfId="1372" priority="860">
      <formula>IF(RIGHT(TEXT(AI205,"0.#"),1)=".",TRUE,FALSE)</formula>
    </cfRule>
  </conditionalFormatting>
  <conditionalFormatting sqref="AM205">
    <cfRule type="expression" dxfId="1371" priority="857">
      <formula>IF(RIGHT(TEXT(AM205,"0.#"),1)=".",FALSE,TRUE)</formula>
    </cfRule>
    <cfRule type="expression" dxfId="1370" priority="858">
      <formula>IF(RIGHT(TEXT(AM205,"0.#"),1)=".",TRUE,FALSE)</formula>
    </cfRule>
  </conditionalFormatting>
  <conditionalFormatting sqref="AM206">
    <cfRule type="expression" dxfId="1369" priority="855">
      <formula>IF(RIGHT(TEXT(AM206,"0.#"),1)=".",FALSE,TRUE)</formula>
    </cfRule>
    <cfRule type="expression" dxfId="1368" priority="856">
      <formula>IF(RIGHT(TEXT(AM206,"0.#"),1)=".",TRUE,FALSE)</formula>
    </cfRule>
  </conditionalFormatting>
  <conditionalFormatting sqref="AM207">
    <cfRule type="expression" dxfId="1367" priority="853">
      <formula>IF(RIGHT(TEXT(AM207,"0.#"),1)=".",FALSE,TRUE)</formula>
    </cfRule>
    <cfRule type="expression" dxfId="1366" priority="854">
      <formula>IF(RIGHT(TEXT(AM207,"0.#"),1)=".",TRUE,FALSE)</formula>
    </cfRule>
  </conditionalFormatting>
  <conditionalFormatting sqref="AQ205:AQ207">
    <cfRule type="expression" dxfId="1365" priority="851">
      <formula>IF(RIGHT(TEXT(AQ205,"0.#"),1)=".",FALSE,TRUE)</formula>
    </cfRule>
    <cfRule type="expression" dxfId="1364" priority="852">
      <formula>IF(RIGHT(TEXT(AQ205,"0.#"),1)=".",TRUE,FALSE)</formula>
    </cfRule>
  </conditionalFormatting>
  <conditionalFormatting sqref="AU205:AU207">
    <cfRule type="expression" dxfId="1363" priority="849">
      <formula>IF(RIGHT(TEXT(AU205,"0.#"),1)=".",FALSE,TRUE)</formula>
    </cfRule>
    <cfRule type="expression" dxfId="1362" priority="850">
      <formula>IF(RIGHT(TEXT(AU205,"0.#"),1)=".",TRUE,FALSE)</formula>
    </cfRule>
  </conditionalFormatting>
  <conditionalFormatting sqref="AL401:AO401 AL407:AO407 AL409:AO428">
    <cfRule type="expression" dxfId="1361" priority="845">
      <formula>IF(AND(AL401&gt;=0, RIGHT(TEXT(AL401,"0.#"),1)&lt;&gt;"."),TRUE,FALSE)</formula>
    </cfRule>
    <cfRule type="expression" dxfId="1360" priority="846">
      <formula>IF(AND(AL401&gt;=0, RIGHT(TEXT(AL401,"0.#"),1)="."),TRUE,FALSE)</formula>
    </cfRule>
    <cfRule type="expression" dxfId="1359" priority="847">
      <formula>IF(AND(AL401&lt;0, RIGHT(TEXT(AL401,"0.#"),1)&lt;&gt;"."),TRUE,FALSE)</formula>
    </cfRule>
    <cfRule type="expression" dxfId="1358" priority="848">
      <formula>IF(AND(AL401&lt;0, RIGHT(TEXT(AL401,"0.#"),1)="."),TRUE,FALSE)</formula>
    </cfRule>
  </conditionalFormatting>
  <conditionalFormatting sqref="AL434:AO461">
    <cfRule type="expression" dxfId="1357" priority="833">
      <formula>IF(AND(AL434&gt;=0, RIGHT(TEXT(AL434,"0.#"),1)&lt;&gt;"."),TRUE,FALSE)</formula>
    </cfRule>
    <cfRule type="expression" dxfId="1356" priority="834">
      <formula>IF(AND(AL434&gt;=0, RIGHT(TEXT(AL434,"0.#"),1)="."),TRUE,FALSE)</formula>
    </cfRule>
    <cfRule type="expression" dxfId="1355" priority="835">
      <formula>IF(AND(AL434&lt;0, RIGHT(TEXT(AL434,"0.#"),1)&lt;&gt;"."),TRUE,FALSE)</formula>
    </cfRule>
    <cfRule type="expression" dxfId="1354" priority="836">
      <formula>IF(AND(AL434&lt;0, RIGHT(TEXT(AL434,"0.#"),1)="."),TRUE,FALSE)</formula>
    </cfRule>
  </conditionalFormatting>
  <conditionalFormatting sqref="AL432:AO433">
    <cfRule type="expression" dxfId="1353" priority="827">
      <formula>IF(AND(AL432&gt;=0, RIGHT(TEXT(AL432,"0.#"),1)&lt;&gt;"."),TRUE,FALSE)</formula>
    </cfRule>
    <cfRule type="expression" dxfId="1352" priority="828">
      <formula>IF(AND(AL432&gt;=0, RIGHT(TEXT(AL432,"0.#"),1)="."),TRUE,FALSE)</formula>
    </cfRule>
    <cfRule type="expression" dxfId="1351" priority="829">
      <formula>IF(AND(AL432&lt;0, RIGHT(TEXT(AL432,"0.#"),1)&lt;&gt;"."),TRUE,FALSE)</formula>
    </cfRule>
    <cfRule type="expression" dxfId="1350" priority="830">
      <formula>IF(AND(AL432&lt;0, RIGHT(TEXT(AL432,"0.#"),1)="."),TRUE,FALSE)</formula>
    </cfRule>
  </conditionalFormatting>
  <conditionalFormatting sqref="AL467:AO494">
    <cfRule type="expression" dxfId="1349" priority="821">
      <formula>IF(AND(AL467&gt;=0, RIGHT(TEXT(AL467,"0.#"),1)&lt;&gt;"."),TRUE,FALSE)</formula>
    </cfRule>
    <cfRule type="expression" dxfId="1348" priority="822">
      <formula>IF(AND(AL467&gt;=0, RIGHT(TEXT(AL467,"0.#"),1)="."),TRUE,FALSE)</formula>
    </cfRule>
    <cfRule type="expression" dxfId="1347" priority="823">
      <formula>IF(AND(AL467&lt;0, RIGHT(TEXT(AL467,"0.#"),1)&lt;&gt;"."),TRUE,FALSE)</formula>
    </cfRule>
    <cfRule type="expression" dxfId="1346" priority="824">
      <formula>IF(AND(AL467&lt;0, RIGHT(TEXT(AL467,"0.#"),1)="."),TRUE,FALSE)</formula>
    </cfRule>
  </conditionalFormatting>
  <conditionalFormatting sqref="AL465:AO466">
    <cfRule type="expression" dxfId="1345" priority="815">
      <formula>IF(AND(AL465&gt;=0, RIGHT(TEXT(AL465,"0.#"),1)&lt;&gt;"."),TRUE,FALSE)</formula>
    </cfRule>
    <cfRule type="expression" dxfId="1344" priority="816">
      <formula>IF(AND(AL465&gt;=0, RIGHT(TEXT(AL465,"0.#"),1)="."),TRUE,FALSE)</formula>
    </cfRule>
    <cfRule type="expression" dxfId="1343" priority="817">
      <formula>IF(AND(AL465&lt;0, RIGHT(TEXT(AL465,"0.#"),1)&lt;&gt;"."),TRUE,FALSE)</formula>
    </cfRule>
    <cfRule type="expression" dxfId="1342" priority="818">
      <formula>IF(AND(AL465&lt;0, RIGHT(TEXT(AL465,"0.#"),1)="."),TRUE,FALSE)</formula>
    </cfRule>
  </conditionalFormatting>
  <conditionalFormatting sqref="AL500:AO527">
    <cfRule type="expression" dxfId="1341" priority="809">
      <formula>IF(AND(AL500&gt;=0, RIGHT(TEXT(AL500,"0.#"),1)&lt;&gt;"."),TRUE,FALSE)</formula>
    </cfRule>
    <cfRule type="expression" dxfId="1340" priority="810">
      <formula>IF(AND(AL500&gt;=0, RIGHT(TEXT(AL500,"0.#"),1)="."),TRUE,FALSE)</formula>
    </cfRule>
    <cfRule type="expression" dxfId="1339" priority="811">
      <formula>IF(AND(AL500&lt;0, RIGHT(TEXT(AL500,"0.#"),1)&lt;&gt;"."),TRUE,FALSE)</formula>
    </cfRule>
    <cfRule type="expression" dxfId="1338" priority="812">
      <formula>IF(AND(AL500&lt;0, RIGHT(TEXT(AL500,"0.#"),1)="."),TRUE,FALSE)</formula>
    </cfRule>
  </conditionalFormatting>
  <conditionalFormatting sqref="AL498:AO499">
    <cfRule type="expression" dxfId="1337" priority="803">
      <formula>IF(AND(AL498&gt;=0, RIGHT(TEXT(AL498,"0.#"),1)&lt;&gt;"."),TRUE,FALSE)</formula>
    </cfRule>
    <cfRule type="expression" dxfId="1336" priority="804">
      <formula>IF(AND(AL498&gt;=0, RIGHT(TEXT(AL498,"0.#"),1)="."),TRUE,FALSE)</formula>
    </cfRule>
    <cfRule type="expression" dxfId="1335" priority="805">
      <formula>IF(AND(AL498&lt;0, RIGHT(TEXT(AL498,"0.#"),1)&lt;&gt;"."),TRUE,FALSE)</formula>
    </cfRule>
    <cfRule type="expression" dxfId="1334" priority="806">
      <formula>IF(AND(AL498&lt;0, RIGHT(TEXT(AL498,"0.#"),1)="."),TRUE,FALSE)</formula>
    </cfRule>
  </conditionalFormatting>
  <conditionalFormatting sqref="AL533:AO560">
    <cfRule type="expression" dxfId="1333" priority="797">
      <formula>IF(AND(AL533&gt;=0, RIGHT(TEXT(AL533,"0.#"),1)&lt;&gt;"."),TRUE,FALSE)</formula>
    </cfRule>
    <cfRule type="expression" dxfId="1332" priority="798">
      <formula>IF(AND(AL533&gt;=0, RIGHT(TEXT(AL533,"0.#"),1)="."),TRUE,FALSE)</formula>
    </cfRule>
    <cfRule type="expression" dxfId="1331" priority="799">
      <formula>IF(AND(AL533&lt;0, RIGHT(TEXT(AL533,"0.#"),1)&lt;&gt;"."),TRUE,FALSE)</formula>
    </cfRule>
    <cfRule type="expression" dxfId="1330" priority="800">
      <formula>IF(AND(AL533&lt;0, RIGHT(TEXT(AL533,"0.#"),1)="."),TRUE,FALSE)</formula>
    </cfRule>
  </conditionalFormatting>
  <conditionalFormatting sqref="AL531:AO532">
    <cfRule type="expression" dxfId="1329" priority="791">
      <formula>IF(AND(AL531&gt;=0, RIGHT(TEXT(AL531,"0.#"),1)&lt;&gt;"."),TRUE,FALSE)</formula>
    </cfRule>
    <cfRule type="expression" dxfId="1328" priority="792">
      <formula>IF(AND(AL531&gt;=0, RIGHT(TEXT(AL531,"0.#"),1)="."),TRUE,FALSE)</formula>
    </cfRule>
    <cfRule type="expression" dxfId="1327" priority="793">
      <formula>IF(AND(AL531&lt;0, RIGHT(TEXT(AL531,"0.#"),1)&lt;&gt;"."),TRUE,FALSE)</formula>
    </cfRule>
    <cfRule type="expression" dxfId="1326" priority="794">
      <formula>IF(AND(AL531&lt;0, RIGHT(TEXT(AL531,"0.#"),1)="."),TRUE,FALSE)</formula>
    </cfRule>
  </conditionalFormatting>
  <conditionalFormatting sqref="Y531:Y532">
    <cfRule type="expression" dxfId="1325" priority="789">
      <formula>IF(RIGHT(TEXT(Y531,"0.#"),1)=".",FALSE,TRUE)</formula>
    </cfRule>
    <cfRule type="expression" dxfId="1324" priority="790">
      <formula>IF(RIGHT(TEXT(Y531,"0.#"),1)=".",TRUE,FALSE)</formula>
    </cfRule>
  </conditionalFormatting>
  <conditionalFormatting sqref="AL566:AO593">
    <cfRule type="expression" dxfId="1323" priority="785">
      <formula>IF(AND(AL566&gt;=0, RIGHT(TEXT(AL566,"0.#"),1)&lt;&gt;"."),TRUE,FALSE)</formula>
    </cfRule>
    <cfRule type="expression" dxfId="1322" priority="786">
      <formula>IF(AND(AL566&gt;=0, RIGHT(TEXT(AL566,"0.#"),1)="."),TRUE,FALSE)</formula>
    </cfRule>
    <cfRule type="expression" dxfId="1321" priority="787">
      <formula>IF(AND(AL566&lt;0, RIGHT(TEXT(AL566,"0.#"),1)&lt;&gt;"."),TRUE,FALSE)</formula>
    </cfRule>
    <cfRule type="expression" dxfId="1320" priority="788">
      <formula>IF(AND(AL566&lt;0, RIGHT(TEXT(AL566,"0.#"),1)="."),TRUE,FALSE)</formula>
    </cfRule>
  </conditionalFormatting>
  <conditionalFormatting sqref="Y566:Y593">
    <cfRule type="expression" dxfId="1319" priority="783">
      <formula>IF(RIGHT(TEXT(Y566,"0.#"),1)=".",FALSE,TRUE)</formula>
    </cfRule>
    <cfRule type="expression" dxfId="1318" priority="784">
      <formula>IF(RIGHT(TEXT(Y566,"0.#"),1)=".",TRUE,FALSE)</formula>
    </cfRule>
  </conditionalFormatting>
  <conditionalFormatting sqref="AL564:AO565">
    <cfRule type="expression" dxfId="1317" priority="779">
      <formula>IF(AND(AL564&gt;=0, RIGHT(TEXT(AL564,"0.#"),1)&lt;&gt;"."),TRUE,FALSE)</formula>
    </cfRule>
    <cfRule type="expression" dxfId="1316" priority="780">
      <formula>IF(AND(AL564&gt;=0, RIGHT(TEXT(AL564,"0.#"),1)="."),TRUE,FALSE)</formula>
    </cfRule>
    <cfRule type="expression" dxfId="1315" priority="781">
      <formula>IF(AND(AL564&lt;0, RIGHT(TEXT(AL564,"0.#"),1)&lt;&gt;"."),TRUE,FALSE)</formula>
    </cfRule>
    <cfRule type="expression" dxfId="1314" priority="782">
      <formula>IF(AND(AL564&lt;0, RIGHT(TEXT(AL564,"0.#"),1)="."),TRUE,FALSE)</formula>
    </cfRule>
  </conditionalFormatting>
  <conditionalFormatting sqref="Y564:Y565">
    <cfRule type="expression" dxfId="1313" priority="777">
      <formula>IF(RIGHT(TEXT(Y564,"0.#"),1)=".",FALSE,TRUE)</formula>
    </cfRule>
    <cfRule type="expression" dxfId="1312" priority="778">
      <formula>IF(RIGHT(TEXT(Y564,"0.#"),1)=".",TRUE,FALSE)</formula>
    </cfRule>
  </conditionalFormatting>
  <conditionalFormatting sqref="AL599:AO626">
    <cfRule type="expression" dxfId="1311" priority="773">
      <formula>IF(AND(AL599&gt;=0, RIGHT(TEXT(AL599,"0.#"),1)&lt;&gt;"."),TRUE,FALSE)</formula>
    </cfRule>
    <cfRule type="expression" dxfId="1310" priority="774">
      <formula>IF(AND(AL599&gt;=0, RIGHT(TEXT(AL599,"0.#"),1)="."),TRUE,FALSE)</formula>
    </cfRule>
    <cfRule type="expression" dxfId="1309" priority="775">
      <formula>IF(AND(AL599&lt;0, RIGHT(TEXT(AL599,"0.#"),1)&lt;&gt;"."),TRUE,FALSE)</formula>
    </cfRule>
    <cfRule type="expression" dxfId="1308" priority="776">
      <formula>IF(AND(AL599&lt;0, RIGHT(TEXT(AL599,"0.#"),1)="."),TRUE,FALSE)</formula>
    </cfRule>
  </conditionalFormatting>
  <conditionalFormatting sqref="Y599:Y626">
    <cfRule type="expression" dxfId="1307" priority="771">
      <formula>IF(RIGHT(TEXT(Y599,"0.#"),1)=".",FALSE,TRUE)</formula>
    </cfRule>
    <cfRule type="expression" dxfId="1306" priority="772">
      <formula>IF(RIGHT(TEXT(Y599,"0.#"),1)=".",TRUE,FALSE)</formula>
    </cfRule>
  </conditionalFormatting>
  <conditionalFormatting sqref="AL597:AO598">
    <cfRule type="expression" dxfId="1305" priority="767">
      <formula>IF(AND(AL597&gt;=0, RIGHT(TEXT(AL597,"0.#"),1)&lt;&gt;"."),TRUE,FALSE)</formula>
    </cfRule>
    <cfRule type="expression" dxfId="1304" priority="768">
      <formula>IF(AND(AL597&gt;=0, RIGHT(TEXT(AL597,"0.#"),1)="."),TRUE,FALSE)</formula>
    </cfRule>
    <cfRule type="expression" dxfId="1303" priority="769">
      <formula>IF(AND(AL597&lt;0, RIGHT(TEXT(AL597,"0.#"),1)&lt;&gt;"."),TRUE,FALSE)</formula>
    </cfRule>
    <cfRule type="expression" dxfId="1302" priority="770">
      <formula>IF(AND(AL597&lt;0, RIGHT(TEXT(AL597,"0.#"),1)="."),TRUE,FALSE)</formula>
    </cfRule>
  </conditionalFormatting>
  <conditionalFormatting sqref="Y597:Y598">
    <cfRule type="expression" dxfId="1301" priority="765">
      <formula>IF(RIGHT(TEXT(Y597,"0.#"),1)=".",FALSE,TRUE)</formula>
    </cfRule>
    <cfRule type="expression" dxfId="1300" priority="766">
      <formula>IF(RIGHT(TEXT(Y597,"0.#"),1)=".",TRUE,FALSE)</formula>
    </cfRule>
  </conditionalFormatting>
  <conditionalFormatting sqref="AU33">
    <cfRule type="expression" dxfId="1299" priority="761">
      <formula>IF(RIGHT(TEXT(AU33,"0.#"),1)=".",FALSE,TRUE)</formula>
    </cfRule>
    <cfRule type="expression" dxfId="1298" priority="762">
      <formula>IF(RIGHT(TEXT(AU33,"0.#"),1)=".",TRUE,FALSE)</formula>
    </cfRule>
  </conditionalFormatting>
  <conditionalFormatting sqref="AU32">
    <cfRule type="expression" dxfId="1297" priority="763">
      <formula>IF(RIGHT(TEXT(AU32,"0.#"),1)=".",FALSE,TRUE)</formula>
    </cfRule>
    <cfRule type="expression" dxfId="1296" priority="764">
      <formula>IF(RIGHT(TEXT(AU32,"0.#"),1)=".",TRUE,FALSE)</formula>
    </cfRule>
  </conditionalFormatting>
  <conditionalFormatting sqref="P29:AC29">
    <cfRule type="expression" dxfId="1295" priority="759">
      <formula>IF(RIGHT(TEXT(P29,"0.#"),1)=".",FALSE,TRUE)</formula>
    </cfRule>
    <cfRule type="expression" dxfId="1294" priority="760">
      <formula>IF(RIGHT(TEXT(P29,"0.#"),1)=".",TRUE,FALSE)</formula>
    </cfRule>
  </conditionalFormatting>
  <conditionalFormatting sqref="AE39 AI39 AM39">
    <cfRule type="expression" dxfId="1293" priority="757">
      <formula>IF(RIGHT(TEXT(AE39,"0.#"),1)=".",FALSE,TRUE)</formula>
    </cfRule>
    <cfRule type="expression" dxfId="1292" priority="758">
      <formula>IF(RIGHT(TEXT(AE39,"0.#"),1)=".",TRUE,FALSE)</formula>
    </cfRule>
  </conditionalFormatting>
  <conditionalFormatting sqref="AQ39:AQ41">
    <cfRule type="expression" dxfId="1291" priority="739">
      <formula>IF(RIGHT(TEXT(AQ39,"0.#"),1)=".",FALSE,TRUE)</formula>
    </cfRule>
    <cfRule type="expression" dxfId="1290" priority="740">
      <formula>IF(RIGHT(TEXT(AQ39,"0.#"),1)=".",TRUE,FALSE)</formula>
    </cfRule>
  </conditionalFormatting>
  <conditionalFormatting sqref="AU39:AU41">
    <cfRule type="expression" dxfId="1289" priority="737">
      <formula>IF(RIGHT(TEXT(AU39,"0.#"),1)=".",FALSE,TRUE)</formula>
    </cfRule>
    <cfRule type="expression" dxfId="1288" priority="738">
      <formula>IF(RIGHT(TEXT(AU39,"0.#"),1)=".",TRUE,FALSE)</formula>
    </cfRule>
  </conditionalFormatting>
  <conditionalFormatting sqref="AE40 AI40 AM40">
    <cfRule type="expression" dxfId="1287" priority="755">
      <formula>IF(RIGHT(TEXT(AE40,"0.#"),1)=".",FALSE,TRUE)</formula>
    </cfRule>
    <cfRule type="expression" dxfId="1286" priority="756">
      <formula>IF(RIGHT(TEXT(AE40,"0.#"),1)=".",TRUE,FALSE)</formula>
    </cfRule>
  </conditionalFormatting>
  <conditionalFormatting sqref="AE41 AI41 AM41">
    <cfRule type="expression" dxfId="1285" priority="753">
      <formula>IF(RIGHT(TEXT(AE41,"0.#"),1)=".",FALSE,TRUE)</formula>
    </cfRule>
    <cfRule type="expression" dxfId="1284" priority="754">
      <formula>IF(RIGHT(TEXT(AE41,"0.#"),1)=".",TRUE,FALSE)</formula>
    </cfRule>
  </conditionalFormatting>
  <conditionalFormatting sqref="AM69">
    <cfRule type="expression" dxfId="1283" priority="709">
      <formula>IF(RIGHT(TEXT(AM69,"0.#"),1)=".",FALSE,TRUE)</formula>
    </cfRule>
    <cfRule type="expression" dxfId="1282" priority="710">
      <formula>IF(RIGHT(TEXT(AM69,"0.#"),1)=".",TRUE,FALSE)</formula>
    </cfRule>
  </conditionalFormatting>
  <conditionalFormatting sqref="AE70 AM70">
    <cfRule type="expression" dxfId="1281" priority="707">
      <formula>IF(RIGHT(TEXT(AE70,"0.#"),1)=".",FALSE,TRUE)</formula>
    </cfRule>
    <cfRule type="expression" dxfId="1280" priority="708">
      <formula>IF(RIGHT(TEXT(AE70,"0.#"),1)=".",TRUE,FALSE)</formula>
    </cfRule>
  </conditionalFormatting>
  <conditionalFormatting sqref="AI70">
    <cfRule type="expression" dxfId="1279" priority="705">
      <formula>IF(RIGHT(TEXT(AI70,"0.#"),1)=".",FALSE,TRUE)</formula>
    </cfRule>
    <cfRule type="expression" dxfId="1278" priority="706">
      <formula>IF(RIGHT(TEXT(AI70,"0.#"),1)=".",TRUE,FALSE)</formula>
    </cfRule>
  </conditionalFormatting>
  <conditionalFormatting sqref="AQ70">
    <cfRule type="expression" dxfId="1277" priority="703">
      <formula>IF(RIGHT(TEXT(AQ70,"0.#"),1)=".",FALSE,TRUE)</formula>
    </cfRule>
    <cfRule type="expression" dxfId="1276" priority="704">
      <formula>IF(RIGHT(TEXT(AQ70,"0.#"),1)=".",TRUE,FALSE)</formula>
    </cfRule>
  </conditionalFormatting>
  <conditionalFormatting sqref="AE69 AQ69">
    <cfRule type="expression" dxfId="1275" priority="713">
      <formula>IF(RIGHT(TEXT(AE69,"0.#"),1)=".",FALSE,TRUE)</formula>
    </cfRule>
    <cfRule type="expression" dxfId="1274" priority="714">
      <formula>IF(RIGHT(TEXT(AE69,"0.#"),1)=".",TRUE,FALSE)</formula>
    </cfRule>
  </conditionalFormatting>
  <conditionalFormatting sqref="AI69">
    <cfRule type="expression" dxfId="1273" priority="711">
      <formula>IF(RIGHT(TEXT(AI69,"0.#"),1)=".",FALSE,TRUE)</formula>
    </cfRule>
    <cfRule type="expression" dxfId="1272" priority="712">
      <formula>IF(RIGHT(TEXT(AI69,"0.#"),1)=".",TRUE,FALSE)</formula>
    </cfRule>
  </conditionalFormatting>
  <conditionalFormatting sqref="AE66 AQ66">
    <cfRule type="expression" dxfId="1271" priority="701">
      <formula>IF(RIGHT(TEXT(AE66,"0.#"),1)=".",FALSE,TRUE)</formula>
    </cfRule>
    <cfRule type="expression" dxfId="1270" priority="702">
      <formula>IF(RIGHT(TEXT(AE66,"0.#"),1)=".",TRUE,FALSE)</formula>
    </cfRule>
  </conditionalFormatting>
  <conditionalFormatting sqref="AI66">
    <cfRule type="expression" dxfId="1269" priority="699">
      <formula>IF(RIGHT(TEXT(AI66,"0.#"),1)=".",FALSE,TRUE)</formula>
    </cfRule>
    <cfRule type="expression" dxfId="1268" priority="700">
      <formula>IF(RIGHT(TEXT(AI66,"0.#"),1)=".",TRUE,FALSE)</formula>
    </cfRule>
  </conditionalFormatting>
  <conditionalFormatting sqref="AM66">
    <cfRule type="expression" dxfId="1267" priority="697">
      <formula>IF(RIGHT(TEXT(AM66,"0.#"),1)=".",FALSE,TRUE)</formula>
    </cfRule>
    <cfRule type="expression" dxfId="1266" priority="698">
      <formula>IF(RIGHT(TEXT(AM66,"0.#"),1)=".",TRUE,FALSE)</formula>
    </cfRule>
  </conditionalFormatting>
  <conditionalFormatting sqref="AE67">
    <cfRule type="expression" dxfId="1265" priority="695">
      <formula>IF(RIGHT(TEXT(AE67,"0.#"),1)=".",FALSE,TRUE)</formula>
    </cfRule>
    <cfRule type="expression" dxfId="1264" priority="696">
      <formula>IF(RIGHT(TEXT(AE67,"0.#"),1)=".",TRUE,FALSE)</formula>
    </cfRule>
  </conditionalFormatting>
  <conditionalFormatting sqref="AI67">
    <cfRule type="expression" dxfId="1263" priority="693">
      <formula>IF(RIGHT(TEXT(AI67,"0.#"),1)=".",FALSE,TRUE)</formula>
    </cfRule>
    <cfRule type="expression" dxfId="1262" priority="694">
      <formula>IF(RIGHT(TEXT(AI67,"0.#"),1)=".",TRUE,FALSE)</formula>
    </cfRule>
  </conditionalFormatting>
  <conditionalFormatting sqref="AM67">
    <cfRule type="expression" dxfId="1261" priority="691">
      <formula>IF(RIGHT(TEXT(AM67,"0.#"),1)=".",FALSE,TRUE)</formula>
    </cfRule>
    <cfRule type="expression" dxfId="1260" priority="692">
      <formula>IF(RIGHT(TEXT(AM67,"0.#"),1)=".",TRUE,FALSE)</formula>
    </cfRule>
  </conditionalFormatting>
  <conditionalFormatting sqref="AQ67">
    <cfRule type="expression" dxfId="1259" priority="689">
      <formula>IF(RIGHT(TEXT(AQ67,"0.#"),1)=".",FALSE,TRUE)</formula>
    </cfRule>
    <cfRule type="expression" dxfId="1258" priority="690">
      <formula>IF(RIGHT(TEXT(AQ67,"0.#"),1)=".",TRUE,FALSE)</formula>
    </cfRule>
  </conditionalFormatting>
  <conditionalFormatting sqref="AU66">
    <cfRule type="expression" dxfId="1257" priority="687">
      <formula>IF(RIGHT(TEXT(AU66,"0.#"),1)=".",FALSE,TRUE)</formula>
    </cfRule>
    <cfRule type="expression" dxfId="1256" priority="688">
      <formula>IF(RIGHT(TEXT(AU66,"0.#"),1)=".",TRUE,FALSE)</formula>
    </cfRule>
  </conditionalFormatting>
  <conditionalFormatting sqref="AU67">
    <cfRule type="expression" dxfId="1255" priority="685">
      <formula>IF(RIGHT(TEXT(AU67,"0.#"),1)=".",FALSE,TRUE)</formula>
    </cfRule>
    <cfRule type="expression" dxfId="1254" priority="686">
      <formula>IF(RIGHT(TEXT(AU67,"0.#"),1)=".",TRUE,FALSE)</formula>
    </cfRule>
  </conditionalFormatting>
  <conditionalFormatting sqref="AE100 AQ100">
    <cfRule type="expression" dxfId="1253" priority="647">
      <formula>IF(RIGHT(TEXT(AE100,"0.#"),1)=".",FALSE,TRUE)</formula>
    </cfRule>
    <cfRule type="expression" dxfId="1252" priority="648">
      <formula>IF(RIGHT(TEXT(AE100,"0.#"),1)=".",TRUE,FALSE)</formula>
    </cfRule>
  </conditionalFormatting>
  <conditionalFormatting sqref="AI100">
    <cfRule type="expression" dxfId="1251" priority="645">
      <formula>IF(RIGHT(TEXT(AI100,"0.#"),1)=".",FALSE,TRUE)</formula>
    </cfRule>
    <cfRule type="expression" dxfId="1250" priority="646">
      <formula>IF(RIGHT(TEXT(AI100,"0.#"),1)=".",TRUE,FALSE)</formula>
    </cfRule>
  </conditionalFormatting>
  <conditionalFormatting sqref="AM100">
    <cfRule type="expression" dxfId="1249" priority="643">
      <formula>IF(RIGHT(TEXT(AM100,"0.#"),1)=".",FALSE,TRUE)</formula>
    </cfRule>
    <cfRule type="expression" dxfId="1248" priority="644">
      <formula>IF(RIGHT(TEXT(AM100,"0.#"),1)=".",TRUE,FALSE)</formula>
    </cfRule>
  </conditionalFormatting>
  <conditionalFormatting sqref="AE101">
    <cfRule type="expression" dxfId="1247" priority="641">
      <formula>IF(RIGHT(TEXT(AE101,"0.#"),1)=".",FALSE,TRUE)</formula>
    </cfRule>
    <cfRule type="expression" dxfId="1246" priority="642">
      <formula>IF(RIGHT(TEXT(AE101,"0.#"),1)=".",TRUE,FALSE)</formula>
    </cfRule>
  </conditionalFormatting>
  <conditionalFormatting sqref="AI101">
    <cfRule type="expression" dxfId="1245" priority="639">
      <formula>IF(RIGHT(TEXT(AI101,"0.#"),1)=".",FALSE,TRUE)</formula>
    </cfRule>
    <cfRule type="expression" dxfId="1244" priority="640">
      <formula>IF(RIGHT(TEXT(AI101,"0.#"),1)=".",TRUE,FALSE)</formula>
    </cfRule>
  </conditionalFormatting>
  <conditionalFormatting sqref="AM101">
    <cfRule type="expression" dxfId="1243" priority="637">
      <formula>IF(RIGHT(TEXT(AM101,"0.#"),1)=".",FALSE,TRUE)</formula>
    </cfRule>
    <cfRule type="expression" dxfId="1242" priority="638">
      <formula>IF(RIGHT(TEXT(AM101,"0.#"),1)=".",TRUE,FALSE)</formula>
    </cfRule>
  </conditionalFormatting>
  <conditionalFormatting sqref="AQ101">
    <cfRule type="expression" dxfId="1241" priority="635">
      <formula>IF(RIGHT(TEXT(AQ101,"0.#"),1)=".",FALSE,TRUE)</formula>
    </cfRule>
    <cfRule type="expression" dxfId="1240" priority="636">
      <formula>IF(RIGHT(TEXT(AQ101,"0.#"),1)=".",TRUE,FALSE)</formula>
    </cfRule>
  </conditionalFormatting>
  <conditionalFormatting sqref="AU100">
    <cfRule type="expression" dxfId="1239" priority="633">
      <formula>IF(RIGHT(TEXT(AU100,"0.#"),1)=".",FALSE,TRUE)</formula>
    </cfRule>
    <cfRule type="expression" dxfId="1238" priority="634">
      <formula>IF(RIGHT(TEXT(AU100,"0.#"),1)=".",TRUE,FALSE)</formula>
    </cfRule>
  </conditionalFormatting>
  <conditionalFormatting sqref="AU101">
    <cfRule type="expression" dxfId="1237" priority="631">
      <formula>IF(RIGHT(TEXT(AU101,"0.#"),1)=".",FALSE,TRUE)</formula>
    </cfRule>
    <cfRule type="expression" dxfId="1236" priority="632">
      <formula>IF(RIGHT(TEXT(AU101,"0.#"),1)=".",TRUE,FALSE)</formula>
    </cfRule>
  </conditionalFormatting>
  <conditionalFormatting sqref="AM35">
    <cfRule type="expression" dxfId="1235" priority="625">
      <formula>IF(RIGHT(TEXT(AM35,"0.#"),1)=".",FALSE,TRUE)</formula>
    </cfRule>
    <cfRule type="expression" dxfId="1234" priority="626">
      <formula>IF(RIGHT(TEXT(AM35,"0.#"),1)=".",TRUE,FALSE)</formula>
    </cfRule>
  </conditionalFormatting>
  <conditionalFormatting sqref="AE36 AM36">
    <cfRule type="expression" dxfId="1233" priority="623">
      <formula>IF(RIGHT(TEXT(AE36,"0.#"),1)=".",FALSE,TRUE)</formula>
    </cfRule>
    <cfRule type="expression" dxfId="1232" priority="624">
      <formula>IF(RIGHT(TEXT(AE36,"0.#"),1)=".",TRUE,FALSE)</formula>
    </cfRule>
  </conditionalFormatting>
  <conditionalFormatting sqref="AI36">
    <cfRule type="expression" dxfId="1231" priority="621">
      <formula>IF(RIGHT(TEXT(AI36,"0.#"),1)=".",FALSE,TRUE)</formula>
    </cfRule>
    <cfRule type="expression" dxfId="1230" priority="622">
      <formula>IF(RIGHT(TEXT(AI36,"0.#"),1)=".",TRUE,FALSE)</formula>
    </cfRule>
  </conditionalFormatting>
  <conditionalFormatting sqref="AQ36">
    <cfRule type="expression" dxfId="1229" priority="619">
      <formula>IF(RIGHT(TEXT(AQ36,"0.#"),1)=".",FALSE,TRUE)</formula>
    </cfRule>
    <cfRule type="expression" dxfId="1228" priority="620">
      <formula>IF(RIGHT(TEXT(AQ36,"0.#"),1)=".",TRUE,FALSE)</formula>
    </cfRule>
  </conditionalFormatting>
  <conditionalFormatting sqref="AE35 AQ35">
    <cfRule type="expression" dxfId="1227" priority="629">
      <formula>IF(RIGHT(TEXT(AE35,"0.#"),1)=".",FALSE,TRUE)</formula>
    </cfRule>
    <cfRule type="expression" dxfId="1226" priority="630">
      <formula>IF(RIGHT(TEXT(AE35,"0.#"),1)=".",TRUE,FALSE)</formula>
    </cfRule>
  </conditionalFormatting>
  <conditionalFormatting sqref="AI35">
    <cfRule type="expression" dxfId="1225" priority="627">
      <formula>IF(RIGHT(TEXT(AI35,"0.#"),1)=".",FALSE,TRUE)</formula>
    </cfRule>
    <cfRule type="expression" dxfId="1224" priority="628">
      <formula>IF(RIGHT(TEXT(AI35,"0.#"),1)=".",TRUE,FALSE)</formula>
    </cfRule>
  </conditionalFormatting>
  <conditionalFormatting sqref="AM103">
    <cfRule type="expression" dxfId="1223" priority="613">
      <formula>IF(RIGHT(TEXT(AM103,"0.#"),1)=".",FALSE,TRUE)</formula>
    </cfRule>
    <cfRule type="expression" dxfId="1222" priority="614">
      <formula>IF(RIGHT(TEXT(AM103,"0.#"),1)=".",TRUE,FALSE)</formula>
    </cfRule>
  </conditionalFormatting>
  <conditionalFormatting sqref="AE104 AM104">
    <cfRule type="expression" dxfId="1221" priority="611">
      <formula>IF(RIGHT(TEXT(AE104,"0.#"),1)=".",FALSE,TRUE)</formula>
    </cfRule>
    <cfRule type="expression" dxfId="1220" priority="612">
      <formula>IF(RIGHT(TEXT(AE104,"0.#"),1)=".",TRUE,FALSE)</formula>
    </cfRule>
  </conditionalFormatting>
  <conditionalFormatting sqref="AI104">
    <cfRule type="expression" dxfId="1219" priority="609">
      <formula>IF(RIGHT(TEXT(AI104,"0.#"),1)=".",FALSE,TRUE)</formula>
    </cfRule>
    <cfRule type="expression" dxfId="1218" priority="610">
      <formula>IF(RIGHT(TEXT(AI104,"0.#"),1)=".",TRUE,FALSE)</formula>
    </cfRule>
  </conditionalFormatting>
  <conditionalFormatting sqref="AQ104">
    <cfRule type="expression" dxfId="1217" priority="607">
      <formula>IF(RIGHT(TEXT(AQ104,"0.#"),1)=".",FALSE,TRUE)</formula>
    </cfRule>
    <cfRule type="expression" dxfId="1216" priority="608">
      <formula>IF(RIGHT(TEXT(AQ104,"0.#"),1)=".",TRUE,FALSE)</formula>
    </cfRule>
  </conditionalFormatting>
  <conditionalFormatting sqref="AE103 AQ103">
    <cfRule type="expression" dxfId="1215" priority="617">
      <formula>IF(RIGHT(TEXT(AE103,"0.#"),1)=".",FALSE,TRUE)</formula>
    </cfRule>
    <cfRule type="expression" dxfId="1214" priority="618">
      <formula>IF(RIGHT(TEXT(AE103,"0.#"),1)=".",TRUE,FALSE)</formula>
    </cfRule>
  </conditionalFormatting>
  <conditionalFormatting sqref="AI103">
    <cfRule type="expression" dxfId="1213" priority="615">
      <formula>IF(RIGHT(TEXT(AI103,"0.#"),1)=".",FALSE,TRUE)</formula>
    </cfRule>
    <cfRule type="expression" dxfId="1212" priority="616">
      <formula>IF(RIGHT(TEXT(AI103,"0.#"),1)=".",TRUE,FALSE)</formula>
    </cfRule>
  </conditionalFormatting>
  <conditionalFormatting sqref="AM137">
    <cfRule type="expression" dxfId="1211" priority="601">
      <formula>IF(RIGHT(TEXT(AM137,"0.#"),1)=".",FALSE,TRUE)</formula>
    </cfRule>
    <cfRule type="expression" dxfId="1210" priority="602">
      <formula>IF(RIGHT(TEXT(AM137,"0.#"),1)=".",TRUE,FALSE)</formula>
    </cfRule>
  </conditionalFormatting>
  <conditionalFormatting sqref="AE138 AM138">
    <cfRule type="expression" dxfId="1209" priority="599">
      <formula>IF(RIGHT(TEXT(AE138,"0.#"),1)=".",FALSE,TRUE)</formula>
    </cfRule>
    <cfRule type="expression" dxfId="1208" priority="600">
      <formula>IF(RIGHT(TEXT(AE138,"0.#"),1)=".",TRUE,FALSE)</formula>
    </cfRule>
  </conditionalFormatting>
  <conditionalFormatting sqref="AI138">
    <cfRule type="expression" dxfId="1207" priority="597">
      <formula>IF(RIGHT(TEXT(AI138,"0.#"),1)=".",FALSE,TRUE)</formula>
    </cfRule>
    <cfRule type="expression" dxfId="1206" priority="598">
      <formula>IF(RIGHT(TEXT(AI138,"0.#"),1)=".",TRUE,FALSE)</formula>
    </cfRule>
  </conditionalFormatting>
  <conditionalFormatting sqref="AQ138">
    <cfRule type="expression" dxfId="1205" priority="595">
      <formula>IF(RIGHT(TEXT(AQ138,"0.#"),1)=".",FALSE,TRUE)</formula>
    </cfRule>
    <cfRule type="expression" dxfId="1204" priority="596">
      <formula>IF(RIGHT(TEXT(AQ138,"0.#"),1)=".",TRUE,FALSE)</formula>
    </cfRule>
  </conditionalFormatting>
  <conditionalFormatting sqref="AE137 AQ137">
    <cfRule type="expression" dxfId="1203" priority="605">
      <formula>IF(RIGHT(TEXT(AE137,"0.#"),1)=".",FALSE,TRUE)</formula>
    </cfRule>
    <cfRule type="expression" dxfId="1202" priority="606">
      <formula>IF(RIGHT(TEXT(AE137,"0.#"),1)=".",TRUE,FALSE)</formula>
    </cfRule>
  </conditionalFormatting>
  <conditionalFormatting sqref="AI137">
    <cfRule type="expression" dxfId="1201" priority="603">
      <formula>IF(RIGHT(TEXT(AI137,"0.#"),1)=".",FALSE,TRUE)</formula>
    </cfRule>
    <cfRule type="expression" dxfId="1200" priority="604">
      <formula>IF(RIGHT(TEXT(AI137,"0.#"),1)=".",TRUE,FALSE)</formula>
    </cfRule>
  </conditionalFormatting>
  <conditionalFormatting sqref="AM171">
    <cfRule type="expression" dxfId="1199" priority="589">
      <formula>IF(RIGHT(TEXT(AM171,"0.#"),1)=".",FALSE,TRUE)</formula>
    </cfRule>
    <cfRule type="expression" dxfId="1198" priority="590">
      <formula>IF(RIGHT(TEXT(AM171,"0.#"),1)=".",TRUE,FALSE)</formula>
    </cfRule>
  </conditionalFormatting>
  <conditionalFormatting sqref="AE172 AM172">
    <cfRule type="expression" dxfId="1197" priority="587">
      <formula>IF(RIGHT(TEXT(AE172,"0.#"),1)=".",FALSE,TRUE)</formula>
    </cfRule>
    <cfRule type="expression" dxfId="1196" priority="588">
      <formula>IF(RIGHT(TEXT(AE172,"0.#"),1)=".",TRUE,FALSE)</formula>
    </cfRule>
  </conditionalFormatting>
  <conditionalFormatting sqref="AI172">
    <cfRule type="expression" dxfId="1195" priority="585">
      <formula>IF(RIGHT(TEXT(AI172,"0.#"),1)=".",FALSE,TRUE)</formula>
    </cfRule>
    <cfRule type="expression" dxfId="1194" priority="586">
      <formula>IF(RIGHT(TEXT(AI172,"0.#"),1)=".",TRUE,FALSE)</formula>
    </cfRule>
  </conditionalFormatting>
  <conditionalFormatting sqref="AQ172">
    <cfRule type="expression" dxfId="1193" priority="583">
      <formula>IF(RIGHT(TEXT(AQ172,"0.#"),1)=".",FALSE,TRUE)</formula>
    </cfRule>
    <cfRule type="expression" dxfId="1192" priority="584">
      <formula>IF(RIGHT(TEXT(AQ172,"0.#"),1)=".",TRUE,FALSE)</formula>
    </cfRule>
  </conditionalFormatting>
  <conditionalFormatting sqref="AE171 AQ171">
    <cfRule type="expression" dxfId="1191" priority="593">
      <formula>IF(RIGHT(TEXT(AE171,"0.#"),1)=".",FALSE,TRUE)</formula>
    </cfRule>
    <cfRule type="expression" dxfId="1190" priority="594">
      <formula>IF(RIGHT(TEXT(AE171,"0.#"),1)=".",TRUE,FALSE)</formula>
    </cfRule>
  </conditionalFormatting>
  <conditionalFormatting sqref="AI171">
    <cfRule type="expression" dxfId="1189" priority="591">
      <formula>IF(RIGHT(TEXT(AI171,"0.#"),1)=".",FALSE,TRUE)</formula>
    </cfRule>
    <cfRule type="expression" dxfId="1188" priority="592">
      <formula>IF(RIGHT(TEXT(AI171,"0.#"),1)=".",TRUE,FALSE)</formula>
    </cfRule>
  </conditionalFormatting>
  <conditionalFormatting sqref="AE107">
    <cfRule type="expression" dxfId="1187" priority="559">
      <formula>IF(RIGHT(TEXT(AE107,"0.#"),1)=".",FALSE,TRUE)</formula>
    </cfRule>
    <cfRule type="expression" dxfId="1186" priority="560">
      <formula>IF(RIGHT(TEXT(AE107,"0.#"),1)=".",TRUE,FALSE)</formula>
    </cfRule>
  </conditionalFormatting>
  <conditionalFormatting sqref="AM109">
    <cfRule type="expression" dxfId="1185" priority="543">
      <formula>IF(RIGHT(TEXT(AM109,"0.#"),1)=".",FALSE,TRUE)</formula>
    </cfRule>
    <cfRule type="expression" dxfId="1184" priority="544">
      <formula>IF(RIGHT(TEXT(AM109,"0.#"),1)=".",TRUE,FALSE)</formula>
    </cfRule>
  </conditionalFormatting>
  <conditionalFormatting sqref="AE108">
    <cfRule type="expression" dxfId="1183" priority="557">
      <formula>IF(RIGHT(TEXT(AE108,"0.#"),1)=".",FALSE,TRUE)</formula>
    </cfRule>
    <cfRule type="expression" dxfId="1182" priority="558">
      <formula>IF(RIGHT(TEXT(AE108,"0.#"),1)=".",TRUE,FALSE)</formula>
    </cfRule>
  </conditionalFormatting>
  <conditionalFormatting sqref="AE109">
    <cfRule type="expression" dxfId="1181" priority="555">
      <formula>IF(RIGHT(TEXT(AE109,"0.#"),1)=".",FALSE,TRUE)</formula>
    </cfRule>
    <cfRule type="expression" dxfId="1180" priority="556">
      <formula>IF(RIGHT(TEXT(AE109,"0.#"),1)=".",TRUE,FALSE)</formula>
    </cfRule>
  </conditionalFormatting>
  <conditionalFormatting sqref="AI109">
    <cfRule type="expression" dxfId="1179" priority="553">
      <formula>IF(RIGHT(TEXT(AI109,"0.#"),1)=".",FALSE,TRUE)</formula>
    </cfRule>
    <cfRule type="expression" dxfId="1178" priority="554">
      <formula>IF(RIGHT(TEXT(AI109,"0.#"),1)=".",TRUE,FALSE)</formula>
    </cfRule>
  </conditionalFormatting>
  <conditionalFormatting sqref="AI108">
    <cfRule type="expression" dxfId="1177" priority="551">
      <formula>IF(RIGHT(TEXT(AI108,"0.#"),1)=".",FALSE,TRUE)</formula>
    </cfRule>
    <cfRule type="expression" dxfId="1176" priority="552">
      <formula>IF(RIGHT(TEXT(AI108,"0.#"),1)=".",TRUE,FALSE)</formula>
    </cfRule>
  </conditionalFormatting>
  <conditionalFormatting sqref="AI107">
    <cfRule type="expression" dxfId="1175" priority="549">
      <formula>IF(RIGHT(TEXT(AI107,"0.#"),1)=".",FALSE,TRUE)</formula>
    </cfRule>
    <cfRule type="expression" dxfId="1174" priority="550">
      <formula>IF(RIGHT(TEXT(AI107,"0.#"),1)=".",TRUE,FALSE)</formula>
    </cfRule>
  </conditionalFormatting>
  <conditionalFormatting sqref="AM107">
    <cfRule type="expression" dxfId="1173" priority="547">
      <formula>IF(RIGHT(TEXT(AM107,"0.#"),1)=".",FALSE,TRUE)</formula>
    </cfRule>
    <cfRule type="expression" dxfId="1172" priority="548">
      <formula>IF(RIGHT(TEXT(AM107,"0.#"),1)=".",TRUE,FALSE)</formula>
    </cfRule>
  </conditionalFormatting>
  <conditionalFormatting sqref="AM108">
    <cfRule type="expression" dxfId="1171" priority="545">
      <formula>IF(RIGHT(TEXT(AM108,"0.#"),1)=".",FALSE,TRUE)</formula>
    </cfRule>
    <cfRule type="expression" dxfId="1170" priority="546">
      <formula>IF(RIGHT(TEXT(AM108,"0.#"),1)=".",TRUE,FALSE)</formula>
    </cfRule>
  </conditionalFormatting>
  <conditionalFormatting sqref="AQ107:AQ109">
    <cfRule type="expression" dxfId="1169" priority="541">
      <formula>IF(RIGHT(TEXT(AQ107,"0.#"),1)=".",FALSE,TRUE)</formula>
    </cfRule>
    <cfRule type="expression" dxfId="1168" priority="542">
      <formula>IF(RIGHT(TEXT(AQ107,"0.#"),1)=".",TRUE,FALSE)</formula>
    </cfRule>
  </conditionalFormatting>
  <conditionalFormatting sqref="AU107:AU109">
    <cfRule type="expression" dxfId="1167" priority="539">
      <formula>IF(RIGHT(TEXT(AU107,"0.#"),1)=".",FALSE,TRUE)</formula>
    </cfRule>
    <cfRule type="expression" dxfId="1166" priority="540">
      <formula>IF(RIGHT(TEXT(AU107,"0.#"),1)=".",TRUE,FALSE)</formula>
    </cfRule>
  </conditionalFormatting>
  <conditionalFormatting sqref="AE141">
    <cfRule type="expression" dxfId="1165" priority="537">
      <formula>IF(RIGHT(TEXT(AE141,"0.#"),1)=".",FALSE,TRUE)</formula>
    </cfRule>
    <cfRule type="expression" dxfId="1164" priority="538">
      <formula>IF(RIGHT(TEXT(AE141,"0.#"),1)=".",TRUE,FALSE)</formula>
    </cfRule>
  </conditionalFormatting>
  <conditionalFormatting sqref="AM143">
    <cfRule type="expression" dxfId="1163" priority="521">
      <formula>IF(RIGHT(TEXT(AM143,"0.#"),1)=".",FALSE,TRUE)</formula>
    </cfRule>
    <cfRule type="expression" dxfId="1162" priority="522">
      <formula>IF(RIGHT(TEXT(AM143,"0.#"),1)=".",TRUE,FALSE)</formula>
    </cfRule>
  </conditionalFormatting>
  <conditionalFormatting sqref="AE142">
    <cfRule type="expression" dxfId="1161" priority="535">
      <formula>IF(RIGHT(TEXT(AE142,"0.#"),1)=".",FALSE,TRUE)</formula>
    </cfRule>
    <cfRule type="expression" dxfId="1160" priority="536">
      <formula>IF(RIGHT(TEXT(AE142,"0.#"),1)=".",TRUE,FALSE)</formula>
    </cfRule>
  </conditionalFormatting>
  <conditionalFormatting sqref="AE143">
    <cfRule type="expression" dxfId="1159" priority="533">
      <formula>IF(RIGHT(TEXT(AE143,"0.#"),1)=".",FALSE,TRUE)</formula>
    </cfRule>
    <cfRule type="expression" dxfId="1158" priority="534">
      <formula>IF(RIGHT(TEXT(AE143,"0.#"),1)=".",TRUE,FALSE)</formula>
    </cfRule>
  </conditionalFormatting>
  <conditionalFormatting sqref="AI143">
    <cfRule type="expression" dxfId="1157" priority="531">
      <formula>IF(RIGHT(TEXT(AI143,"0.#"),1)=".",FALSE,TRUE)</formula>
    </cfRule>
    <cfRule type="expression" dxfId="1156" priority="532">
      <formula>IF(RIGHT(TEXT(AI143,"0.#"),1)=".",TRUE,FALSE)</formula>
    </cfRule>
  </conditionalFormatting>
  <conditionalFormatting sqref="AI142">
    <cfRule type="expression" dxfId="1155" priority="529">
      <formula>IF(RIGHT(TEXT(AI142,"0.#"),1)=".",FALSE,TRUE)</formula>
    </cfRule>
    <cfRule type="expression" dxfId="1154" priority="530">
      <formula>IF(RIGHT(TEXT(AI142,"0.#"),1)=".",TRUE,FALSE)</formula>
    </cfRule>
  </conditionalFormatting>
  <conditionalFormatting sqref="AI141">
    <cfRule type="expression" dxfId="1153" priority="527">
      <formula>IF(RIGHT(TEXT(AI141,"0.#"),1)=".",FALSE,TRUE)</formula>
    </cfRule>
    <cfRule type="expression" dxfId="1152" priority="528">
      <formula>IF(RIGHT(TEXT(AI141,"0.#"),1)=".",TRUE,FALSE)</formula>
    </cfRule>
  </conditionalFormatting>
  <conditionalFormatting sqref="AM141">
    <cfRule type="expression" dxfId="1151" priority="525">
      <formula>IF(RIGHT(TEXT(AM141,"0.#"),1)=".",FALSE,TRUE)</formula>
    </cfRule>
    <cfRule type="expression" dxfId="1150" priority="526">
      <formula>IF(RIGHT(TEXT(AM141,"0.#"),1)=".",TRUE,FALSE)</formula>
    </cfRule>
  </conditionalFormatting>
  <conditionalFormatting sqref="AM142">
    <cfRule type="expression" dxfId="1149" priority="523">
      <formula>IF(RIGHT(TEXT(AM142,"0.#"),1)=".",FALSE,TRUE)</formula>
    </cfRule>
    <cfRule type="expression" dxfId="1148" priority="524">
      <formula>IF(RIGHT(TEXT(AM142,"0.#"),1)=".",TRUE,FALSE)</formula>
    </cfRule>
  </conditionalFormatting>
  <conditionalFormatting sqref="AQ141:AQ143">
    <cfRule type="expression" dxfId="1147" priority="519">
      <formula>IF(RIGHT(TEXT(AQ141,"0.#"),1)=".",FALSE,TRUE)</formula>
    </cfRule>
    <cfRule type="expression" dxfId="1146" priority="520">
      <formula>IF(RIGHT(TEXT(AQ141,"0.#"),1)=".",TRUE,FALSE)</formula>
    </cfRule>
  </conditionalFormatting>
  <conditionalFormatting sqref="AU141:AU143">
    <cfRule type="expression" dxfId="1145" priority="517">
      <formula>IF(RIGHT(TEXT(AU141,"0.#"),1)=".",FALSE,TRUE)</formula>
    </cfRule>
    <cfRule type="expression" dxfId="1144" priority="518">
      <formula>IF(RIGHT(TEXT(AU141,"0.#"),1)=".",TRUE,FALSE)</formula>
    </cfRule>
  </conditionalFormatting>
  <conditionalFormatting sqref="AE175">
    <cfRule type="expression" dxfId="1143" priority="515">
      <formula>IF(RIGHT(TEXT(AE175,"0.#"),1)=".",FALSE,TRUE)</formula>
    </cfRule>
    <cfRule type="expression" dxfId="1142" priority="516">
      <formula>IF(RIGHT(TEXT(AE175,"0.#"),1)=".",TRUE,FALSE)</formula>
    </cfRule>
  </conditionalFormatting>
  <conditionalFormatting sqref="AM177">
    <cfRule type="expression" dxfId="1141" priority="499">
      <formula>IF(RIGHT(TEXT(AM177,"0.#"),1)=".",FALSE,TRUE)</formula>
    </cfRule>
    <cfRule type="expression" dxfId="1140" priority="500">
      <formula>IF(RIGHT(TEXT(AM177,"0.#"),1)=".",TRUE,FALSE)</formula>
    </cfRule>
  </conditionalFormatting>
  <conditionalFormatting sqref="AE176">
    <cfRule type="expression" dxfId="1139" priority="513">
      <formula>IF(RIGHT(TEXT(AE176,"0.#"),1)=".",FALSE,TRUE)</formula>
    </cfRule>
    <cfRule type="expression" dxfId="1138" priority="514">
      <formula>IF(RIGHT(TEXT(AE176,"0.#"),1)=".",TRUE,FALSE)</formula>
    </cfRule>
  </conditionalFormatting>
  <conditionalFormatting sqref="AE177">
    <cfRule type="expression" dxfId="1137" priority="511">
      <formula>IF(RIGHT(TEXT(AE177,"0.#"),1)=".",FALSE,TRUE)</formula>
    </cfRule>
    <cfRule type="expression" dxfId="1136" priority="512">
      <formula>IF(RIGHT(TEXT(AE177,"0.#"),1)=".",TRUE,FALSE)</formula>
    </cfRule>
  </conditionalFormatting>
  <conditionalFormatting sqref="AI177">
    <cfRule type="expression" dxfId="1135" priority="509">
      <formula>IF(RIGHT(TEXT(AI177,"0.#"),1)=".",FALSE,TRUE)</formula>
    </cfRule>
    <cfRule type="expression" dxfId="1134" priority="510">
      <formula>IF(RIGHT(TEXT(AI177,"0.#"),1)=".",TRUE,FALSE)</formula>
    </cfRule>
  </conditionalFormatting>
  <conditionalFormatting sqref="AI176">
    <cfRule type="expression" dxfId="1133" priority="507">
      <formula>IF(RIGHT(TEXT(AI176,"0.#"),1)=".",FALSE,TRUE)</formula>
    </cfRule>
    <cfRule type="expression" dxfId="1132" priority="508">
      <formula>IF(RIGHT(TEXT(AI176,"0.#"),1)=".",TRUE,FALSE)</formula>
    </cfRule>
  </conditionalFormatting>
  <conditionalFormatting sqref="AI175">
    <cfRule type="expression" dxfId="1131" priority="505">
      <formula>IF(RIGHT(TEXT(AI175,"0.#"),1)=".",FALSE,TRUE)</formula>
    </cfRule>
    <cfRule type="expression" dxfId="1130" priority="506">
      <formula>IF(RIGHT(TEXT(AI175,"0.#"),1)=".",TRUE,FALSE)</formula>
    </cfRule>
  </conditionalFormatting>
  <conditionalFormatting sqref="AM175">
    <cfRule type="expression" dxfId="1129" priority="503">
      <formula>IF(RIGHT(TEXT(AM175,"0.#"),1)=".",FALSE,TRUE)</formula>
    </cfRule>
    <cfRule type="expression" dxfId="1128" priority="504">
      <formula>IF(RIGHT(TEXT(AM175,"0.#"),1)=".",TRUE,FALSE)</formula>
    </cfRule>
  </conditionalFormatting>
  <conditionalFormatting sqref="AM176">
    <cfRule type="expression" dxfId="1127" priority="501">
      <formula>IF(RIGHT(TEXT(AM176,"0.#"),1)=".",FALSE,TRUE)</formula>
    </cfRule>
    <cfRule type="expression" dxfId="1126" priority="502">
      <formula>IF(RIGHT(TEXT(AM176,"0.#"),1)=".",TRUE,FALSE)</formula>
    </cfRule>
  </conditionalFormatting>
  <conditionalFormatting sqref="AQ175:AQ177">
    <cfRule type="expression" dxfId="1125" priority="497">
      <formula>IF(RIGHT(TEXT(AQ175,"0.#"),1)=".",FALSE,TRUE)</formula>
    </cfRule>
    <cfRule type="expression" dxfId="1124" priority="498">
      <formula>IF(RIGHT(TEXT(AQ175,"0.#"),1)=".",TRUE,FALSE)</formula>
    </cfRule>
  </conditionalFormatting>
  <conditionalFormatting sqref="AU175:AU177">
    <cfRule type="expression" dxfId="1123" priority="495">
      <formula>IF(RIGHT(TEXT(AU175,"0.#"),1)=".",FALSE,TRUE)</formula>
    </cfRule>
    <cfRule type="expression" dxfId="1122" priority="496">
      <formula>IF(RIGHT(TEXT(AU175,"0.#"),1)=".",TRUE,FALSE)</formula>
    </cfRule>
  </conditionalFormatting>
  <conditionalFormatting sqref="AE61">
    <cfRule type="expression" dxfId="1121" priority="449">
      <formula>IF(RIGHT(TEXT(AE61,"0.#"),1)=".",FALSE,TRUE)</formula>
    </cfRule>
    <cfRule type="expression" dxfId="1120" priority="450">
      <formula>IF(RIGHT(TEXT(AE61,"0.#"),1)=".",TRUE,FALSE)</formula>
    </cfRule>
  </conditionalFormatting>
  <conditionalFormatting sqref="AE62">
    <cfRule type="expression" dxfId="1119" priority="447">
      <formula>IF(RIGHT(TEXT(AE62,"0.#"),1)=".",FALSE,TRUE)</formula>
    </cfRule>
    <cfRule type="expression" dxfId="1118" priority="448">
      <formula>IF(RIGHT(TEXT(AE62,"0.#"),1)=".",TRUE,FALSE)</formula>
    </cfRule>
  </conditionalFormatting>
  <conditionalFormatting sqref="AM61">
    <cfRule type="expression" dxfId="1117" priority="437">
      <formula>IF(RIGHT(TEXT(AM61,"0.#"),1)=".",FALSE,TRUE)</formula>
    </cfRule>
    <cfRule type="expression" dxfId="1116" priority="438">
      <formula>IF(RIGHT(TEXT(AM61,"0.#"),1)=".",TRUE,FALSE)</formula>
    </cfRule>
  </conditionalFormatting>
  <conditionalFormatting sqref="AE63">
    <cfRule type="expression" dxfId="1115" priority="445">
      <formula>IF(RIGHT(TEXT(AE63,"0.#"),1)=".",FALSE,TRUE)</formula>
    </cfRule>
    <cfRule type="expression" dxfId="1114" priority="446">
      <formula>IF(RIGHT(TEXT(AE63,"0.#"),1)=".",TRUE,FALSE)</formula>
    </cfRule>
  </conditionalFormatting>
  <conditionalFormatting sqref="AI63">
    <cfRule type="expression" dxfId="1113" priority="443">
      <formula>IF(RIGHT(TEXT(AI63,"0.#"),1)=".",FALSE,TRUE)</formula>
    </cfRule>
    <cfRule type="expression" dxfId="1112" priority="444">
      <formula>IF(RIGHT(TEXT(AI63,"0.#"),1)=".",TRUE,FALSE)</formula>
    </cfRule>
  </conditionalFormatting>
  <conditionalFormatting sqref="AI62">
    <cfRule type="expression" dxfId="1111" priority="441">
      <formula>IF(RIGHT(TEXT(AI62,"0.#"),1)=".",FALSE,TRUE)</formula>
    </cfRule>
    <cfRule type="expression" dxfId="1110" priority="442">
      <formula>IF(RIGHT(TEXT(AI62,"0.#"),1)=".",TRUE,FALSE)</formula>
    </cfRule>
  </conditionalFormatting>
  <conditionalFormatting sqref="AI61">
    <cfRule type="expression" dxfId="1109" priority="439">
      <formula>IF(RIGHT(TEXT(AI61,"0.#"),1)=".",FALSE,TRUE)</formula>
    </cfRule>
    <cfRule type="expression" dxfId="1108" priority="440">
      <formula>IF(RIGHT(TEXT(AI61,"0.#"),1)=".",TRUE,FALSE)</formula>
    </cfRule>
  </conditionalFormatting>
  <conditionalFormatting sqref="AM62">
    <cfRule type="expression" dxfId="1107" priority="435">
      <formula>IF(RIGHT(TEXT(AM62,"0.#"),1)=".",FALSE,TRUE)</formula>
    </cfRule>
    <cfRule type="expression" dxfId="1106" priority="436">
      <formula>IF(RIGHT(TEXT(AM62,"0.#"),1)=".",TRUE,FALSE)</formula>
    </cfRule>
  </conditionalFormatting>
  <conditionalFormatting sqref="AM63">
    <cfRule type="expression" dxfId="1105" priority="433">
      <formula>IF(RIGHT(TEXT(AM63,"0.#"),1)=".",FALSE,TRUE)</formula>
    </cfRule>
    <cfRule type="expression" dxfId="1104" priority="434">
      <formula>IF(RIGHT(TEXT(AM63,"0.#"),1)=".",TRUE,FALSE)</formula>
    </cfRule>
  </conditionalFormatting>
  <conditionalFormatting sqref="AQ61:AQ63">
    <cfRule type="expression" dxfId="1103" priority="431">
      <formula>IF(RIGHT(TEXT(AQ61,"0.#"),1)=".",FALSE,TRUE)</formula>
    </cfRule>
    <cfRule type="expression" dxfId="1102" priority="432">
      <formula>IF(RIGHT(TEXT(AQ61,"0.#"),1)=".",TRUE,FALSE)</formula>
    </cfRule>
  </conditionalFormatting>
  <conditionalFormatting sqref="AU61:AU63">
    <cfRule type="expression" dxfId="1101" priority="429">
      <formula>IF(RIGHT(TEXT(AU61,"0.#"),1)=".",FALSE,TRUE)</formula>
    </cfRule>
    <cfRule type="expression" dxfId="1100" priority="430">
      <formula>IF(RIGHT(TEXT(AU61,"0.#"),1)=".",TRUE,FALSE)</formula>
    </cfRule>
  </conditionalFormatting>
  <conditionalFormatting sqref="AE95">
    <cfRule type="expression" dxfId="1099" priority="427">
      <formula>IF(RIGHT(TEXT(AE95,"0.#"),1)=".",FALSE,TRUE)</formula>
    </cfRule>
    <cfRule type="expression" dxfId="1098" priority="428">
      <formula>IF(RIGHT(TEXT(AE95,"0.#"),1)=".",TRUE,FALSE)</formula>
    </cfRule>
  </conditionalFormatting>
  <conditionalFormatting sqref="AE96">
    <cfRule type="expression" dxfId="1097" priority="425">
      <formula>IF(RIGHT(TEXT(AE96,"0.#"),1)=".",FALSE,TRUE)</formula>
    </cfRule>
    <cfRule type="expression" dxfId="1096" priority="426">
      <formula>IF(RIGHT(TEXT(AE96,"0.#"),1)=".",TRUE,FALSE)</formula>
    </cfRule>
  </conditionalFormatting>
  <conditionalFormatting sqref="AM95">
    <cfRule type="expression" dxfId="1095" priority="415">
      <formula>IF(RIGHT(TEXT(AM95,"0.#"),1)=".",FALSE,TRUE)</formula>
    </cfRule>
    <cfRule type="expression" dxfId="1094" priority="416">
      <formula>IF(RIGHT(TEXT(AM95,"0.#"),1)=".",TRUE,FALSE)</formula>
    </cfRule>
  </conditionalFormatting>
  <conditionalFormatting sqref="AE97">
    <cfRule type="expression" dxfId="1093" priority="423">
      <formula>IF(RIGHT(TEXT(AE97,"0.#"),1)=".",FALSE,TRUE)</formula>
    </cfRule>
    <cfRule type="expression" dxfId="1092" priority="424">
      <formula>IF(RIGHT(TEXT(AE97,"0.#"),1)=".",TRUE,FALSE)</formula>
    </cfRule>
  </conditionalFormatting>
  <conditionalFormatting sqref="AI97">
    <cfRule type="expression" dxfId="1091" priority="421">
      <formula>IF(RIGHT(TEXT(AI97,"0.#"),1)=".",FALSE,TRUE)</formula>
    </cfRule>
    <cfRule type="expression" dxfId="1090" priority="422">
      <formula>IF(RIGHT(TEXT(AI97,"0.#"),1)=".",TRUE,FALSE)</formula>
    </cfRule>
  </conditionalFormatting>
  <conditionalFormatting sqref="AI96">
    <cfRule type="expression" dxfId="1089" priority="419">
      <formula>IF(RIGHT(TEXT(AI96,"0.#"),1)=".",FALSE,TRUE)</formula>
    </cfRule>
    <cfRule type="expression" dxfId="1088" priority="420">
      <formula>IF(RIGHT(TEXT(AI96,"0.#"),1)=".",TRUE,FALSE)</formula>
    </cfRule>
  </conditionalFormatting>
  <conditionalFormatting sqref="AI95">
    <cfRule type="expression" dxfId="1087" priority="417">
      <formula>IF(RIGHT(TEXT(AI95,"0.#"),1)=".",FALSE,TRUE)</formula>
    </cfRule>
    <cfRule type="expression" dxfId="1086" priority="418">
      <formula>IF(RIGHT(TEXT(AI95,"0.#"),1)=".",TRUE,FALSE)</formula>
    </cfRule>
  </conditionalFormatting>
  <conditionalFormatting sqref="AM96">
    <cfRule type="expression" dxfId="1085" priority="413">
      <formula>IF(RIGHT(TEXT(AM96,"0.#"),1)=".",FALSE,TRUE)</formula>
    </cfRule>
    <cfRule type="expression" dxfId="1084" priority="414">
      <formula>IF(RIGHT(TEXT(AM96,"0.#"),1)=".",TRUE,FALSE)</formula>
    </cfRule>
  </conditionalFormatting>
  <conditionalFormatting sqref="AM97">
    <cfRule type="expression" dxfId="1083" priority="411">
      <formula>IF(RIGHT(TEXT(AM97,"0.#"),1)=".",FALSE,TRUE)</formula>
    </cfRule>
    <cfRule type="expression" dxfId="1082" priority="412">
      <formula>IF(RIGHT(TEXT(AM97,"0.#"),1)=".",TRUE,FALSE)</formula>
    </cfRule>
  </conditionalFormatting>
  <conditionalFormatting sqref="AQ95:AQ97">
    <cfRule type="expression" dxfId="1081" priority="409">
      <formula>IF(RIGHT(TEXT(AQ95,"0.#"),1)=".",FALSE,TRUE)</formula>
    </cfRule>
    <cfRule type="expression" dxfId="1080" priority="410">
      <formula>IF(RIGHT(TEXT(AQ95,"0.#"),1)=".",TRUE,FALSE)</formula>
    </cfRule>
  </conditionalFormatting>
  <conditionalFormatting sqref="AU95:AU97">
    <cfRule type="expression" dxfId="1079" priority="407">
      <formula>IF(RIGHT(TEXT(AU95,"0.#"),1)=".",FALSE,TRUE)</formula>
    </cfRule>
    <cfRule type="expression" dxfId="1078" priority="408">
      <formula>IF(RIGHT(TEXT(AU95,"0.#"),1)=".",TRUE,FALSE)</formula>
    </cfRule>
  </conditionalFormatting>
  <conditionalFormatting sqref="AE129">
    <cfRule type="expression" dxfId="1077" priority="405">
      <formula>IF(RIGHT(TEXT(AE129,"0.#"),1)=".",FALSE,TRUE)</formula>
    </cfRule>
    <cfRule type="expression" dxfId="1076" priority="406">
      <formula>IF(RIGHT(TEXT(AE129,"0.#"),1)=".",TRUE,FALSE)</formula>
    </cfRule>
  </conditionalFormatting>
  <conditionalFormatting sqref="AE130">
    <cfRule type="expression" dxfId="1075" priority="403">
      <formula>IF(RIGHT(TEXT(AE130,"0.#"),1)=".",FALSE,TRUE)</formula>
    </cfRule>
    <cfRule type="expression" dxfId="1074" priority="404">
      <formula>IF(RIGHT(TEXT(AE130,"0.#"),1)=".",TRUE,FALSE)</formula>
    </cfRule>
  </conditionalFormatting>
  <conditionalFormatting sqref="AM129">
    <cfRule type="expression" dxfId="1073" priority="393">
      <formula>IF(RIGHT(TEXT(AM129,"0.#"),1)=".",FALSE,TRUE)</formula>
    </cfRule>
    <cfRule type="expression" dxfId="1072" priority="394">
      <formula>IF(RIGHT(TEXT(AM129,"0.#"),1)=".",TRUE,FALSE)</formula>
    </cfRule>
  </conditionalFormatting>
  <conditionalFormatting sqref="AE131">
    <cfRule type="expression" dxfId="1071" priority="401">
      <formula>IF(RIGHT(TEXT(AE131,"0.#"),1)=".",FALSE,TRUE)</formula>
    </cfRule>
    <cfRule type="expression" dxfId="1070" priority="402">
      <formula>IF(RIGHT(TEXT(AE131,"0.#"),1)=".",TRUE,FALSE)</formula>
    </cfRule>
  </conditionalFormatting>
  <conditionalFormatting sqref="AI131">
    <cfRule type="expression" dxfId="1069" priority="399">
      <formula>IF(RIGHT(TEXT(AI131,"0.#"),1)=".",FALSE,TRUE)</formula>
    </cfRule>
    <cfRule type="expression" dxfId="1068" priority="400">
      <formula>IF(RIGHT(TEXT(AI131,"0.#"),1)=".",TRUE,FALSE)</formula>
    </cfRule>
  </conditionalFormatting>
  <conditionalFormatting sqref="AI130">
    <cfRule type="expression" dxfId="1067" priority="397">
      <formula>IF(RIGHT(TEXT(AI130,"0.#"),1)=".",FALSE,TRUE)</formula>
    </cfRule>
    <cfRule type="expression" dxfId="1066" priority="398">
      <formula>IF(RIGHT(TEXT(AI130,"0.#"),1)=".",TRUE,FALSE)</formula>
    </cfRule>
  </conditionalFormatting>
  <conditionalFormatting sqref="AI129">
    <cfRule type="expression" dxfId="1065" priority="395">
      <formula>IF(RIGHT(TEXT(AI129,"0.#"),1)=".",FALSE,TRUE)</formula>
    </cfRule>
    <cfRule type="expression" dxfId="1064" priority="396">
      <formula>IF(RIGHT(TEXT(AI129,"0.#"),1)=".",TRUE,FALSE)</formula>
    </cfRule>
  </conditionalFormatting>
  <conditionalFormatting sqref="AM130">
    <cfRule type="expression" dxfId="1063" priority="391">
      <formula>IF(RIGHT(TEXT(AM130,"0.#"),1)=".",FALSE,TRUE)</formula>
    </cfRule>
    <cfRule type="expression" dxfId="1062" priority="392">
      <formula>IF(RIGHT(TEXT(AM130,"0.#"),1)=".",TRUE,FALSE)</formula>
    </cfRule>
  </conditionalFormatting>
  <conditionalFormatting sqref="AM131">
    <cfRule type="expression" dxfId="1061" priority="389">
      <formula>IF(RIGHT(TEXT(AM131,"0.#"),1)=".",FALSE,TRUE)</formula>
    </cfRule>
    <cfRule type="expression" dxfId="1060" priority="390">
      <formula>IF(RIGHT(TEXT(AM131,"0.#"),1)=".",TRUE,FALSE)</formula>
    </cfRule>
  </conditionalFormatting>
  <conditionalFormatting sqref="AQ129:AQ131">
    <cfRule type="expression" dxfId="1059" priority="387">
      <formula>IF(RIGHT(TEXT(AQ129,"0.#"),1)=".",FALSE,TRUE)</formula>
    </cfRule>
    <cfRule type="expression" dxfId="1058" priority="388">
      <formula>IF(RIGHT(TEXT(AQ129,"0.#"),1)=".",TRUE,FALSE)</formula>
    </cfRule>
  </conditionalFormatting>
  <conditionalFormatting sqref="AU129:AU131">
    <cfRule type="expression" dxfId="1057" priority="385">
      <formula>IF(RIGHT(TEXT(AU129,"0.#"),1)=".",FALSE,TRUE)</formula>
    </cfRule>
    <cfRule type="expression" dxfId="1056" priority="386">
      <formula>IF(RIGHT(TEXT(AU129,"0.#"),1)=".",TRUE,FALSE)</formula>
    </cfRule>
  </conditionalFormatting>
  <conditionalFormatting sqref="AE163">
    <cfRule type="expression" dxfId="1055" priority="383">
      <formula>IF(RIGHT(TEXT(AE163,"0.#"),1)=".",FALSE,TRUE)</formula>
    </cfRule>
    <cfRule type="expression" dxfId="1054" priority="384">
      <formula>IF(RIGHT(TEXT(AE163,"0.#"),1)=".",TRUE,FALSE)</formula>
    </cfRule>
  </conditionalFormatting>
  <conditionalFormatting sqref="AE164">
    <cfRule type="expression" dxfId="1053" priority="381">
      <formula>IF(RIGHT(TEXT(AE164,"0.#"),1)=".",FALSE,TRUE)</formula>
    </cfRule>
    <cfRule type="expression" dxfId="1052" priority="382">
      <formula>IF(RIGHT(TEXT(AE164,"0.#"),1)=".",TRUE,FALSE)</formula>
    </cfRule>
  </conditionalFormatting>
  <conditionalFormatting sqref="AM163">
    <cfRule type="expression" dxfId="1051" priority="371">
      <formula>IF(RIGHT(TEXT(AM163,"0.#"),1)=".",FALSE,TRUE)</formula>
    </cfRule>
    <cfRule type="expression" dxfId="1050" priority="372">
      <formula>IF(RIGHT(TEXT(AM163,"0.#"),1)=".",TRUE,FALSE)</formula>
    </cfRule>
  </conditionalFormatting>
  <conditionalFormatting sqref="AE165">
    <cfRule type="expression" dxfId="1049" priority="379">
      <formula>IF(RIGHT(TEXT(AE165,"0.#"),1)=".",FALSE,TRUE)</formula>
    </cfRule>
    <cfRule type="expression" dxfId="1048" priority="380">
      <formula>IF(RIGHT(TEXT(AE165,"0.#"),1)=".",TRUE,FALSE)</formula>
    </cfRule>
  </conditionalFormatting>
  <conditionalFormatting sqref="AI165">
    <cfRule type="expression" dxfId="1047" priority="377">
      <formula>IF(RIGHT(TEXT(AI165,"0.#"),1)=".",FALSE,TRUE)</formula>
    </cfRule>
    <cfRule type="expression" dxfId="1046" priority="378">
      <formula>IF(RIGHT(TEXT(AI165,"0.#"),1)=".",TRUE,FALSE)</formula>
    </cfRule>
  </conditionalFormatting>
  <conditionalFormatting sqref="AI164">
    <cfRule type="expression" dxfId="1045" priority="375">
      <formula>IF(RIGHT(TEXT(AI164,"0.#"),1)=".",FALSE,TRUE)</formula>
    </cfRule>
    <cfRule type="expression" dxfId="1044" priority="376">
      <formula>IF(RIGHT(TEXT(AI164,"0.#"),1)=".",TRUE,FALSE)</formula>
    </cfRule>
  </conditionalFormatting>
  <conditionalFormatting sqref="AI163">
    <cfRule type="expression" dxfId="1043" priority="373">
      <formula>IF(RIGHT(TEXT(AI163,"0.#"),1)=".",FALSE,TRUE)</formula>
    </cfRule>
    <cfRule type="expression" dxfId="1042" priority="374">
      <formula>IF(RIGHT(TEXT(AI163,"0.#"),1)=".",TRUE,FALSE)</formula>
    </cfRule>
  </conditionalFormatting>
  <conditionalFormatting sqref="AM164">
    <cfRule type="expression" dxfId="1041" priority="369">
      <formula>IF(RIGHT(TEXT(AM164,"0.#"),1)=".",FALSE,TRUE)</formula>
    </cfRule>
    <cfRule type="expression" dxfId="1040" priority="370">
      <formula>IF(RIGHT(TEXT(AM164,"0.#"),1)=".",TRUE,FALSE)</formula>
    </cfRule>
  </conditionalFormatting>
  <conditionalFormatting sqref="AM165">
    <cfRule type="expression" dxfId="1039" priority="367">
      <formula>IF(RIGHT(TEXT(AM165,"0.#"),1)=".",FALSE,TRUE)</formula>
    </cfRule>
    <cfRule type="expression" dxfId="1038" priority="368">
      <formula>IF(RIGHT(TEXT(AM165,"0.#"),1)=".",TRUE,FALSE)</formula>
    </cfRule>
  </conditionalFormatting>
  <conditionalFormatting sqref="AQ163:AQ165">
    <cfRule type="expression" dxfId="1037" priority="365">
      <formula>IF(RIGHT(TEXT(AQ163,"0.#"),1)=".",FALSE,TRUE)</formula>
    </cfRule>
    <cfRule type="expression" dxfId="1036" priority="366">
      <formula>IF(RIGHT(TEXT(AQ163,"0.#"),1)=".",TRUE,FALSE)</formula>
    </cfRule>
  </conditionalFormatting>
  <conditionalFormatting sqref="AU163:AU165">
    <cfRule type="expression" dxfId="1035" priority="363">
      <formula>IF(RIGHT(TEXT(AU163,"0.#"),1)=".",FALSE,TRUE)</formula>
    </cfRule>
    <cfRule type="expression" dxfId="1034" priority="364">
      <formula>IF(RIGHT(TEXT(AU163,"0.#"),1)=".",TRUE,FALSE)</formula>
    </cfRule>
  </conditionalFormatting>
  <conditionalFormatting sqref="AE197">
    <cfRule type="expression" dxfId="1033" priority="361">
      <formula>IF(RIGHT(TEXT(AE197,"0.#"),1)=".",FALSE,TRUE)</formula>
    </cfRule>
    <cfRule type="expression" dxfId="1032" priority="362">
      <formula>IF(RIGHT(TEXT(AE197,"0.#"),1)=".",TRUE,FALSE)</formula>
    </cfRule>
  </conditionalFormatting>
  <conditionalFormatting sqref="AE198">
    <cfRule type="expression" dxfId="1031" priority="359">
      <formula>IF(RIGHT(TEXT(AE198,"0.#"),1)=".",FALSE,TRUE)</formula>
    </cfRule>
    <cfRule type="expression" dxfId="1030" priority="360">
      <formula>IF(RIGHT(TEXT(AE198,"0.#"),1)=".",TRUE,FALSE)</formula>
    </cfRule>
  </conditionalFormatting>
  <conditionalFormatting sqref="AM197">
    <cfRule type="expression" dxfId="1029" priority="349">
      <formula>IF(RIGHT(TEXT(AM197,"0.#"),1)=".",FALSE,TRUE)</formula>
    </cfRule>
    <cfRule type="expression" dxfId="1028" priority="350">
      <formula>IF(RIGHT(TEXT(AM197,"0.#"),1)=".",TRUE,FALSE)</formula>
    </cfRule>
  </conditionalFormatting>
  <conditionalFormatting sqref="AE199">
    <cfRule type="expression" dxfId="1027" priority="357">
      <formula>IF(RIGHT(TEXT(AE199,"0.#"),1)=".",FALSE,TRUE)</formula>
    </cfRule>
    <cfRule type="expression" dxfId="1026" priority="358">
      <formula>IF(RIGHT(TEXT(AE199,"0.#"),1)=".",TRUE,FALSE)</formula>
    </cfRule>
  </conditionalFormatting>
  <conditionalFormatting sqref="AI199">
    <cfRule type="expression" dxfId="1025" priority="355">
      <formula>IF(RIGHT(TEXT(AI199,"0.#"),1)=".",FALSE,TRUE)</formula>
    </cfRule>
    <cfRule type="expression" dxfId="1024" priority="356">
      <formula>IF(RIGHT(TEXT(AI199,"0.#"),1)=".",TRUE,FALSE)</formula>
    </cfRule>
  </conditionalFormatting>
  <conditionalFormatting sqref="AI198">
    <cfRule type="expression" dxfId="1023" priority="353">
      <formula>IF(RIGHT(TEXT(AI198,"0.#"),1)=".",FALSE,TRUE)</formula>
    </cfRule>
    <cfRule type="expression" dxfId="1022" priority="354">
      <formula>IF(RIGHT(TEXT(AI198,"0.#"),1)=".",TRUE,FALSE)</formula>
    </cfRule>
  </conditionalFormatting>
  <conditionalFormatting sqref="AI197">
    <cfRule type="expression" dxfId="1021" priority="351">
      <formula>IF(RIGHT(TEXT(AI197,"0.#"),1)=".",FALSE,TRUE)</formula>
    </cfRule>
    <cfRule type="expression" dxfId="1020" priority="352">
      <formula>IF(RIGHT(TEXT(AI197,"0.#"),1)=".",TRUE,FALSE)</formula>
    </cfRule>
  </conditionalFormatting>
  <conditionalFormatting sqref="AM198">
    <cfRule type="expression" dxfId="1019" priority="347">
      <formula>IF(RIGHT(TEXT(AM198,"0.#"),1)=".",FALSE,TRUE)</formula>
    </cfRule>
    <cfRule type="expression" dxfId="1018" priority="348">
      <formula>IF(RIGHT(TEXT(AM198,"0.#"),1)=".",TRUE,FALSE)</formula>
    </cfRule>
  </conditionalFormatting>
  <conditionalFormatting sqref="AM199">
    <cfRule type="expression" dxfId="1017" priority="345">
      <formula>IF(RIGHT(TEXT(AM199,"0.#"),1)=".",FALSE,TRUE)</formula>
    </cfRule>
    <cfRule type="expression" dxfId="1016" priority="346">
      <formula>IF(RIGHT(TEXT(AM199,"0.#"),1)=".",TRUE,FALSE)</formula>
    </cfRule>
  </conditionalFormatting>
  <conditionalFormatting sqref="AQ197:AQ199">
    <cfRule type="expression" dxfId="1015" priority="343">
      <formula>IF(RIGHT(TEXT(AQ197,"0.#"),1)=".",FALSE,TRUE)</formula>
    </cfRule>
    <cfRule type="expression" dxfId="1014" priority="344">
      <formula>IF(RIGHT(TEXT(AQ197,"0.#"),1)=".",TRUE,FALSE)</formula>
    </cfRule>
  </conditionalFormatting>
  <conditionalFormatting sqref="AU197:AU199">
    <cfRule type="expression" dxfId="1013" priority="341">
      <formula>IF(RIGHT(TEXT(AU197,"0.#"),1)=".",FALSE,TRUE)</formula>
    </cfRule>
    <cfRule type="expression" dxfId="1012" priority="342">
      <formula>IF(RIGHT(TEXT(AU197,"0.#"),1)=".",TRUE,FALSE)</formula>
    </cfRule>
  </conditionalFormatting>
  <conditionalFormatting sqref="AE134 AQ134">
    <cfRule type="expression" dxfId="1011" priority="339">
      <formula>IF(RIGHT(TEXT(AE134,"0.#"),1)=".",FALSE,TRUE)</formula>
    </cfRule>
    <cfRule type="expression" dxfId="1010" priority="340">
      <formula>IF(RIGHT(TEXT(AE134,"0.#"),1)=".",TRUE,FALSE)</formula>
    </cfRule>
  </conditionalFormatting>
  <conditionalFormatting sqref="AI134">
    <cfRule type="expression" dxfId="1009" priority="337">
      <formula>IF(RIGHT(TEXT(AI134,"0.#"),1)=".",FALSE,TRUE)</formula>
    </cfRule>
    <cfRule type="expression" dxfId="1008" priority="338">
      <formula>IF(RIGHT(TEXT(AI134,"0.#"),1)=".",TRUE,FALSE)</formula>
    </cfRule>
  </conditionalFormatting>
  <conditionalFormatting sqref="AM134">
    <cfRule type="expression" dxfId="1007" priority="335">
      <formula>IF(RIGHT(TEXT(AM134,"0.#"),1)=".",FALSE,TRUE)</formula>
    </cfRule>
    <cfRule type="expression" dxfId="1006" priority="336">
      <formula>IF(RIGHT(TEXT(AM134,"0.#"),1)=".",TRUE,FALSE)</formula>
    </cfRule>
  </conditionalFormatting>
  <conditionalFormatting sqref="AE135">
    <cfRule type="expression" dxfId="1005" priority="333">
      <formula>IF(RIGHT(TEXT(AE135,"0.#"),1)=".",FALSE,TRUE)</formula>
    </cfRule>
    <cfRule type="expression" dxfId="1004" priority="334">
      <formula>IF(RIGHT(TEXT(AE135,"0.#"),1)=".",TRUE,FALSE)</formula>
    </cfRule>
  </conditionalFormatting>
  <conditionalFormatting sqref="AI135">
    <cfRule type="expression" dxfId="1003" priority="331">
      <formula>IF(RIGHT(TEXT(AI135,"0.#"),1)=".",FALSE,TRUE)</formula>
    </cfRule>
    <cfRule type="expression" dxfId="1002" priority="332">
      <formula>IF(RIGHT(TEXT(AI135,"0.#"),1)=".",TRUE,FALSE)</formula>
    </cfRule>
  </conditionalFormatting>
  <conditionalFormatting sqref="AM135">
    <cfRule type="expression" dxfId="1001" priority="329">
      <formula>IF(RIGHT(TEXT(AM135,"0.#"),1)=".",FALSE,TRUE)</formula>
    </cfRule>
    <cfRule type="expression" dxfId="1000" priority="330">
      <formula>IF(RIGHT(TEXT(AM135,"0.#"),1)=".",TRUE,FALSE)</formula>
    </cfRule>
  </conditionalFormatting>
  <conditionalFormatting sqref="AQ135">
    <cfRule type="expression" dxfId="999" priority="327">
      <formula>IF(RIGHT(TEXT(AQ135,"0.#"),1)=".",FALSE,TRUE)</formula>
    </cfRule>
    <cfRule type="expression" dxfId="998" priority="328">
      <formula>IF(RIGHT(TEXT(AQ135,"0.#"),1)=".",TRUE,FALSE)</formula>
    </cfRule>
  </conditionalFormatting>
  <conditionalFormatting sqref="AU134">
    <cfRule type="expression" dxfId="997" priority="325">
      <formula>IF(RIGHT(TEXT(AU134,"0.#"),1)=".",FALSE,TRUE)</formula>
    </cfRule>
    <cfRule type="expression" dxfId="996" priority="326">
      <formula>IF(RIGHT(TEXT(AU134,"0.#"),1)=".",TRUE,FALSE)</formula>
    </cfRule>
  </conditionalFormatting>
  <conditionalFormatting sqref="AU135">
    <cfRule type="expression" dxfId="995" priority="323">
      <formula>IF(RIGHT(TEXT(AU135,"0.#"),1)=".",FALSE,TRUE)</formula>
    </cfRule>
    <cfRule type="expression" dxfId="994" priority="324">
      <formula>IF(RIGHT(TEXT(AU135,"0.#"),1)=".",TRUE,FALSE)</formula>
    </cfRule>
  </conditionalFormatting>
  <conditionalFormatting sqref="AE168 AQ168">
    <cfRule type="expression" dxfId="993" priority="321">
      <formula>IF(RIGHT(TEXT(AE168,"0.#"),1)=".",FALSE,TRUE)</formula>
    </cfRule>
    <cfRule type="expression" dxfId="992" priority="322">
      <formula>IF(RIGHT(TEXT(AE168,"0.#"),1)=".",TRUE,FALSE)</formula>
    </cfRule>
  </conditionalFormatting>
  <conditionalFormatting sqref="AI168">
    <cfRule type="expression" dxfId="991" priority="319">
      <formula>IF(RIGHT(TEXT(AI168,"0.#"),1)=".",FALSE,TRUE)</formula>
    </cfRule>
    <cfRule type="expression" dxfId="990" priority="320">
      <formula>IF(RIGHT(TEXT(AI168,"0.#"),1)=".",TRUE,FALSE)</formula>
    </cfRule>
  </conditionalFormatting>
  <conditionalFormatting sqref="AM168">
    <cfRule type="expression" dxfId="989" priority="317">
      <formula>IF(RIGHT(TEXT(AM168,"0.#"),1)=".",FALSE,TRUE)</formula>
    </cfRule>
    <cfRule type="expression" dxfId="988" priority="318">
      <formula>IF(RIGHT(TEXT(AM168,"0.#"),1)=".",TRUE,FALSE)</formula>
    </cfRule>
  </conditionalFormatting>
  <conditionalFormatting sqref="AE169">
    <cfRule type="expression" dxfId="987" priority="315">
      <formula>IF(RIGHT(TEXT(AE169,"0.#"),1)=".",FALSE,TRUE)</formula>
    </cfRule>
    <cfRule type="expression" dxfId="986" priority="316">
      <formula>IF(RIGHT(TEXT(AE169,"0.#"),1)=".",TRUE,FALSE)</formula>
    </cfRule>
  </conditionalFormatting>
  <conditionalFormatting sqref="AI169">
    <cfRule type="expression" dxfId="985" priority="313">
      <formula>IF(RIGHT(TEXT(AI169,"0.#"),1)=".",FALSE,TRUE)</formula>
    </cfRule>
    <cfRule type="expression" dxfId="984" priority="314">
      <formula>IF(RIGHT(TEXT(AI169,"0.#"),1)=".",TRUE,FALSE)</formula>
    </cfRule>
  </conditionalFormatting>
  <conditionalFormatting sqref="AM169">
    <cfRule type="expression" dxfId="983" priority="311">
      <formula>IF(RIGHT(TEXT(AM169,"0.#"),1)=".",FALSE,TRUE)</formula>
    </cfRule>
    <cfRule type="expression" dxfId="982" priority="312">
      <formula>IF(RIGHT(TEXT(AM169,"0.#"),1)=".",TRUE,FALSE)</formula>
    </cfRule>
  </conditionalFormatting>
  <conditionalFormatting sqref="AQ169">
    <cfRule type="expression" dxfId="981" priority="309">
      <formula>IF(RIGHT(TEXT(AQ169,"0.#"),1)=".",FALSE,TRUE)</formula>
    </cfRule>
    <cfRule type="expression" dxfId="980" priority="310">
      <formula>IF(RIGHT(TEXT(AQ169,"0.#"),1)=".",TRUE,FALSE)</formula>
    </cfRule>
  </conditionalFormatting>
  <conditionalFormatting sqref="AU168">
    <cfRule type="expression" dxfId="979" priority="307">
      <formula>IF(RIGHT(TEXT(AU168,"0.#"),1)=".",FALSE,TRUE)</formula>
    </cfRule>
    <cfRule type="expression" dxfId="978" priority="308">
      <formula>IF(RIGHT(TEXT(AU168,"0.#"),1)=".",TRUE,FALSE)</formula>
    </cfRule>
  </conditionalFormatting>
  <conditionalFormatting sqref="AU169">
    <cfRule type="expression" dxfId="977" priority="305">
      <formula>IF(RIGHT(TEXT(AU169,"0.#"),1)=".",FALSE,TRUE)</formula>
    </cfRule>
    <cfRule type="expression" dxfId="976" priority="306">
      <formula>IF(RIGHT(TEXT(AU169,"0.#"),1)=".",TRUE,FALSE)</formula>
    </cfRule>
  </conditionalFormatting>
  <conditionalFormatting sqref="AE90">
    <cfRule type="expression" dxfId="975" priority="303">
      <formula>IF(RIGHT(TEXT(AE90,"0.#"),1)=".",FALSE,TRUE)</formula>
    </cfRule>
    <cfRule type="expression" dxfId="974" priority="304">
      <formula>IF(RIGHT(TEXT(AE90,"0.#"),1)=".",TRUE,FALSE)</formula>
    </cfRule>
  </conditionalFormatting>
  <conditionalFormatting sqref="AE91">
    <cfRule type="expression" dxfId="973" priority="301">
      <formula>IF(RIGHT(TEXT(AE91,"0.#"),1)=".",FALSE,TRUE)</formula>
    </cfRule>
    <cfRule type="expression" dxfId="972" priority="302">
      <formula>IF(RIGHT(TEXT(AE91,"0.#"),1)=".",TRUE,FALSE)</formula>
    </cfRule>
  </conditionalFormatting>
  <conditionalFormatting sqref="AM90">
    <cfRule type="expression" dxfId="971" priority="291">
      <formula>IF(RIGHT(TEXT(AM90,"0.#"),1)=".",FALSE,TRUE)</formula>
    </cfRule>
    <cfRule type="expression" dxfId="970" priority="292">
      <formula>IF(RIGHT(TEXT(AM90,"0.#"),1)=".",TRUE,FALSE)</formula>
    </cfRule>
  </conditionalFormatting>
  <conditionalFormatting sqref="AE92">
    <cfRule type="expression" dxfId="969" priority="299">
      <formula>IF(RIGHT(TEXT(AE92,"0.#"),1)=".",FALSE,TRUE)</formula>
    </cfRule>
    <cfRule type="expression" dxfId="968" priority="300">
      <formula>IF(RIGHT(TEXT(AE92,"0.#"),1)=".",TRUE,FALSE)</formula>
    </cfRule>
  </conditionalFormatting>
  <conditionalFormatting sqref="AI92">
    <cfRule type="expression" dxfId="967" priority="297">
      <formula>IF(RIGHT(TEXT(AI92,"0.#"),1)=".",FALSE,TRUE)</formula>
    </cfRule>
    <cfRule type="expression" dxfId="966" priority="298">
      <formula>IF(RIGHT(TEXT(AI92,"0.#"),1)=".",TRUE,FALSE)</formula>
    </cfRule>
  </conditionalFormatting>
  <conditionalFormatting sqref="AI91">
    <cfRule type="expression" dxfId="965" priority="295">
      <formula>IF(RIGHT(TEXT(AI91,"0.#"),1)=".",FALSE,TRUE)</formula>
    </cfRule>
    <cfRule type="expression" dxfId="964" priority="296">
      <formula>IF(RIGHT(TEXT(AI91,"0.#"),1)=".",TRUE,FALSE)</formula>
    </cfRule>
  </conditionalFormatting>
  <conditionalFormatting sqref="AI90">
    <cfRule type="expression" dxfId="963" priority="293">
      <formula>IF(RIGHT(TEXT(AI90,"0.#"),1)=".",FALSE,TRUE)</formula>
    </cfRule>
    <cfRule type="expression" dxfId="962" priority="294">
      <formula>IF(RIGHT(TEXT(AI90,"0.#"),1)=".",TRUE,FALSE)</formula>
    </cfRule>
  </conditionalFormatting>
  <conditionalFormatting sqref="AM91">
    <cfRule type="expression" dxfId="961" priority="289">
      <formula>IF(RIGHT(TEXT(AM91,"0.#"),1)=".",FALSE,TRUE)</formula>
    </cfRule>
    <cfRule type="expression" dxfId="960" priority="290">
      <formula>IF(RIGHT(TEXT(AM91,"0.#"),1)=".",TRUE,FALSE)</formula>
    </cfRule>
  </conditionalFormatting>
  <conditionalFormatting sqref="AM92">
    <cfRule type="expression" dxfId="959" priority="287">
      <formula>IF(RIGHT(TEXT(AM92,"0.#"),1)=".",FALSE,TRUE)</formula>
    </cfRule>
    <cfRule type="expression" dxfId="958" priority="288">
      <formula>IF(RIGHT(TEXT(AM92,"0.#"),1)=".",TRUE,FALSE)</formula>
    </cfRule>
  </conditionalFormatting>
  <conditionalFormatting sqref="AQ90:AQ92">
    <cfRule type="expression" dxfId="957" priority="285">
      <formula>IF(RIGHT(TEXT(AQ90,"0.#"),1)=".",FALSE,TRUE)</formula>
    </cfRule>
    <cfRule type="expression" dxfId="956" priority="286">
      <formula>IF(RIGHT(TEXT(AQ90,"0.#"),1)=".",TRUE,FALSE)</formula>
    </cfRule>
  </conditionalFormatting>
  <conditionalFormatting sqref="AU90:AU92">
    <cfRule type="expression" dxfId="955" priority="283">
      <formula>IF(RIGHT(TEXT(AU90,"0.#"),1)=".",FALSE,TRUE)</formula>
    </cfRule>
    <cfRule type="expression" dxfId="954" priority="284">
      <formula>IF(RIGHT(TEXT(AU90,"0.#"),1)=".",TRUE,FALSE)</formula>
    </cfRule>
  </conditionalFormatting>
  <conditionalFormatting sqref="AE124">
    <cfRule type="expression" dxfId="953" priority="259">
      <formula>IF(RIGHT(TEXT(AE124,"0.#"),1)=".",FALSE,TRUE)</formula>
    </cfRule>
    <cfRule type="expression" dxfId="952" priority="260">
      <formula>IF(RIGHT(TEXT(AE124,"0.#"),1)=".",TRUE,FALSE)</formula>
    </cfRule>
  </conditionalFormatting>
  <conditionalFormatting sqref="AE125">
    <cfRule type="expression" dxfId="951" priority="257">
      <formula>IF(RIGHT(TEXT(AE125,"0.#"),1)=".",FALSE,TRUE)</formula>
    </cfRule>
    <cfRule type="expression" dxfId="950" priority="258">
      <formula>IF(RIGHT(TEXT(AE125,"0.#"),1)=".",TRUE,FALSE)</formula>
    </cfRule>
  </conditionalFormatting>
  <conditionalFormatting sqref="AM124">
    <cfRule type="expression" dxfId="949" priority="247">
      <formula>IF(RIGHT(TEXT(AM124,"0.#"),1)=".",FALSE,TRUE)</formula>
    </cfRule>
    <cfRule type="expression" dxfId="948" priority="248">
      <formula>IF(RIGHT(TEXT(AM124,"0.#"),1)=".",TRUE,FALSE)</formula>
    </cfRule>
  </conditionalFormatting>
  <conditionalFormatting sqref="AE126">
    <cfRule type="expression" dxfId="947" priority="255">
      <formula>IF(RIGHT(TEXT(AE126,"0.#"),1)=".",FALSE,TRUE)</formula>
    </cfRule>
    <cfRule type="expression" dxfId="946" priority="256">
      <formula>IF(RIGHT(TEXT(AE126,"0.#"),1)=".",TRUE,FALSE)</formula>
    </cfRule>
  </conditionalFormatting>
  <conditionalFormatting sqref="AI126">
    <cfRule type="expression" dxfId="945" priority="253">
      <formula>IF(RIGHT(TEXT(AI126,"0.#"),1)=".",FALSE,TRUE)</formula>
    </cfRule>
    <cfRule type="expression" dxfId="944" priority="254">
      <formula>IF(RIGHT(TEXT(AI126,"0.#"),1)=".",TRUE,FALSE)</formula>
    </cfRule>
  </conditionalFormatting>
  <conditionalFormatting sqref="AI125">
    <cfRule type="expression" dxfId="943" priority="251">
      <formula>IF(RIGHT(TEXT(AI125,"0.#"),1)=".",FALSE,TRUE)</formula>
    </cfRule>
    <cfRule type="expression" dxfId="942" priority="252">
      <formula>IF(RIGHT(TEXT(AI125,"0.#"),1)=".",TRUE,FALSE)</formula>
    </cfRule>
  </conditionalFormatting>
  <conditionalFormatting sqref="AI124">
    <cfRule type="expression" dxfId="941" priority="249">
      <formula>IF(RIGHT(TEXT(AI124,"0.#"),1)=".",FALSE,TRUE)</formula>
    </cfRule>
    <cfRule type="expression" dxfId="940" priority="250">
      <formula>IF(RIGHT(TEXT(AI124,"0.#"),1)=".",TRUE,FALSE)</formula>
    </cfRule>
  </conditionalFormatting>
  <conditionalFormatting sqref="AM125">
    <cfRule type="expression" dxfId="939" priority="245">
      <formula>IF(RIGHT(TEXT(AM125,"0.#"),1)=".",FALSE,TRUE)</formula>
    </cfRule>
    <cfRule type="expression" dxfId="938" priority="246">
      <formula>IF(RIGHT(TEXT(AM125,"0.#"),1)=".",TRUE,FALSE)</formula>
    </cfRule>
  </conditionalFormatting>
  <conditionalFormatting sqref="AM126">
    <cfRule type="expression" dxfId="937" priority="243">
      <formula>IF(RIGHT(TEXT(AM126,"0.#"),1)=".",FALSE,TRUE)</formula>
    </cfRule>
    <cfRule type="expression" dxfId="936" priority="244">
      <formula>IF(RIGHT(TEXT(AM126,"0.#"),1)=".",TRUE,FALSE)</formula>
    </cfRule>
  </conditionalFormatting>
  <conditionalFormatting sqref="AQ124:AQ126">
    <cfRule type="expression" dxfId="935" priority="241">
      <formula>IF(RIGHT(TEXT(AQ124,"0.#"),1)=".",FALSE,TRUE)</formula>
    </cfRule>
    <cfRule type="expression" dxfId="934" priority="242">
      <formula>IF(RIGHT(TEXT(AQ124,"0.#"),1)=".",TRUE,FALSE)</formula>
    </cfRule>
  </conditionalFormatting>
  <conditionalFormatting sqref="AU124:AU126">
    <cfRule type="expression" dxfId="933" priority="239">
      <formula>IF(RIGHT(TEXT(AU124,"0.#"),1)=".",FALSE,TRUE)</formula>
    </cfRule>
    <cfRule type="expression" dxfId="932" priority="240">
      <formula>IF(RIGHT(TEXT(AU124,"0.#"),1)=".",TRUE,FALSE)</formula>
    </cfRule>
  </conditionalFormatting>
  <conditionalFormatting sqref="AE119">
    <cfRule type="expression" dxfId="931" priority="237">
      <formula>IF(RIGHT(TEXT(AE119,"0.#"),1)=".",FALSE,TRUE)</formula>
    </cfRule>
    <cfRule type="expression" dxfId="930" priority="238">
      <formula>IF(RIGHT(TEXT(AE119,"0.#"),1)=".",TRUE,FALSE)</formula>
    </cfRule>
  </conditionalFormatting>
  <conditionalFormatting sqref="AE120">
    <cfRule type="expression" dxfId="929" priority="235">
      <formula>IF(RIGHT(TEXT(AE120,"0.#"),1)=".",FALSE,TRUE)</formula>
    </cfRule>
    <cfRule type="expression" dxfId="928" priority="236">
      <formula>IF(RIGHT(TEXT(AE120,"0.#"),1)=".",TRUE,FALSE)</formula>
    </cfRule>
  </conditionalFormatting>
  <conditionalFormatting sqref="AM119">
    <cfRule type="expression" dxfId="927" priority="225">
      <formula>IF(RIGHT(TEXT(AM119,"0.#"),1)=".",FALSE,TRUE)</formula>
    </cfRule>
    <cfRule type="expression" dxfId="926" priority="226">
      <formula>IF(RIGHT(TEXT(AM119,"0.#"),1)=".",TRUE,FALSE)</formula>
    </cfRule>
  </conditionalFormatting>
  <conditionalFormatting sqref="AE121">
    <cfRule type="expression" dxfId="925" priority="233">
      <formula>IF(RIGHT(TEXT(AE121,"0.#"),1)=".",FALSE,TRUE)</formula>
    </cfRule>
    <cfRule type="expression" dxfId="924" priority="234">
      <formula>IF(RIGHT(TEXT(AE121,"0.#"),1)=".",TRUE,FALSE)</formula>
    </cfRule>
  </conditionalFormatting>
  <conditionalFormatting sqref="AI121">
    <cfRule type="expression" dxfId="923" priority="231">
      <formula>IF(RIGHT(TEXT(AI121,"0.#"),1)=".",FALSE,TRUE)</formula>
    </cfRule>
    <cfRule type="expression" dxfId="922" priority="232">
      <formula>IF(RIGHT(TEXT(AI121,"0.#"),1)=".",TRUE,FALSE)</formula>
    </cfRule>
  </conditionalFormatting>
  <conditionalFormatting sqref="AI120">
    <cfRule type="expression" dxfId="921" priority="229">
      <formula>IF(RIGHT(TEXT(AI120,"0.#"),1)=".",FALSE,TRUE)</formula>
    </cfRule>
    <cfRule type="expression" dxfId="920" priority="230">
      <formula>IF(RIGHT(TEXT(AI120,"0.#"),1)=".",TRUE,FALSE)</formula>
    </cfRule>
  </conditionalFormatting>
  <conditionalFormatting sqref="AI119">
    <cfRule type="expression" dxfId="919" priority="227">
      <formula>IF(RIGHT(TEXT(AI119,"0.#"),1)=".",FALSE,TRUE)</formula>
    </cfRule>
    <cfRule type="expression" dxfId="918" priority="228">
      <formula>IF(RIGHT(TEXT(AI119,"0.#"),1)=".",TRUE,FALSE)</formula>
    </cfRule>
  </conditionalFormatting>
  <conditionalFormatting sqref="AM120">
    <cfRule type="expression" dxfId="917" priority="223">
      <formula>IF(RIGHT(TEXT(AM120,"0.#"),1)=".",FALSE,TRUE)</formula>
    </cfRule>
    <cfRule type="expression" dxfId="916" priority="224">
      <formula>IF(RIGHT(TEXT(AM120,"0.#"),1)=".",TRUE,FALSE)</formula>
    </cfRule>
  </conditionalFormatting>
  <conditionalFormatting sqref="AM121">
    <cfRule type="expression" dxfId="915" priority="221">
      <formula>IF(RIGHT(TEXT(AM121,"0.#"),1)=".",FALSE,TRUE)</formula>
    </cfRule>
    <cfRule type="expression" dxfId="914" priority="222">
      <formula>IF(RIGHT(TEXT(AM121,"0.#"),1)=".",TRUE,FALSE)</formula>
    </cfRule>
  </conditionalFormatting>
  <conditionalFormatting sqref="AQ119:AQ121">
    <cfRule type="expression" dxfId="913" priority="219">
      <formula>IF(RIGHT(TEXT(AQ119,"0.#"),1)=".",FALSE,TRUE)</formula>
    </cfRule>
    <cfRule type="expression" dxfId="912" priority="220">
      <formula>IF(RIGHT(TEXT(AQ119,"0.#"),1)=".",TRUE,FALSE)</formula>
    </cfRule>
  </conditionalFormatting>
  <conditionalFormatting sqref="AU119:AU121">
    <cfRule type="expression" dxfId="911" priority="217">
      <formula>IF(RIGHT(TEXT(AU119,"0.#"),1)=".",FALSE,TRUE)</formula>
    </cfRule>
    <cfRule type="expression" dxfId="910" priority="218">
      <formula>IF(RIGHT(TEXT(AU119,"0.#"),1)=".",TRUE,FALSE)</formula>
    </cfRule>
  </conditionalFormatting>
  <conditionalFormatting sqref="AE158">
    <cfRule type="expression" dxfId="909" priority="215">
      <formula>IF(RIGHT(TEXT(AE158,"0.#"),1)=".",FALSE,TRUE)</formula>
    </cfRule>
    <cfRule type="expression" dxfId="908" priority="216">
      <formula>IF(RIGHT(TEXT(AE158,"0.#"),1)=".",TRUE,FALSE)</formula>
    </cfRule>
  </conditionalFormatting>
  <conditionalFormatting sqref="AE159">
    <cfRule type="expression" dxfId="907" priority="213">
      <formula>IF(RIGHT(TEXT(AE159,"0.#"),1)=".",FALSE,TRUE)</formula>
    </cfRule>
    <cfRule type="expression" dxfId="906" priority="214">
      <formula>IF(RIGHT(TEXT(AE159,"0.#"),1)=".",TRUE,FALSE)</formula>
    </cfRule>
  </conditionalFormatting>
  <conditionalFormatting sqref="AM158">
    <cfRule type="expression" dxfId="905" priority="203">
      <formula>IF(RIGHT(TEXT(AM158,"0.#"),1)=".",FALSE,TRUE)</formula>
    </cfRule>
    <cfRule type="expression" dxfId="904" priority="204">
      <formula>IF(RIGHT(TEXT(AM158,"0.#"),1)=".",TRUE,FALSE)</formula>
    </cfRule>
  </conditionalFormatting>
  <conditionalFormatting sqref="AE160">
    <cfRule type="expression" dxfId="903" priority="211">
      <formula>IF(RIGHT(TEXT(AE160,"0.#"),1)=".",FALSE,TRUE)</formula>
    </cfRule>
    <cfRule type="expression" dxfId="902" priority="212">
      <formula>IF(RIGHT(TEXT(AE160,"0.#"),1)=".",TRUE,FALSE)</formula>
    </cfRule>
  </conditionalFormatting>
  <conditionalFormatting sqref="AI160">
    <cfRule type="expression" dxfId="901" priority="209">
      <formula>IF(RIGHT(TEXT(AI160,"0.#"),1)=".",FALSE,TRUE)</formula>
    </cfRule>
    <cfRule type="expression" dxfId="900" priority="210">
      <formula>IF(RIGHT(TEXT(AI160,"0.#"),1)=".",TRUE,FALSE)</formula>
    </cfRule>
  </conditionalFormatting>
  <conditionalFormatting sqref="AI159">
    <cfRule type="expression" dxfId="899" priority="207">
      <formula>IF(RIGHT(TEXT(AI159,"0.#"),1)=".",FALSE,TRUE)</formula>
    </cfRule>
    <cfRule type="expression" dxfId="898" priority="208">
      <formula>IF(RIGHT(TEXT(AI159,"0.#"),1)=".",TRUE,FALSE)</formula>
    </cfRule>
  </conditionalFormatting>
  <conditionalFormatting sqref="AI158">
    <cfRule type="expression" dxfId="897" priority="205">
      <formula>IF(RIGHT(TEXT(AI158,"0.#"),1)=".",FALSE,TRUE)</formula>
    </cfRule>
    <cfRule type="expression" dxfId="896" priority="206">
      <formula>IF(RIGHT(TEXT(AI158,"0.#"),1)=".",TRUE,FALSE)</formula>
    </cfRule>
  </conditionalFormatting>
  <conditionalFormatting sqref="AM159">
    <cfRule type="expression" dxfId="895" priority="201">
      <formula>IF(RIGHT(TEXT(AM159,"0.#"),1)=".",FALSE,TRUE)</formula>
    </cfRule>
    <cfRule type="expression" dxfId="894" priority="202">
      <formula>IF(RIGHT(TEXT(AM159,"0.#"),1)=".",TRUE,FALSE)</formula>
    </cfRule>
  </conditionalFormatting>
  <conditionalFormatting sqref="AM160">
    <cfRule type="expression" dxfId="893" priority="199">
      <formula>IF(RIGHT(TEXT(AM160,"0.#"),1)=".",FALSE,TRUE)</formula>
    </cfRule>
    <cfRule type="expression" dxfId="892" priority="200">
      <formula>IF(RIGHT(TEXT(AM160,"0.#"),1)=".",TRUE,FALSE)</formula>
    </cfRule>
  </conditionalFormatting>
  <conditionalFormatting sqref="AQ158:AQ160">
    <cfRule type="expression" dxfId="891" priority="197">
      <formula>IF(RIGHT(TEXT(AQ158,"0.#"),1)=".",FALSE,TRUE)</formula>
    </cfRule>
    <cfRule type="expression" dxfId="890" priority="198">
      <formula>IF(RIGHT(TEXT(AQ158,"0.#"),1)=".",TRUE,FALSE)</formula>
    </cfRule>
  </conditionalFormatting>
  <conditionalFormatting sqref="AU158:AU160">
    <cfRule type="expression" dxfId="889" priority="195">
      <formula>IF(RIGHT(TEXT(AU158,"0.#"),1)=".",FALSE,TRUE)</formula>
    </cfRule>
    <cfRule type="expression" dxfId="888" priority="196">
      <formula>IF(RIGHT(TEXT(AU158,"0.#"),1)=".",TRUE,FALSE)</formula>
    </cfRule>
  </conditionalFormatting>
  <conditionalFormatting sqref="AE153">
    <cfRule type="expression" dxfId="887" priority="193">
      <formula>IF(RIGHT(TEXT(AE153,"0.#"),1)=".",FALSE,TRUE)</formula>
    </cfRule>
    <cfRule type="expression" dxfId="886" priority="194">
      <formula>IF(RIGHT(TEXT(AE153,"0.#"),1)=".",TRUE,FALSE)</formula>
    </cfRule>
  </conditionalFormatting>
  <conditionalFormatting sqref="AE154">
    <cfRule type="expression" dxfId="885" priority="191">
      <formula>IF(RIGHT(TEXT(AE154,"0.#"),1)=".",FALSE,TRUE)</formula>
    </cfRule>
    <cfRule type="expression" dxfId="884" priority="192">
      <formula>IF(RIGHT(TEXT(AE154,"0.#"),1)=".",TRUE,FALSE)</formula>
    </cfRule>
  </conditionalFormatting>
  <conditionalFormatting sqref="AM153">
    <cfRule type="expression" dxfId="883" priority="181">
      <formula>IF(RIGHT(TEXT(AM153,"0.#"),1)=".",FALSE,TRUE)</formula>
    </cfRule>
    <cfRule type="expression" dxfId="882" priority="182">
      <formula>IF(RIGHT(TEXT(AM153,"0.#"),1)=".",TRUE,FALSE)</formula>
    </cfRule>
  </conditionalFormatting>
  <conditionalFormatting sqref="AE155">
    <cfRule type="expression" dxfId="881" priority="189">
      <formula>IF(RIGHT(TEXT(AE155,"0.#"),1)=".",FALSE,TRUE)</formula>
    </cfRule>
    <cfRule type="expression" dxfId="880" priority="190">
      <formula>IF(RIGHT(TEXT(AE155,"0.#"),1)=".",TRUE,FALSE)</formula>
    </cfRule>
  </conditionalFormatting>
  <conditionalFormatting sqref="AI155">
    <cfRule type="expression" dxfId="879" priority="187">
      <formula>IF(RIGHT(TEXT(AI155,"0.#"),1)=".",FALSE,TRUE)</formula>
    </cfRule>
    <cfRule type="expression" dxfId="878" priority="188">
      <formula>IF(RIGHT(TEXT(AI155,"0.#"),1)=".",TRUE,FALSE)</formula>
    </cfRule>
  </conditionalFormatting>
  <conditionalFormatting sqref="AI154">
    <cfRule type="expression" dxfId="877" priority="185">
      <formula>IF(RIGHT(TEXT(AI154,"0.#"),1)=".",FALSE,TRUE)</formula>
    </cfRule>
    <cfRule type="expression" dxfId="876" priority="186">
      <formula>IF(RIGHT(TEXT(AI154,"0.#"),1)=".",TRUE,FALSE)</formula>
    </cfRule>
  </conditionalFormatting>
  <conditionalFormatting sqref="AI153">
    <cfRule type="expression" dxfId="875" priority="183">
      <formula>IF(RIGHT(TEXT(AI153,"0.#"),1)=".",FALSE,TRUE)</formula>
    </cfRule>
    <cfRule type="expression" dxfId="874" priority="184">
      <formula>IF(RIGHT(TEXT(AI153,"0.#"),1)=".",TRUE,FALSE)</formula>
    </cfRule>
  </conditionalFormatting>
  <conditionalFormatting sqref="AM154">
    <cfRule type="expression" dxfId="873" priority="179">
      <formula>IF(RIGHT(TEXT(AM154,"0.#"),1)=".",FALSE,TRUE)</formula>
    </cfRule>
    <cfRule type="expression" dxfId="872" priority="180">
      <formula>IF(RIGHT(TEXT(AM154,"0.#"),1)=".",TRUE,FALSE)</formula>
    </cfRule>
  </conditionalFormatting>
  <conditionalFormatting sqref="AM155">
    <cfRule type="expression" dxfId="871" priority="177">
      <formula>IF(RIGHT(TEXT(AM155,"0.#"),1)=".",FALSE,TRUE)</formula>
    </cfRule>
    <cfRule type="expression" dxfId="870" priority="178">
      <formula>IF(RIGHT(TEXT(AM155,"0.#"),1)=".",TRUE,FALSE)</formula>
    </cfRule>
  </conditionalFormatting>
  <conditionalFormatting sqref="AQ153:AQ155">
    <cfRule type="expression" dxfId="869" priority="175">
      <formula>IF(RIGHT(TEXT(AQ153,"0.#"),1)=".",FALSE,TRUE)</formula>
    </cfRule>
    <cfRule type="expression" dxfId="868" priority="176">
      <formula>IF(RIGHT(TEXT(AQ153,"0.#"),1)=".",TRUE,FALSE)</formula>
    </cfRule>
  </conditionalFormatting>
  <conditionalFormatting sqref="AU153:AU155">
    <cfRule type="expression" dxfId="867" priority="173">
      <formula>IF(RIGHT(TEXT(AU153,"0.#"),1)=".",FALSE,TRUE)</formula>
    </cfRule>
    <cfRule type="expression" dxfId="866" priority="174">
      <formula>IF(RIGHT(TEXT(AU153,"0.#"),1)=".",TRUE,FALSE)</formula>
    </cfRule>
  </conditionalFormatting>
  <conditionalFormatting sqref="AE192">
    <cfRule type="expression" dxfId="865" priority="171">
      <formula>IF(RIGHT(TEXT(AE192,"0.#"),1)=".",FALSE,TRUE)</formula>
    </cfRule>
    <cfRule type="expression" dxfId="864" priority="172">
      <formula>IF(RIGHT(TEXT(AE192,"0.#"),1)=".",TRUE,FALSE)</formula>
    </cfRule>
  </conditionalFormatting>
  <conditionalFormatting sqref="AE193">
    <cfRule type="expression" dxfId="863" priority="169">
      <formula>IF(RIGHT(TEXT(AE193,"0.#"),1)=".",FALSE,TRUE)</formula>
    </cfRule>
    <cfRule type="expression" dxfId="862" priority="170">
      <formula>IF(RIGHT(TEXT(AE193,"0.#"),1)=".",TRUE,FALSE)</formula>
    </cfRule>
  </conditionalFormatting>
  <conditionalFormatting sqref="AM192">
    <cfRule type="expression" dxfId="861" priority="159">
      <formula>IF(RIGHT(TEXT(AM192,"0.#"),1)=".",FALSE,TRUE)</formula>
    </cfRule>
    <cfRule type="expression" dxfId="860" priority="160">
      <formula>IF(RIGHT(TEXT(AM192,"0.#"),1)=".",TRUE,FALSE)</formula>
    </cfRule>
  </conditionalFormatting>
  <conditionalFormatting sqref="AE194">
    <cfRule type="expression" dxfId="859" priority="167">
      <formula>IF(RIGHT(TEXT(AE194,"0.#"),1)=".",FALSE,TRUE)</formula>
    </cfRule>
    <cfRule type="expression" dxfId="858" priority="168">
      <formula>IF(RIGHT(TEXT(AE194,"0.#"),1)=".",TRUE,FALSE)</formula>
    </cfRule>
  </conditionalFormatting>
  <conditionalFormatting sqref="AI194">
    <cfRule type="expression" dxfId="857" priority="165">
      <formula>IF(RIGHT(TEXT(AI194,"0.#"),1)=".",FALSE,TRUE)</formula>
    </cfRule>
    <cfRule type="expression" dxfId="856" priority="166">
      <formula>IF(RIGHT(TEXT(AI194,"0.#"),1)=".",TRUE,FALSE)</formula>
    </cfRule>
  </conditionalFormatting>
  <conditionalFormatting sqref="AI193">
    <cfRule type="expression" dxfId="855" priority="163">
      <formula>IF(RIGHT(TEXT(AI193,"0.#"),1)=".",FALSE,TRUE)</formula>
    </cfRule>
    <cfRule type="expression" dxfId="854" priority="164">
      <formula>IF(RIGHT(TEXT(AI193,"0.#"),1)=".",TRUE,FALSE)</formula>
    </cfRule>
  </conditionalFormatting>
  <conditionalFormatting sqref="AI192">
    <cfRule type="expression" dxfId="853" priority="161">
      <formula>IF(RIGHT(TEXT(AI192,"0.#"),1)=".",FALSE,TRUE)</formula>
    </cfRule>
    <cfRule type="expression" dxfId="852" priority="162">
      <formula>IF(RIGHT(TEXT(AI192,"0.#"),1)=".",TRUE,FALSE)</formula>
    </cfRule>
  </conditionalFormatting>
  <conditionalFormatting sqref="AM193">
    <cfRule type="expression" dxfId="851" priority="157">
      <formula>IF(RIGHT(TEXT(AM193,"0.#"),1)=".",FALSE,TRUE)</formula>
    </cfRule>
    <cfRule type="expression" dxfId="850" priority="158">
      <formula>IF(RIGHT(TEXT(AM193,"0.#"),1)=".",TRUE,FALSE)</formula>
    </cfRule>
  </conditionalFormatting>
  <conditionalFormatting sqref="AM194">
    <cfRule type="expression" dxfId="849" priority="155">
      <formula>IF(RIGHT(TEXT(AM194,"0.#"),1)=".",FALSE,TRUE)</formula>
    </cfRule>
    <cfRule type="expression" dxfId="848" priority="156">
      <formula>IF(RIGHT(TEXT(AM194,"0.#"),1)=".",TRUE,FALSE)</formula>
    </cfRule>
  </conditionalFormatting>
  <conditionalFormatting sqref="AQ192:AQ194">
    <cfRule type="expression" dxfId="847" priority="153">
      <formula>IF(RIGHT(TEXT(AQ192,"0.#"),1)=".",FALSE,TRUE)</formula>
    </cfRule>
    <cfRule type="expression" dxfId="846" priority="154">
      <formula>IF(RIGHT(TEXT(AQ192,"0.#"),1)=".",TRUE,FALSE)</formula>
    </cfRule>
  </conditionalFormatting>
  <conditionalFormatting sqref="AU192:AU194">
    <cfRule type="expression" dxfId="845" priority="151">
      <formula>IF(RIGHT(TEXT(AU192,"0.#"),1)=".",FALSE,TRUE)</formula>
    </cfRule>
    <cfRule type="expression" dxfId="844" priority="152">
      <formula>IF(RIGHT(TEXT(AU192,"0.#"),1)=".",TRUE,FALSE)</formula>
    </cfRule>
  </conditionalFormatting>
  <conditionalFormatting sqref="AE187">
    <cfRule type="expression" dxfId="843" priority="149">
      <formula>IF(RIGHT(TEXT(AE187,"0.#"),1)=".",FALSE,TRUE)</formula>
    </cfRule>
    <cfRule type="expression" dxfId="842" priority="150">
      <formula>IF(RIGHT(TEXT(AE187,"0.#"),1)=".",TRUE,FALSE)</formula>
    </cfRule>
  </conditionalFormatting>
  <conditionalFormatting sqref="AE188">
    <cfRule type="expression" dxfId="841" priority="147">
      <formula>IF(RIGHT(TEXT(AE188,"0.#"),1)=".",FALSE,TRUE)</formula>
    </cfRule>
    <cfRule type="expression" dxfId="840" priority="148">
      <formula>IF(RIGHT(TEXT(AE188,"0.#"),1)=".",TRUE,FALSE)</formula>
    </cfRule>
  </conditionalFormatting>
  <conditionalFormatting sqref="AM187">
    <cfRule type="expression" dxfId="839" priority="137">
      <formula>IF(RIGHT(TEXT(AM187,"0.#"),1)=".",FALSE,TRUE)</formula>
    </cfRule>
    <cfRule type="expression" dxfId="838" priority="138">
      <formula>IF(RIGHT(TEXT(AM187,"0.#"),1)=".",TRUE,FALSE)</formula>
    </cfRule>
  </conditionalFormatting>
  <conditionalFormatting sqref="AE189">
    <cfRule type="expression" dxfId="837" priority="145">
      <formula>IF(RIGHT(TEXT(AE189,"0.#"),1)=".",FALSE,TRUE)</formula>
    </cfRule>
    <cfRule type="expression" dxfId="836" priority="146">
      <formula>IF(RIGHT(TEXT(AE189,"0.#"),1)=".",TRUE,FALSE)</formula>
    </cfRule>
  </conditionalFormatting>
  <conditionalFormatting sqref="AI189">
    <cfRule type="expression" dxfId="835" priority="143">
      <formula>IF(RIGHT(TEXT(AI189,"0.#"),1)=".",FALSE,TRUE)</formula>
    </cfRule>
    <cfRule type="expression" dxfId="834" priority="144">
      <formula>IF(RIGHT(TEXT(AI189,"0.#"),1)=".",TRUE,FALSE)</formula>
    </cfRule>
  </conditionalFormatting>
  <conditionalFormatting sqref="AI188">
    <cfRule type="expression" dxfId="833" priority="141">
      <formula>IF(RIGHT(TEXT(AI188,"0.#"),1)=".",FALSE,TRUE)</formula>
    </cfRule>
    <cfRule type="expression" dxfId="832" priority="142">
      <formula>IF(RIGHT(TEXT(AI188,"0.#"),1)=".",TRUE,FALSE)</formula>
    </cfRule>
  </conditionalFormatting>
  <conditionalFormatting sqref="AI187">
    <cfRule type="expression" dxfId="831" priority="139">
      <formula>IF(RIGHT(TEXT(AI187,"0.#"),1)=".",FALSE,TRUE)</formula>
    </cfRule>
    <cfRule type="expression" dxfId="830" priority="140">
      <formula>IF(RIGHT(TEXT(AI187,"0.#"),1)=".",TRUE,FALSE)</formula>
    </cfRule>
  </conditionalFormatting>
  <conditionalFormatting sqref="AM188">
    <cfRule type="expression" dxfId="829" priority="135">
      <formula>IF(RIGHT(TEXT(AM188,"0.#"),1)=".",FALSE,TRUE)</formula>
    </cfRule>
    <cfRule type="expression" dxfId="828" priority="136">
      <formula>IF(RIGHT(TEXT(AM188,"0.#"),1)=".",TRUE,FALSE)</formula>
    </cfRule>
  </conditionalFormatting>
  <conditionalFormatting sqref="AM189">
    <cfRule type="expression" dxfId="827" priority="133">
      <formula>IF(RIGHT(TEXT(AM189,"0.#"),1)=".",FALSE,TRUE)</formula>
    </cfRule>
    <cfRule type="expression" dxfId="826" priority="134">
      <formula>IF(RIGHT(TEXT(AM189,"0.#"),1)=".",TRUE,FALSE)</formula>
    </cfRule>
  </conditionalFormatting>
  <conditionalFormatting sqref="AQ187:AQ189">
    <cfRule type="expression" dxfId="825" priority="131">
      <formula>IF(RIGHT(TEXT(AQ187,"0.#"),1)=".",FALSE,TRUE)</formula>
    </cfRule>
    <cfRule type="expression" dxfId="824" priority="132">
      <formula>IF(RIGHT(TEXT(AQ187,"0.#"),1)=".",TRUE,FALSE)</formula>
    </cfRule>
  </conditionalFormatting>
  <conditionalFormatting sqref="AU187:AU189">
    <cfRule type="expression" dxfId="823" priority="129">
      <formula>IF(RIGHT(TEXT(AU187,"0.#"),1)=".",FALSE,TRUE)</formula>
    </cfRule>
    <cfRule type="expression" dxfId="822" priority="130">
      <formula>IF(RIGHT(TEXT(AU187,"0.#"),1)=".",TRUE,FALSE)</formula>
    </cfRule>
  </conditionalFormatting>
  <conditionalFormatting sqref="AE56">
    <cfRule type="expression" dxfId="821" priority="127">
      <formula>IF(RIGHT(TEXT(AE56,"0.#"),1)=".",FALSE,TRUE)</formula>
    </cfRule>
    <cfRule type="expression" dxfId="820" priority="128">
      <formula>IF(RIGHT(TEXT(AE56,"0.#"),1)=".",TRUE,FALSE)</formula>
    </cfRule>
  </conditionalFormatting>
  <conditionalFormatting sqref="AE57">
    <cfRule type="expression" dxfId="819" priority="125">
      <formula>IF(RIGHT(TEXT(AE57,"0.#"),1)=".",FALSE,TRUE)</formula>
    </cfRule>
    <cfRule type="expression" dxfId="818" priority="126">
      <formula>IF(RIGHT(TEXT(AE57,"0.#"),1)=".",TRUE,FALSE)</formula>
    </cfRule>
  </conditionalFormatting>
  <conditionalFormatting sqref="AM56">
    <cfRule type="expression" dxfId="817" priority="115">
      <formula>IF(RIGHT(TEXT(AM56,"0.#"),1)=".",FALSE,TRUE)</formula>
    </cfRule>
    <cfRule type="expression" dxfId="816" priority="116">
      <formula>IF(RIGHT(TEXT(AM56,"0.#"),1)=".",TRUE,FALSE)</formula>
    </cfRule>
  </conditionalFormatting>
  <conditionalFormatting sqref="AE58">
    <cfRule type="expression" dxfId="815" priority="123">
      <formula>IF(RIGHT(TEXT(AE58,"0.#"),1)=".",FALSE,TRUE)</formula>
    </cfRule>
    <cfRule type="expression" dxfId="814" priority="124">
      <formula>IF(RIGHT(TEXT(AE58,"0.#"),1)=".",TRUE,FALSE)</formula>
    </cfRule>
  </conditionalFormatting>
  <conditionalFormatting sqref="AI58">
    <cfRule type="expression" dxfId="813" priority="121">
      <formula>IF(RIGHT(TEXT(AI58,"0.#"),1)=".",FALSE,TRUE)</formula>
    </cfRule>
    <cfRule type="expression" dxfId="812" priority="122">
      <formula>IF(RIGHT(TEXT(AI58,"0.#"),1)=".",TRUE,FALSE)</formula>
    </cfRule>
  </conditionalFormatting>
  <conditionalFormatting sqref="AI57">
    <cfRule type="expression" dxfId="811" priority="119">
      <formula>IF(RIGHT(TEXT(AI57,"0.#"),1)=".",FALSE,TRUE)</formula>
    </cfRule>
    <cfRule type="expression" dxfId="810" priority="120">
      <formula>IF(RIGHT(TEXT(AI57,"0.#"),1)=".",TRUE,FALSE)</formula>
    </cfRule>
  </conditionalFormatting>
  <conditionalFormatting sqref="AI56">
    <cfRule type="expression" dxfId="809" priority="117">
      <formula>IF(RIGHT(TEXT(AI56,"0.#"),1)=".",FALSE,TRUE)</formula>
    </cfRule>
    <cfRule type="expression" dxfId="808" priority="118">
      <formula>IF(RIGHT(TEXT(AI56,"0.#"),1)=".",TRUE,FALSE)</formula>
    </cfRule>
  </conditionalFormatting>
  <conditionalFormatting sqref="AM57">
    <cfRule type="expression" dxfId="807" priority="113">
      <formula>IF(RIGHT(TEXT(AM57,"0.#"),1)=".",FALSE,TRUE)</formula>
    </cfRule>
    <cfRule type="expression" dxfId="806" priority="114">
      <formula>IF(RIGHT(TEXT(AM57,"0.#"),1)=".",TRUE,FALSE)</formula>
    </cfRule>
  </conditionalFormatting>
  <conditionalFormatting sqref="AM58">
    <cfRule type="expression" dxfId="805" priority="111">
      <formula>IF(RIGHT(TEXT(AM58,"0.#"),1)=".",FALSE,TRUE)</formula>
    </cfRule>
    <cfRule type="expression" dxfId="804" priority="112">
      <formula>IF(RIGHT(TEXT(AM58,"0.#"),1)=".",TRUE,FALSE)</formula>
    </cfRule>
  </conditionalFormatting>
  <conditionalFormatting sqref="AQ56:AQ58">
    <cfRule type="expression" dxfId="803" priority="109">
      <formula>IF(RIGHT(TEXT(AQ56,"0.#"),1)=".",FALSE,TRUE)</formula>
    </cfRule>
    <cfRule type="expression" dxfId="802" priority="110">
      <formula>IF(RIGHT(TEXT(AQ56,"0.#"),1)=".",TRUE,FALSE)</formula>
    </cfRule>
  </conditionalFormatting>
  <conditionalFormatting sqref="AU56:AU58">
    <cfRule type="expression" dxfId="801" priority="107">
      <formula>IF(RIGHT(TEXT(AU56,"0.#"),1)=".",FALSE,TRUE)</formula>
    </cfRule>
    <cfRule type="expression" dxfId="800" priority="108">
      <formula>IF(RIGHT(TEXT(AU56,"0.#"),1)=".",TRUE,FALSE)</formula>
    </cfRule>
  </conditionalFormatting>
  <conditionalFormatting sqref="AE51">
    <cfRule type="expression" dxfId="799" priority="105">
      <formula>IF(RIGHT(TEXT(AE51,"0.#"),1)=".",FALSE,TRUE)</formula>
    </cfRule>
    <cfRule type="expression" dxfId="798" priority="106">
      <formula>IF(RIGHT(TEXT(AE51,"0.#"),1)=".",TRUE,FALSE)</formula>
    </cfRule>
  </conditionalFormatting>
  <conditionalFormatting sqref="AE52">
    <cfRule type="expression" dxfId="797" priority="103">
      <formula>IF(RIGHT(TEXT(AE52,"0.#"),1)=".",FALSE,TRUE)</formula>
    </cfRule>
    <cfRule type="expression" dxfId="796" priority="104">
      <formula>IF(RIGHT(TEXT(AE52,"0.#"),1)=".",TRUE,FALSE)</formula>
    </cfRule>
  </conditionalFormatting>
  <conditionalFormatting sqref="AM51">
    <cfRule type="expression" dxfId="795" priority="93">
      <formula>IF(RIGHT(TEXT(AM51,"0.#"),1)=".",FALSE,TRUE)</formula>
    </cfRule>
    <cfRule type="expression" dxfId="794" priority="94">
      <formula>IF(RIGHT(TEXT(AM51,"0.#"),1)=".",TRUE,FALSE)</formula>
    </cfRule>
  </conditionalFormatting>
  <conditionalFormatting sqref="AE53">
    <cfRule type="expression" dxfId="793" priority="101">
      <formula>IF(RIGHT(TEXT(AE53,"0.#"),1)=".",FALSE,TRUE)</formula>
    </cfRule>
    <cfRule type="expression" dxfId="792" priority="102">
      <formula>IF(RIGHT(TEXT(AE53,"0.#"),1)=".",TRUE,FALSE)</formula>
    </cfRule>
  </conditionalFormatting>
  <conditionalFormatting sqref="AI53">
    <cfRule type="expression" dxfId="791" priority="99">
      <formula>IF(RIGHT(TEXT(AI53,"0.#"),1)=".",FALSE,TRUE)</formula>
    </cfRule>
    <cfRule type="expression" dxfId="790" priority="100">
      <formula>IF(RIGHT(TEXT(AI53,"0.#"),1)=".",TRUE,FALSE)</formula>
    </cfRule>
  </conditionalFormatting>
  <conditionalFormatting sqref="AI52">
    <cfRule type="expression" dxfId="789" priority="97">
      <formula>IF(RIGHT(TEXT(AI52,"0.#"),1)=".",FALSE,TRUE)</formula>
    </cfRule>
    <cfRule type="expression" dxfId="788" priority="98">
      <formula>IF(RIGHT(TEXT(AI52,"0.#"),1)=".",TRUE,FALSE)</formula>
    </cfRule>
  </conditionalFormatting>
  <conditionalFormatting sqref="AI51">
    <cfRule type="expression" dxfId="787" priority="95">
      <formula>IF(RIGHT(TEXT(AI51,"0.#"),1)=".",FALSE,TRUE)</formula>
    </cfRule>
    <cfRule type="expression" dxfId="786" priority="96">
      <formula>IF(RIGHT(TEXT(AI51,"0.#"),1)=".",TRUE,FALSE)</formula>
    </cfRule>
  </conditionalFormatting>
  <conditionalFormatting sqref="AM52">
    <cfRule type="expression" dxfId="785" priority="91">
      <formula>IF(RIGHT(TEXT(AM52,"0.#"),1)=".",FALSE,TRUE)</formula>
    </cfRule>
    <cfRule type="expression" dxfId="784" priority="92">
      <formula>IF(RIGHT(TEXT(AM52,"0.#"),1)=".",TRUE,FALSE)</formula>
    </cfRule>
  </conditionalFormatting>
  <conditionalFormatting sqref="AM53">
    <cfRule type="expression" dxfId="783" priority="89">
      <formula>IF(RIGHT(TEXT(AM53,"0.#"),1)=".",FALSE,TRUE)</formula>
    </cfRule>
    <cfRule type="expression" dxfId="782" priority="90">
      <formula>IF(RIGHT(TEXT(AM53,"0.#"),1)=".",TRUE,FALSE)</formula>
    </cfRule>
  </conditionalFormatting>
  <conditionalFormatting sqref="AQ51:AQ53">
    <cfRule type="expression" dxfId="781" priority="87">
      <formula>IF(RIGHT(TEXT(AQ51,"0.#"),1)=".",FALSE,TRUE)</formula>
    </cfRule>
    <cfRule type="expression" dxfId="780" priority="88">
      <formula>IF(RIGHT(TEXT(AQ51,"0.#"),1)=".",TRUE,FALSE)</formula>
    </cfRule>
  </conditionalFormatting>
  <conditionalFormatting sqref="AU51:AU53">
    <cfRule type="expression" dxfId="779" priority="85">
      <formula>IF(RIGHT(TEXT(AU51,"0.#"),1)=".",FALSE,TRUE)</formula>
    </cfRule>
    <cfRule type="expression" dxfId="778" priority="86">
      <formula>IF(RIGHT(TEXT(AU51,"0.#"),1)=".",TRUE,FALSE)</formula>
    </cfRule>
  </conditionalFormatting>
  <conditionalFormatting sqref="Y311">
    <cfRule type="expression" dxfId="777" priority="83">
      <formula>IF(RIGHT(TEXT(Y311,"0.#"),1)=".",FALSE,TRUE)</formula>
    </cfRule>
    <cfRule type="expression" dxfId="776" priority="84">
      <formula>IF(RIGHT(TEXT(Y311,"0.#"),1)=".",TRUE,FALSE)</formula>
    </cfRule>
  </conditionalFormatting>
  <conditionalFormatting sqref="Y312:Y318 Y310">
    <cfRule type="expression" dxfId="775" priority="81">
      <formula>IF(RIGHT(TEXT(Y310,"0.#"),1)=".",FALSE,TRUE)</formula>
    </cfRule>
    <cfRule type="expression" dxfId="774" priority="82">
      <formula>IF(RIGHT(TEXT(Y310,"0.#"),1)=".",TRUE,FALSE)</formula>
    </cfRule>
  </conditionalFormatting>
  <conditionalFormatting sqref="Y368:Y376">
    <cfRule type="expression" dxfId="773" priority="79">
      <formula>IF(RIGHT(TEXT(Y368,"0.#"),1)=".",FALSE,TRUE)</formula>
    </cfRule>
    <cfRule type="expression" dxfId="772" priority="80">
      <formula>IF(RIGHT(TEXT(Y368,"0.#"),1)=".",TRUE,FALSE)</formula>
    </cfRule>
  </conditionalFormatting>
  <conditionalFormatting sqref="Y366:Y367">
    <cfRule type="expression" dxfId="771" priority="77">
      <formula>IF(RIGHT(TEXT(Y366,"0.#"),1)=".",FALSE,TRUE)</formula>
    </cfRule>
    <cfRule type="expression" dxfId="770" priority="78">
      <formula>IF(RIGHT(TEXT(Y366,"0.#"),1)=".",TRUE,FALSE)</formula>
    </cfRule>
  </conditionalFormatting>
  <conditionalFormatting sqref="Y403">
    <cfRule type="expression" dxfId="769" priority="71">
      <formula>IF(RIGHT(TEXT(Y403,"0.#"),1)=".",FALSE,TRUE)</formula>
    </cfRule>
    <cfRule type="expression" dxfId="768" priority="72">
      <formula>IF(RIGHT(TEXT(Y403,"0.#"),1)=".",TRUE,FALSE)</formula>
    </cfRule>
  </conditionalFormatting>
  <conditionalFormatting sqref="AL403:AO403">
    <cfRule type="expression" dxfId="767" priority="73">
      <formula>IF(AND(AL403&gt;=0, RIGHT(TEXT(AL403,"0.#"),1)&lt;&gt;"."),TRUE,FALSE)</formula>
    </cfRule>
    <cfRule type="expression" dxfId="766" priority="74">
      <formula>IF(AND(AL403&gt;=0, RIGHT(TEXT(AL403,"0.#"),1)="."),TRUE,FALSE)</formula>
    </cfRule>
    <cfRule type="expression" dxfId="765" priority="75">
      <formula>IF(AND(AL403&lt;0, RIGHT(TEXT(AL403,"0.#"),1)&lt;&gt;"."),TRUE,FALSE)</formula>
    </cfRule>
    <cfRule type="expression" dxfId="764" priority="76">
      <formula>IF(AND(AL403&lt;0, RIGHT(TEXT(AL403,"0.#"),1)="."),TRUE,FALSE)</formula>
    </cfRule>
  </conditionalFormatting>
  <conditionalFormatting sqref="Y399:Y400">
    <cfRule type="expression" dxfId="763" priority="65">
      <formula>IF(RIGHT(TEXT(Y399,"0.#"),1)=".",FALSE,TRUE)</formula>
    </cfRule>
    <cfRule type="expression" dxfId="762" priority="66">
      <formula>IF(RIGHT(TEXT(Y399,"0.#"),1)=".",TRUE,FALSE)</formula>
    </cfRule>
  </conditionalFormatting>
  <conditionalFormatting sqref="AL399:AO400">
    <cfRule type="expression" dxfId="761" priority="67">
      <formula>IF(AND(AL399&gt;=0, RIGHT(TEXT(AL399,"0.#"),1)&lt;&gt;"."),TRUE,FALSE)</formula>
    </cfRule>
    <cfRule type="expression" dxfId="760" priority="68">
      <formula>IF(AND(AL399&gt;=0, RIGHT(TEXT(AL399,"0.#"),1)="."),TRUE,FALSE)</formula>
    </cfRule>
    <cfRule type="expression" dxfId="759" priority="69">
      <formula>IF(AND(AL399&lt;0, RIGHT(TEXT(AL399,"0.#"),1)&lt;&gt;"."),TRUE,FALSE)</formula>
    </cfRule>
    <cfRule type="expression" dxfId="758" priority="70">
      <formula>IF(AND(AL399&lt;0, RIGHT(TEXT(AL399,"0.#"),1)="."),TRUE,FALSE)</formula>
    </cfRule>
  </conditionalFormatting>
  <conditionalFormatting sqref="Y404:Y406">
    <cfRule type="expression" dxfId="757" priority="59">
      <formula>IF(RIGHT(TEXT(Y404,"0.#"),1)=".",FALSE,TRUE)</formula>
    </cfRule>
    <cfRule type="expression" dxfId="756" priority="60">
      <formula>IF(RIGHT(TEXT(Y404,"0.#"),1)=".",TRUE,FALSE)</formula>
    </cfRule>
  </conditionalFormatting>
  <conditionalFormatting sqref="AL404:AO406">
    <cfRule type="expression" dxfId="755" priority="61">
      <formula>IF(AND(AL404&gt;=0, RIGHT(TEXT(AL404,"0.#"),1)&lt;&gt;"."),TRUE,FALSE)</formula>
    </cfRule>
    <cfRule type="expression" dxfId="754" priority="62">
      <formula>IF(AND(AL404&gt;=0, RIGHT(TEXT(AL404,"0.#"),1)="."),TRUE,FALSE)</formula>
    </cfRule>
    <cfRule type="expression" dxfId="753" priority="63">
      <formula>IF(AND(AL404&lt;0, RIGHT(TEXT(AL404,"0.#"),1)&lt;&gt;"."),TRUE,FALSE)</formula>
    </cfRule>
    <cfRule type="expression" dxfId="752" priority="64">
      <formula>IF(AND(AL404&lt;0, RIGHT(TEXT(AL404,"0.#"),1)="."),TRUE,FALSE)</formula>
    </cfRule>
  </conditionalFormatting>
  <conditionalFormatting sqref="Y408">
    <cfRule type="expression" dxfId="751" priority="53">
      <formula>IF(RIGHT(TEXT(Y408,"0.#"),1)=".",FALSE,TRUE)</formula>
    </cfRule>
    <cfRule type="expression" dxfId="750" priority="54">
      <formula>IF(RIGHT(TEXT(Y408,"0.#"),1)=".",TRUE,FALSE)</formula>
    </cfRule>
  </conditionalFormatting>
  <conditionalFormatting sqref="AL408:AO408">
    <cfRule type="expression" dxfId="749" priority="55">
      <formula>IF(AND(AL408&gt;=0, RIGHT(TEXT(AL408,"0.#"),1)&lt;&gt;"."),TRUE,FALSE)</formula>
    </cfRule>
    <cfRule type="expression" dxfId="748" priority="56">
      <formula>IF(AND(AL408&gt;=0, RIGHT(TEXT(AL408,"0.#"),1)="."),TRUE,FALSE)</formula>
    </cfRule>
    <cfRule type="expression" dxfId="747" priority="57">
      <formula>IF(AND(AL408&lt;0, RIGHT(TEXT(AL408,"0.#"),1)&lt;&gt;"."),TRUE,FALSE)</formula>
    </cfRule>
    <cfRule type="expression" dxfId="746" priority="58">
      <formula>IF(AND(AL408&lt;0, RIGHT(TEXT(AL408,"0.#"),1)="."),TRUE,FALSE)</formula>
    </cfRule>
  </conditionalFormatting>
  <conditionalFormatting sqref="AE73 AI73 AM73">
    <cfRule type="expression" dxfId="745" priority="51">
      <formula>IF(RIGHT(TEXT(AE73,"0.#"),1)=".",FALSE,TRUE)</formula>
    </cfRule>
    <cfRule type="expression" dxfId="744" priority="52">
      <formula>IF(RIGHT(TEXT(AE73,"0.#"),1)=".",TRUE,FALSE)</formula>
    </cfRule>
  </conditionalFormatting>
  <conditionalFormatting sqref="AQ73:AQ75">
    <cfRule type="expression" dxfId="743" priority="45">
      <formula>IF(RIGHT(TEXT(AQ73,"0.#"),1)=".",FALSE,TRUE)</formula>
    </cfRule>
    <cfRule type="expression" dxfId="742" priority="46">
      <formula>IF(RIGHT(TEXT(AQ73,"0.#"),1)=".",TRUE,FALSE)</formula>
    </cfRule>
  </conditionalFormatting>
  <conditionalFormatting sqref="AU73:AU75">
    <cfRule type="expression" dxfId="741" priority="43">
      <formula>IF(RIGHT(TEXT(AU73,"0.#"),1)=".",FALSE,TRUE)</formula>
    </cfRule>
    <cfRule type="expression" dxfId="740" priority="44">
      <formula>IF(RIGHT(TEXT(AU73,"0.#"),1)=".",TRUE,FALSE)</formula>
    </cfRule>
  </conditionalFormatting>
  <conditionalFormatting sqref="AE74 AI74 AM74">
    <cfRule type="expression" dxfId="739" priority="49">
      <formula>IF(RIGHT(TEXT(AE74,"0.#"),1)=".",FALSE,TRUE)</formula>
    </cfRule>
    <cfRule type="expression" dxfId="738" priority="50">
      <formula>IF(RIGHT(TEXT(AE74,"0.#"),1)=".",TRUE,FALSE)</formula>
    </cfRule>
  </conditionalFormatting>
  <conditionalFormatting sqref="AE75 AI75 AM75">
    <cfRule type="expression" dxfId="737" priority="47">
      <formula>IF(RIGHT(TEXT(AE75,"0.#"),1)=".",FALSE,TRUE)</formula>
    </cfRule>
    <cfRule type="expression" dxfId="736" priority="48">
      <formula>IF(RIGHT(TEXT(AE75,"0.#"),1)=".",TRUE,FALSE)</formula>
    </cfRule>
  </conditionalFormatting>
  <conditionalFormatting sqref="AE85">
    <cfRule type="expression" dxfId="735" priority="41">
      <formula>IF(RIGHT(TEXT(AE85,"0.#"),1)=".",FALSE,TRUE)</formula>
    </cfRule>
    <cfRule type="expression" dxfId="734" priority="42">
      <formula>IF(RIGHT(TEXT(AE85,"0.#"),1)=".",TRUE,FALSE)</formula>
    </cfRule>
  </conditionalFormatting>
  <conditionalFormatting sqref="AE86">
    <cfRule type="expression" dxfId="733" priority="39">
      <formula>IF(RIGHT(TEXT(AE86,"0.#"),1)=".",FALSE,TRUE)</formula>
    </cfRule>
    <cfRule type="expression" dxfId="732" priority="40">
      <formula>IF(RIGHT(TEXT(AE86,"0.#"),1)=".",TRUE,FALSE)</formula>
    </cfRule>
  </conditionalFormatting>
  <conditionalFormatting sqref="AE87">
    <cfRule type="expression" dxfId="731" priority="37">
      <formula>IF(RIGHT(TEXT(AE87,"0.#"),1)=".",FALSE,TRUE)</formula>
    </cfRule>
    <cfRule type="expression" dxfId="730" priority="38">
      <formula>IF(RIGHT(TEXT(AE87,"0.#"),1)=".",TRUE,FALSE)</formula>
    </cfRule>
  </conditionalFormatting>
  <conditionalFormatting sqref="AI87">
    <cfRule type="expression" dxfId="729" priority="35">
      <formula>IF(RIGHT(TEXT(AI87,"0.#"),1)=".",FALSE,TRUE)</formula>
    </cfRule>
    <cfRule type="expression" dxfId="728" priority="36">
      <formula>IF(RIGHT(TEXT(AI87,"0.#"),1)=".",TRUE,FALSE)</formula>
    </cfRule>
  </conditionalFormatting>
  <conditionalFormatting sqref="AI86">
    <cfRule type="expression" dxfId="727" priority="33">
      <formula>IF(RIGHT(TEXT(AI86,"0.#"),1)=".",FALSE,TRUE)</formula>
    </cfRule>
    <cfRule type="expression" dxfId="726" priority="34">
      <formula>IF(RIGHT(TEXT(AI86,"0.#"),1)=".",TRUE,FALSE)</formula>
    </cfRule>
  </conditionalFormatting>
  <conditionalFormatting sqref="AI85">
    <cfRule type="expression" dxfId="725" priority="31">
      <formula>IF(RIGHT(TEXT(AI85,"0.#"),1)=".",FALSE,TRUE)</formula>
    </cfRule>
    <cfRule type="expression" dxfId="724" priority="32">
      <formula>IF(RIGHT(TEXT(AI85,"0.#"),1)=".",TRUE,FALSE)</formula>
    </cfRule>
  </conditionalFormatting>
  <conditionalFormatting sqref="AQ85:AQ87">
    <cfRule type="expression" dxfId="723" priority="23">
      <formula>IF(RIGHT(TEXT(AQ85,"0.#"),1)=".",FALSE,TRUE)</formula>
    </cfRule>
    <cfRule type="expression" dxfId="722" priority="24">
      <formula>IF(RIGHT(TEXT(AQ85,"0.#"),1)=".",TRUE,FALSE)</formula>
    </cfRule>
  </conditionalFormatting>
  <conditionalFormatting sqref="AU85:AU87">
    <cfRule type="expression" dxfId="721" priority="21">
      <formula>IF(RIGHT(TEXT(AU85,"0.#"),1)=".",FALSE,TRUE)</formula>
    </cfRule>
    <cfRule type="expression" dxfId="720" priority="22">
      <formula>IF(RIGHT(TEXT(AU85,"0.#"),1)=".",TRUE,FALSE)</formula>
    </cfRule>
  </conditionalFormatting>
  <conditionalFormatting sqref="AM85">
    <cfRule type="expression" dxfId="719" priority="19">
      <formula>IF(RIGHT(TEXT(AM85,"0.#"),1)=".",FALSE,TRUE)</formula>
    </cfRule>
    <cfRule type="expression" dxfId="718" priority="20">
      <formula>IF(RIGHT(TEXT(AM85,"0.#"),1)=".",TRUE,FALSE)</formula>
    </cfRule>
  </conditionalFormatting>
  <conditionalFormatting sqref="AM86">
    <cfRule type="expression" dxfId="717" priority="17">
      <formula>IF(RIGHT(TEXT(AM86,"0.#"),1)=".",FALSE,TRUE)</formula>
    </cfRule>
    <cfRule type="expression" dxfId="716" priority="18">
      <formula>IF(RIGHT(TEXT(AM86,"0.#"),1)=".",TRUE,FALSE)</formula>
    </cfRule>
  </conditionalFormatting>
  <conditionalFormatting sqref="AM87">
    <cfRule type="expression" dxfId="715" priority="15">
      <formula>IF(RIGHT(TEXT(AM87,"0.#"),1)=".",FALSE,TRUE)</formula>
    </cfRule>
    <cfRule type="expression" dxfId="714" priority="16">
      <formula>IF(RIGHT(TEXT(AM87,"0.#"),1)=".",TRUE,FALSE)</formula>
    </cfRule>
  </conditionalFormatting>
  <conditionalFormatting sqref="Y402">
    <cfRule type="expression" dxfId="713" priority="9">
      <formula>IF(RIGHT(TEXT(Y402,"0.#"),1)=".",FALSE,TRUE)</formula>
    </cfRule>
    <cfRule type="expression" dxfId="712" priority="10">
      <formula>IF(RIGHT(TEXT(Y402,"0.#"),1)=".",TRUE,FALSE)</formula>
    </cfRule>
  </conditionalFormatting>
  <conditionalFormatting sqref="AL402:AO402">
    <cfRule type="expression" dxfId="711" priority="11">
      <formula>IF(AND(AL402&gt;=0, RIGHT(TEXT(AL402,"0.#"),1)&lt;&gt;"."),TRUE,FALSE)</formula>
    </cfRule>
    <cfRule type="expression" dxfId="710" priority="12">
      <formula>IF(AND(AL402&gt;=0, RIGHT(TEXT(AL402,"0.#"),1)="."),TRUE,FALSE)</formula>
    </cfRule>
    <cfRule type="expression" dxfId="709" priority="13">
      <formula>IF(AND(AL402&lt;0, RIGHT(TEXT(AL402,"0.#"),1)&lt;&gt;"."),TRUE,FALSE)</formula>
    </cfRule>
    <cfRule type="expression" dxfId="708" priority="14">
      <formula>IF(AND(AL402&lt;0, RIGHT(TEXT(AL402,"0.#"),1)="."),TRUE,FALSE)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6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715</v>
      </c>
      <c r="R4" s="13" t="str">
        <f t="shared" si="3"/>
        <v>補助</v>
      </c>
      <c r="S4" s="13" t="str">
        <f t="shared" si="4"/>
        <v>委託・請負、補助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715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715</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715</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371</v>
      </c>
      <c r="AF2" s="923"/>
      <c r="AG2" s="923"/>
      <c r="AH2" s="128"/>
      <c r="AI2" s="923" t="s">
        <v>467</v>
      </c>
      <c r="AJ2" s="923"/>
      <c r="AK2" s="923"/>
      <c r="AL2" s="128"/>
      <c r="AM2" s="923" t="s">
        <v>468</v>
      </c>
      <c r="AN2" s="923"/>
      <c r="AO2" s="923"/>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1"/>
      <c r="Z3" s="932"/>
      <c r="AA3" s="933"/>
      <c r="AB3" s="937"/>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1"/>
      <c r="I4" s="941"/>
      <c r="J4" s="941"/>
      <c r="K4" s="941"/>
      <c r="L4" s="941"/>
      <c r="M4" s="941"/>
      <c r="N4" s="941"/>
      <c r="O4" s="942"/>
      <c r="P4" s="146"/>
      <c r="Q4" s="654"/>
      <c r="R4" s="654"/>
      <c r="S4" s="654"/>
      <c r="T4" s="654"/>
      <c r="U4" s="654"/>
      <c r="V4" s="654"/>
      <c r="W4" s="654"/>
      <c r="X4" s="655"/>
      <c r="Y4" s="927" t="s">
        <v>12</v>
      </c>
      <c r="Z4" s="928"/>
      <c r="AA4" s="929"/>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6"/>
      <c r="H6" s="947"/>
      <c r="I6" s="947"/>
      <c r="J6" s="947"/>
      <c r="K6" s="947"/>
      <c r="L6" s="947"/>
      <c r="M6" s="947"/>
      <c r="N6" s="947"/>
      <c r="O6" s="948"/>
      <c r="P6" s="657"/>
      <c r="Q6" s="657"/>
      <c r="R6" s="657"/>
      <c r="S6" s="657"/>
      <c r="T6" s="657"/>
      <c r="U6" s="657"/>
      <c r="V6" s="657"/>
      <c r="W6" s="657"/>
      <c r="X6" s="658"/>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343</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371</v>
      </c>
      <c r="AF9" s="923"/>
      <c r="AG9" s="923"/>
      <c r="AH9" s="128"/>
      <c r="AI9" s="923" t="s">
        <v>467</v>
      </c>
      <c r="AJ9" s="923"/>
      <c r="AK9" s="923"/>
      <c r="AL9" s="128"/>
      <c r="AM9" s="923" t="s">
        <v>468</v>
      </c>
      <c r="AN9" s="923"/>
      <c r="AO9" s="923"/>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1"/>
      <c r="Z10" s="932"/>
      <c r="AA10" s="933"/>
      <c r="AB10" s="937"/>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1"/>
      <c r="I11" s="941"/>
      <c r="J11" s="941"/>
      <c r="K11" s="941"/>
      <c r="L11" s="941"/>
      <c r="M11" s="941"/>
      <c r="N11" s="941"/>
      <c r="O11" s="942"/>
      <c r="P11" s="146"/>
      <c r="Q11" s="654"/>
      <c r="R11" s="654"/>
      <c r="S11" s="654"/>
      <c r="T11" s="654"/>
      <c r="U11" s="654"/>
      <c r="V11" s="654"/>
      <c r="W11" s="654"/>
      <c r="X11" s="655"/>
      <c r="Y11" s="927" t="s">
        <v>12</v>
      </c>
      <c r="Z11" s="928"/>
      <c r="AA11" s="929"/>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7"/>
      <c r="Q13" s="657"/>
      <c r="R13" s="657"/>
      <c r="S13" s="657"/>
      <c r="T13" s="657"/>
      <c r="U13" s="657"/>
      <c r="V13" s="657"/>
      <c r="W13" s="657"/>
      <c r="X13" s="658"/>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343</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371</v>
      </c>
      <c r="AF16" s="923"/>
      <c r="AG16" s="923"/>
      <c r="AH16" s="128"/>
      <c r="AI16" s="923" t="s">
        <v>467</v>
      </c>
      <c r="AJ16" s="923"/>
      <c r="AK16" s="923"/>
      <c r="AL16" s="128"/>
      <c r="AM16" s="923" t="s">
        <v>468</v>
      </c>
      <c r="AN16" s="923"/>
      <c r="AO16" s="923"/>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1"/>
      <c r="Z17" s="932"/>
      <c r="AA17" s="933"/>
      <c r="AB17" s="937"/>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1"/>
      <c r="I18" s="941"/>
      <c r="J18" s="941"/>
      <c r="K18" s="941"/>
      <c r="L18" s="941"/>
      <c r="M18" s="941"/>
      <c r="N18" s="941"/>
      <c r="O18" s="942"/>
      <c r="P18" s="146"/>
      <c r="Q18" s="654"/>
      <c r="R18" s="654"/>
      <c r="S18" s="654"/>
      <c r="T18" s="654"/>
      <c r="U18" s="654"/>
      <c r="V18" s="654"/>
      <c r="W18" s="654"/>
      <c r="X18" s="655"/>
      <c r="Y18" s="927" t="s">
        <v>12</v>
      </c>
      <c r="Z18" s="928"/>
      <c r="AA18" s="929"/>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7"/>
      <c r="Q20" s="657"/>
      <c r="R20" s="657"/>
      <c r="S20" s="657"/>
      <c r="T20" s="657"/>
      <c r="U20" s="657"/>
      <c r="V20" s="657"/>
      <c r="W20" s="657"/>
      <c r="X20" s="658"/>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343</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371</v>
      </c>
      <c r="AF23" s="923"/>
      <c r="AG23" s="923"/>
      <c r="AH23" s="128"/>
      <c r="AI23" s="923" t="s">
        <v>467</v>
      </c>
      <c r="AJ23" s="923"/>
      <c r="AK23" s="923"/>
      <c r="AL23" s="128"/>
      <c r="AM23" s="923" t="s">
        <v>468</v>
      </c>
      <c r="AN23" s="923"/>
      <c r="AO23" s="923"/>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1"/>
      <c r="Z24" s="932"/>
      <c r="AA24" s="933"/>
      <c r="AB24" s="937"/>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1"/>
      <c r="I25" s="941"/>
      <c r="J25" s="941"/>
      <c r="K25" s="941"/>
      <c r="L25" s="941"/>
      <c r="M25" s="941"/>
      <c r="N25" s="941"/>
      <c r="O25" s="942"/>
      <c r="P25" s="146"/>
      <c r="Q25" s="654"/>
      <c r="R25" s="654"/>
      <c r="S25" s="654"/>
      <c r="T25" s="654"/>
      <c r="U25" s="654"/>
      <c r="V25" s="654"/>
      <c r="W25" s="654"/>
      <c r="X25" s="655"/>
      <c r="Y25" s="927" t="s">
        <v>12</v>
      </c>
      <c r="Z25" s="928"/>
      <c r="AA25" s="929"/>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7"/>
      <c r="Q27" s="657"/>
      <c r="R27" s="657"/>
      <c r="S27" s="657"/>
      <c r="T27" s="657"/>
      <c r="U27" s="657"/>
      <c r="V27" s="657"/>
      <c r="W27" s="657"/>
      <c r="X27" s="658"/>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343</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371</v>
      </c>
      <c r="AF30" s="923"/>
      <c r="AG30" s="923"/>
      <c r="AH30" s="128"/>
      <c r="AI30" s="923" t="s">
        <v>467</v>
      </c>
      <c r="AJ30" s="923"/>
      <c r="AK30" s="923"/>
      <c r="AL30" s="128"/>
      <c r="AM30" s="923" t="s">
        <v>468</v>
      </c>
      <c r="AN30" s="923"/>
      <c r="AO30" s="923"/>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1"/>
      <c r="Z31" s="932"/>
      <c r="AA31" s="933"/>
      <c r="AB31" s="937"/>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1"/>
      <c r="I32" s="941"/>
      <c r="J32" s="941"/>
      <c r="K32" s="941"/>
      <c r="L32" s="941"/>
      <c r="M32" s="941"/>
      <c r="N32" s="941"/>
      <c r="O32" s="942"/>
      <c r="P32" s="146"/>
      <c r="Q32" s="654"/>
      <c r="R32" s="654"/>
      <c r="S32" s="654"/>
      <c r="T32" s="654"/>
      <c r="U32" s="654"/>
      <c r="V32" s="654"/>
      <c r="W32" s="654"/>
      <c r="X32" s="655"/>
      <c r="Y32" s="927" t="s">
        <v>12</v>
      </c>
      <c r="Z32" s="928"/>
      <c r="AA32" s="929"/>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7"/>
      <c r="Q34" s="657"/>
      <c r="R34" s="657"/>
      <c r="S34" s="657"/>
      <c r="T34" s="657"/>
      <c r="U34" s="657"/>
      <c r="V34" s="657"/>
      <c r="W34" s="657"/>
      <c r="X34" s="658"/>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343</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371</v>
      </c>
      <c r="AF37" s="923"/>
      <c r="AG37" s="923"/>
      <c r="AH37" s="128"/>
      <c r="AI37" s="923" t="s">
        <v>467</v>
      </c>
      <c r="AJ37" s="923"/>
      <c r="AK37" s="923"/>
      <c r="AL37" s="128"/>
      <c r="AM37" s="923" t="s">
        <v>468</v>
      </c>
      <c r="AN37" s="923"/>
      <c r="AO37" s="923"/>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1"/>
      <c r="Z38" s="932"/>
      <c r="AA38" s="933"/>
      <c r="AB38" s="937"/>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1"/>
      <c r="I39" s="941"/>
      <c r="J39" s="941"/>
      <c r="K39" s="941"/>
      <c r="L39" s="941"/>
      <c r="M39" s="941"/>
      <c r="N39" s="941"/>
      <c r="O39" s="942"/>
      <c r="P39" s="146"/>
      <c r="Q39" s="654"/>
      <c r="R39" s="654"/>
      <c r="S39" s="654"/>
      <c r="T39" s="654"/>
      <c r="U39" s="654"/>
      <c r="V39" s="654"/>
      <c r="W39" s="654"/>
      <c r="X39" s="655"/>
      <c r="Y39" s="927" t="s">
        <v>12</v>
      </c>
      <c r="Z39" s="928"/>
      <c r="AA39" s="929"/>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7"/>
      <c r="Q41" s="657"/>
      <c r="R41" s="657"/>
      <c r="S41" s="657"/>
      <c r="T41" s="657"/>
      <c r="U41" s="657"/>
      <c r="V41" s="657"/>
      <c r="W41" s="657"/>
      <c r="X41" s="658"/>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343</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371</v>
      </c>
      <c r="AF44" s="923"/>
      <c r="AG44" s="923"/>
      <c r="AH44" s="128"/>
      <c r="AI44" s="923" t="s">
        <v>467</v>
      </c>
      <c r="AJ44" s="923"/>
      <c r="AK44" s="923"/>
      <c r="AL44" s="128"/>
      <c r="AM44" s="923" t="s">
        <v>468</v>
      </c>
      <c r="AN44" s="923"/>
      <c r="AO44" s="923"/>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1"/>
      <c r="Z45" s="932"/>
      <c r="AA45" s="933"/>
      <c r="AB45" s="937"/>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1"/>
      <c r="I46" s="941"/>
      <c r="J46" s="941"/>
      <c r="K46" s="941"/>
      <c r="L46" s="941"/>
      <c r="M46" s="941"/>
      <c r="N46" s="941"/>
      <c r="O46" s="942"/>
      <c r="P46" s="146"/>
      <c r="Q46" s="654"/>
      <c r="R46" s="654"/>
      <c r="S46" s="654"/>
      <c r="T46" s="654"/>
      <c r="U46" s="654"/>
      <c r="V46" s="654"/>
      <c r="W46" s="654"/>
      <c r="X46" s="655"/>
      <c r="Y46" s="927" t="s">
        <v>12</v>
      </c>
      <c r="Z46" s="928"/>
      <c r="AA46" s="929"/>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7"/>
      <c r="Q48" s="657"/>
      <c r="R48" s="657"/>
      <c r="S48" s="657"/>
      <c r="T48" s="657"/>
      <c r="U48" s="657"/>
      <c r="V48" s="657"/>
      <c r="W48" s="657"/>
      <c r="X48" s="658"/>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343</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371</v>
      </c>
      <c r="AF51" s="923"/>
      <c r="AG51" s="923"/>
      <c r="AH51" s="128"/>
      <c r="AI51" s="923" t="s">
        <v>467</v>
      </c>
      <c r="AJ51" s="923"/>
      <c r="AK51" s="923"/>
      <c r="AL51" s="128"/>
      <c r="AM51" s="923" t="s">
        <v>468</v>
      </c>
      <c r="AN51" s="923"/>
      <c r="AO51" s="923"/>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1"/>
      <c r="Z52" s="932"/>
      <c r="AA52" s="933"/>
      <c r="AB52" s="937"/>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1"/>
      <c r="I53" s="941"/>
      <c r="J53" s="941"/>
      <c r="K53" s="941"/>
      <c r="L53" s="941"/>
      <c r="M53" s="941"/>
      <c r="N53" s="941"/>
      <c r="O53" s="942"/>
      <c r="P53" s="146"/>
      <c r="Q53" s="654"/>
      <c r="R53" s="654"/>
      <c r="S53" s="654"/>
      <c r="T53" s="654"/>
      <c r="U53" s="654"/>
      <c r="V53" s="654"/>
      <c r="W53" s="654"/>
      <c r="X53" s="655"/>
      <c r="Y53" s="927" t="s">
        <v>12</v>
      </c>
      <c r="Z53" s="928"/>
      <c r="AA53" s="929"/>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7"/>
      <c r="Q55" s="657"/>
      <c r="R55" s="657"/>
      <c r="S55" s="657"/>
      <c r="T55" s="657"/>
      <c r="U55" s="657"/>
      <c r="V55" s="657"/>
      <c r="W55" s="657"/>
      <c r="X55" s="658"/>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343</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371</v>
      </c>
      <c r="AF58" s="923"/>
      <c r="AG58" s="923"/>
      <c r="AH58" s="128"/>
      <c r="AI58" s="923" t="s">
        <v>467</v>
      </c>
      <c r="AJ58" s="923"/>
      <c r="AK58" s="923"/>
      <c r="AL58" s="128"/>
      <c r="AM58" s="923" t="s">
        <v>468</v>
      </c>
      <c r="AN58" s="923"/>
      <c r="AO58" s="923"/>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1"/>
      <c r="Z59" s="932"/>
      <c r="AA59" s="933"/>
      <c r="AB59" s="937"/>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1"/>
      <c r="I60" s="941"/>
      <c r="J60" s="941"/>
      <c r="K60" s="941"/>
      <c r="L60" s="941"/>
      <c r="M60" s="941"/>
      <c r="N60" s="941"/>
      <c r="O60" s="942"/>
      <c r="P60" s="146"/>
      <c r="Q60" s="654"/>
      <c r="R60" s="654"/>
      <c r="S60" s="654"/>
      <c r="T60" s="654"/>
      <c r="U60" s="654"/>
      <c r="V60" s="654"/>
      <c r="W60" s="654"/>
      <c r="X60" s="655"/>
      <c r="Y60" s="927" t="s">
        <v>12</v>
      </c>
      <c r="Z60" s="928"/>
      <c r="AA60" s="929"/>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7"/>
      <c r="Q62" s="657"/>
      <c r="R62" s="657"/>
      <c r="S62" s="657"/>
      <c r="T62" s="657"/>
      <c r="U62" s="657"/>
      <c r="V62" s="657"/>
      <c r="W62" s="657"/>
      <c r="X62" s="658"/>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343</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371</v>
      </c>
      <c r="AF65" s="923"/>
      <c r="AG65" s="923"/>
      <c r="AH65" s="128"/>
      <c r="AI65" s="923" t="s">
        <v>467</v>
      </c>
      <c r="AJ65" s="923"/>
      <c r="AK65" s="923"/>
      <c r="AL65" s="128"/>
      <c r="AM65" s="923" t="s">
        <v>468</v>
      </c>
      <c r="AN65" s="923"/>
      <c r="AO65" s="923"/>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1"/>
      <c r="Z66" s="932"/>
      <c r="AA66" s="933"/>
      <c r="AB66" s="937"/>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1"/>
      <c r="I67" s="941"/>
      <c r="J67" s="941"/>
      <c r="K67" s="941"/>
      <c r="L67" s="941"/>
      <c r="M67" s="941"/>
      <c r="N67" s="941"/>
      <c r="O67" s="942"/>
      <c r="P67" s="146"/>
      <c r="Q67" s="654"/>
      <c r="R67" s="654"/>
      <c r="S67" s="654"/>
      <c r="T67" s="654"/>
      <c r="U67" s="654"/>
      <c r="V67" s="654"/>
      <c r="W67" s="654"/>
      <c r="X67" s="655"/>
      <c r="Y67" s="927" t="s">
        <v>12</v>
      </c>
      <c r="Z67" s="928"/>
      <c r="AA67" s="929"/>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7"/>
      <c r="Q69" s="657"/>
      <c r="R69" s="657"/>
      <c r="S69" s="657"/>
      <c r="T69" s="657"/>
      <c r="U69" s="657"/>
      <c r="V69" s="657"/>
      <c r="W69" s="657"/>
      <c r="X69" s="658"/>
      <c r="Y69" s="190" t="s">
        <v>13</v>
      </c>
      <c r="Z69" s="924"/>
      <c r="AA69" s="925"/>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343</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2022-08-26T05:29:56Z</cp:lastPrinted>
  <dcterms:created xsi:type="dcterms:W3CDTF">2012-03-13T00:50:25Z</dcterms:created>
  <dcterms:modified xsi:type="dcterms:W3CDTF">2022-08-28T14:27:33Z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