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40" i="11"/>
  <c r="AY337" i="11"/>
  <c r="AY321" i="11"/>
  <c r="AY330" i="11" s="1"/>
  <c r="AY323" i="11" l="1"/>
  <c r="AY327" i="11"/>
  <c r="AY331" i="11"/>
  <c r="AY324" i="11"/>
  <c r="AY328" i="11"/>
  <c r="AY332" i="11"/>
  <c r="AY338" i="11"/>
  <c r="AY325" i="11"/>
  <c r="AY329" i="11"/>
  <c r="AY333" i="11"/>
  <c r="AY322" i="11"/>
  <c r="AY326" i="11"/>
  <c r="AY336" i="11"/>
  <c r="AY341"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2" i="11"/>
  <c r="AY146" i="11"/>
  <c r="AY150" i="11" s="1"/>
  <c r="AY130" i="11"/>
  <c r="AY127" i="11"/>
  <c r="AY129" i="11" s="1"/>
  <c r="AY122" i="11"/>
  <c r="AY125" i="11" s="1"/>
  <c r="AY118" i="11"/>
  <c r="AY114" i="11"/>
  <c r="AY112" i="11"/>
  <c r="AY121" i="11" s="1"/>
  <c r="AY100" i="11"/>
  <c r="AY99" i="11"/>
  <c r="AY101" i="11" s="1"/>
  <c r="AY98" i="11"/>
  <c r="AY102" i="11"/>
  <c r="AY104" i="11" s="1"/>
  <c r="AY115" i="11" l="1"/>
  <c r="AY119" i="11"/>
  <c r="AY123" i="11"/>
  <c r="AY131" i="11"/>
  <c r="AY153" i="11"/>
  <c r="AY143" i="11"/>
  <c r="AY137" i="11"/>
  <c r="AY171" i="11"/>
  <c r="AY175" i="11"/>
  <c r="AY179" i="11"/>
  <c r="AY202" i="11"/>
  <c r="AY206" i="11"/>
  <c r="AY210" i="11"/>
  <c r="AY126" i="11"/>
  <c r="AY116" i="11"/>
  <c r="AY120" i="11"/>
  <c r="AY124" i="11"/>
  <c r="AY128" i="11"/>
  <c r="AY154" i="11"/>
  <c r="AY163" i="11"/>
  <c r="AY140" i="11"/>
  <c r="AY144" i="11"/>
  <c r="AY134" i="11"/>
  <c r="AY176" i="11"/>
  <c r="AY198" i="11"/>
  <c r="AY203" i="11"/>
  <c r="AY207" i="11"/>
  <c r="AY211"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<sst xmlns="http://schemas.openxmlformats.org/spreadsheetml/2006/main" count="2037" uniqueCount="770">
  <si>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</si>
  <si>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</si>
  <si>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</si>
  <si>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</si>
  <si>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</si>
  <si>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</si>
  <si>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</si>
  <si>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</si>
  <si>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</si>
  <si>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</si>
  <si>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</si>
  <si>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</si>
  <si>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</si>
  <si>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</si>
  <si>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</si>
  <si>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</si>
  <si>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</si>
  <si>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</si>
  <si>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</si>
  <si>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</si>
  <si>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</si>
  <si>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</si>
  <si>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</si>
  <si>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</si>
  <si>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</si>
  <si>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</si>
  <si>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</si>
  <si>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</si>
  <si>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</si>
  <si>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</si>
  <si>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</si>
  <si>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</si>
  <si>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</si>
  <si>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</si>
  <si>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</si>
  <si>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</si>
  <si>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</si>
  <si>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</si>
  <si>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</si>
  <si>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</si>
  <si>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</si>
  <si>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</si>
  <si>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</si>
  <si>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</si>
  <si>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</si>
  <si>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</si>
  <si>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</si>
  <si>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</si>
  <si>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</si>
  <si>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</si>
  <si>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</si>
  <si>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</si>
  <si>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</si>
  <si>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</si>
  <si>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</si>
  <si>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</si>
  <si>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</si>
  <si>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</si>
  <si>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</si>
  <si>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</si>
  <si>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</si>
  <si>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</si>
  <si>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</si>
  <si>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</si>
  <si>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</si>
  <si>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</si>
  <si>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</si>
  <si>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</si>
  <si>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</si>
  <si>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</si>
  <si>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</si>
  <si>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</si>
  <si>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</si>
  <si>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</si>
  <si>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</si>
  <si>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</si>
  <si>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</si>
  <si>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</si>
  <si>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</si>
  <si>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</si>
  <si>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</si>
  <si>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</si>
  <si>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</si>
  <si>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</si>
  <si>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</si>
  <si>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</si>
  <si>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</si>
  <si>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</si>
  <si>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</si>
  <si>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</si>
  <si>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</si>
  <si>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</si>
  <si>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</si>
  <si>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</si>
  <si>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</si>
  <si>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</si>
  <si>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</si>
  <si>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</si>
  <si>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</si>
  <si>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</si>
  <si>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</si>
  <si>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</si>
  <si>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</si>
  <si>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</si>
  <si>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</si>
  <si>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</si>
  <si>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</si>
  <si>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</si>
  <si>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</si>
  <si>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</si>
  <si>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</si>
  <si>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</si>
  <si>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</si>
  <si>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</si>
  <si>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</si>
  <si>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</si>
  <si>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</si>
  <si>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</si>
  <si>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</si>
  <si>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</si>
  <si>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</si>
  <si>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</si>
  <si>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</si>
  <si>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</si>
  <si>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</si>
  <si>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</si>
  <si>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</si>
  <si>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</si>
  <si>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</si>
  <si>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</si>
  <si>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</si>
  <si>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</si>
  <si>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</si>
  <si>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</si>
  <si>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</si>
  <si>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</si>
  <si>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</si>
  <si>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</si>
  <si>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</si>
  <si>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</si>
  <si>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</si>
  <si>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</si>
  <si>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</si>
  <si>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</si>
  <si>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</si>
  <si>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</si>
  <si>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</si>
  <si>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</si>
  <si>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</si>
  <si>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</si>
  <si>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</si>
  <si>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</si>
  <si>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</si>
  <si>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</si>
  <si>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</si>
  <si>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</si>
  <si>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</si>
  <si>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</si>
  <si>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</si>
  <si>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</si>
  <si>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</si>
  <si>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</si>
  <si>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</si>
  <si>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</si>
  <si>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</si>
  <si>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</si>
  <si>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</si>
  <si>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</si>
  <si>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</si>
  <si>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</si>
  <si>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</si>
  <si>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</si>
  <si>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</si>
  <si>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</si>
  <si>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</si>
  <si>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</si>
  <si>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</si>
  <si>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</si>
  <si>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</si>
  <si>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</si>
  <si>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</si>
  <si>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</si>
  <si>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</si>
  <si>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</si>
  <si>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</si>
  <si>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</si>
  <si>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</si>
  <si>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</si>
  <si>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</si>
  <si>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</si>
  <si>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</si>
  <si>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</si>
  <si>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</si>
  <si>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</si>
  <si>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</si>
  <si>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</si>
  <si>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</si>
  <si>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</si>
  <si>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</si>
  <si>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</si>
  <si>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</si>
  <si>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</si>
  <si>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</si>
  <si>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</si>
  <si>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</si>
  <si>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</si>
  <si>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</si>
  <si>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</si>
  <si>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</si>
  <si>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</si>
  <si>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</si>
  <si>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</si>
  <si>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</si>
  <si>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</si>
  <si>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</si>
  <si>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</si>
  <si>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</si>
  <si>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</si>
  <si>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</si>
  <si>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</si>
  <si>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</si>
  <si>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</si>
  <si>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</si>
  <si>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</si>
  <si>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</si>
  <si>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</si>
  <si>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</si>
  <si>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</si>
  <si>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</si>
  <si>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</si>
  <si>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</si>
  <si>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</si>
  <si>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</si>
  <si>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</si>
  <si>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</si>
  <si>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</si>
  <si>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</si>
  <si>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</si>
  <si>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</si>
  <si>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</si>
  <si>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</si>
  <si>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</si>
  <si>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</si>
  <si>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</si>
  <si>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</si>
  <si>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</si>
  <si>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</si>
  <si>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</si>
  <si>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</si>
  <si>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</si>
  <si>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</si>
  <si>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</si>
  <si>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</si>
  <si>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</si>
  <si>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</si>
  <si>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</si>
  <si>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</si>
  <si>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</si>
  <si>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</si>
  <si>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</si>
  <si>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</si>
  <si>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</si>
  <si>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</si>
  <si>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</si>
  <si>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</si>
  <si>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</si>
  <si>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</si>
  <si>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</si>
  <si>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</si>
  <si>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</si>
  <si>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</si>
  <si>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</si>
  <si>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</si>
  <si>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</si>
  <si>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</si>
  <si>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</si>
  <si>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</si>
  <si>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</si>
  <si>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</si>
  <si>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</si>
  <si>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</si>
  <si>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</si>
  <si>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</si>
  <si>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</si>
  <si>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</si>
  <si>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</si>
  <si>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</si>
  <si>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</si>
  <si>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</si>
  <si>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</si>
  <si>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</si>
  <si>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</si>
  <si>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</si>
  <si>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</si>
  <si>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</si>
  <si>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</si>
  <si>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</si>
  <si>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</si>
  <si>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</si>
  <si>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</si>
  <si>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</si>
  <si>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</si>
  <si>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</si>
  <si>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</si>
  <si>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</si>
  <si>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</si>
  <si>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</si>
  <si>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</si>
  <si>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</si>
  <si>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</si>
  <si>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</si>
  <si>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</si>
  <si>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</si>
  <si>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</si>
  <si>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</si>
  <si>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</si>
  <si>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</si>
  <si>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</si>
  <si>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</si>
  <si>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</si>
  <si>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</si>
  <si>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</si>
  <si>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</si>
  <si>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</si>
  <si>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</si>
  <si>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</si>
  <si>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</si>
  <si>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</si>
  <si>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</si>
  <si>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</si>
  <si>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</si>
  <si>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</si>
  <si>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</si>
  <si>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</si>
  <si>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</si>
  <si>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</si>
  <si>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</si>
  <si>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</si>
  <si>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</si>
  <si>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</si>
  <si>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</si>
  <si>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</si>
  <si>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</si>
  <si>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</si>
  <si>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</si>
  <si>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</si>
  <si>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</si>
  <si>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</si>
  <si>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</si>
  <si>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</si>
  <si>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</si>
  <si>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</si>
  <si>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</si>
  <si>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</si>
  <si>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</si>
  <si>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</si>
  <si>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</si>
  <si>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</si>
  <si>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</si>
  <si>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</si>
  <si>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</si>
  <si>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</si>
  <si>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</si>
  <si>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</si>
  <si>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</si>
  <si>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</si>
  <si>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</si>
  <si>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</si>
  <si>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</si>
  <si>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</si>
  <si>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</si>
  <si>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</si>
  <si>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</si>
  <si>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</si>
  <si>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</si>
  <si>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</si>
  <si>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</si>
  <si>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</si>
  <si>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</si>
  <si>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</si>
  <si>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</si>
  <si>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</si>
  <si>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</si>
  <si>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</si>
  <si>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</si>
  <si>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</si>
  <si>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</si>
  <si>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</si>
  <si>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</si>
  <si>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</si>
  <si>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</si>
  <si>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</si>
  <si>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</si>
  <si>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</si>
  <si>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</si>
  <si>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</si>
  <si>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</si>
  <si>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</si>
  <si>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</si>
  <si>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</si>
  <si>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</si>
  <si>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</si>
  <si>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</si>
  <si>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</si>
  <si>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</si>
  <si>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</si>
  <si>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</si>
  <si>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</si>
  <si>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</si>
  <si>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</si>
  <si>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</si>
  <si>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</si>
  <si>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</si>
  <si>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</si>
  <si>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</si>
  <si>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</si>
  <si>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</si>
  <si>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</si>
  <si>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</si>
  <si>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</si>
  <si>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</si>
  <si>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</si>
  <si>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</si>
  <si>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</si>
  <si>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</si>
  <si>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</si>
  <si>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</si>
  <si>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</si>
  <si>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</si>
  <si>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</si>
  <si>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</si>
  <si>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</si>
  <si>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</si>
  <si>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</si>
  <si>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</si>
  <si>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</si>
  <si>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</si>
  <si>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</si>
  <si>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</si>
  <si>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</si>
  <si>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</si>
  <si>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</si>
  <si>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</si>
  <si>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</si>
  <si>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</si>
  <si>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</si>
  <si>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</si>
  <si>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</si>
  <si>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</si>
  <si>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</si>
  <si>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</si>
  <si>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</si>
  <si>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</si>
  <si>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</si>
  <si>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</si>
  <si>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</si>
  <si>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</si>
  <si>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</si>
  <si>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</si>
  <si>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</si>
  <si>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</si>
  <si>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</si>
  <si>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</si>
  <si>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</si>
  <si>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</si>
  <si>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</si>
  <si>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</si>
  <si>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</si>
  <si>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</si>
  <si>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</si>
  <si>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</si>
  <si>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</si>
  <si>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</si>
  <si>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</si>
  <si>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</si>
  <si>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</si>
  <si>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</si>
  <si>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</si>
  <si>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</si>
  <si>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</si>
  <si>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</si>
  <si>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</si>
  <si>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</si>
  <si>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</si>
  <si>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</si>
  <si>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</si>
  <si>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</si>
  <si>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</si>
  <si>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</si>
  <si>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</si>
  <si>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</si>
  <si>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</si>
  <si>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</si>
  <si>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</si>
  <si>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</si>
  <si>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</si>
  <si>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</si>
  <si>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</si>
  <si>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</si>
  <si>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</si>
  <si>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</si>
  <si>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</si>
  <si>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</si>
  <si>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</si>
  <si>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</si>
  <si>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</si>
  <si>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</si>
  <si>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</si>
  <si>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</si>
  <si>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</si>
  <si>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</si>
  <si>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</si>
  <si>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</si>
  <si>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</si>
  <si>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</si>
  <si>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</si>
  <si>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</si>
  <si>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</si>
  <si>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</si>
  <si>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</si>
  <si>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</si>
  <si>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</si>
  <si>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</si>
  <si>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</si>
  <si>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</si>
  <si>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</si>
  <si>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</si>
  <si>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</si>
  <si>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</si>
  <si>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</si>
  <si>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</si>
  <si>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</si>
  <si>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</si>
  <si>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</si>
  <si>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</si>
  <si>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</si>
  <si>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</si>
  <si>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</si>
  <si>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</si>
  <si>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</si>
  <si>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</si>
  <si>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</si>
  <si>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</si>
  <si>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</si>
  <si>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</si>
  <si>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</si>
  <si>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</si>
  <si>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</si>
  <si>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</si>
  <si>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</si>
  <si>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</si>
  <si>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</si>
  <si>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</si>
  <si>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</si>
  <si>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</si>
  <si>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</si>
  <si>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</si>
  <si>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</si>
  <si>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</si>
  <si>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</si>
  <si>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</si>
  <si>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</si>
  <si>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</si>
  <si>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</si>
  <si>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</si>
  <si>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</si>
  <si>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</si>
  <si>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</si>
  <si>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</si>
  <si>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</si>
  <si>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</si>
  <si>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</si>
  <si>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</si>
  <si>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</si>
  <si>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</si>
  <si>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</si>
  <si>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</si>
  <si>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</si>
  <si>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</si>
  <si>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</si>
  <si>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</si>
  <si>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</si>
  <si>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</si>
  <si>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</si>
  <si>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</si>
  <si>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</si>
  <si>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</si>
  <si>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</si>
  <si>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</si>
  <si>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</si>
  <si>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</si>
  <si>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</si>
  <si>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</si>
  <si>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</si>
  <si>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</si>
  <si>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</si>
  <si>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</si>
  <si>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</si>
  <si>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</si>
  <si>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</si>
  <si>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</si>
  <si>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</si>
  <si>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</si>
  <si>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</si>
  <si>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</si>
  <si>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</si>
  <si>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</si>
  <si>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</si>
  <si>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</si>
  <si>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</si>
  <si>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</si>
  <si>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</si>
  <si>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</si>
  <si>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</si>
  <si>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</si>
  <si>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</si>
  <si>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</si>
  <si>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</si>
  <si>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</si>
  <si>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</si>
  <si>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</si>
  <si>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</si>
  <si>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</si>
  <si>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</si>
  <si>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</si>
  <si>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</si>
  <si>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</si>
  <si>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</si>
  <si>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</si>
  <si>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</si>
  <si>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</si>
  <si>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</si>
  <si>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</si>
  <si>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</si>
  <si>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</si>
  <si>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</si>
  <si>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</si>
  <si>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</si>
  <si>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</si>
  <si>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</si>
  <si>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</si>
  <si>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</si>
  <si>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</si>
  <si>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</si>
  <si>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</si>
  <si>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</si>
  <si>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</si>
  <si>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</si>
  <si>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</si>
  <si>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</si>
  <si>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</si>
  <si>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</si>
  <si>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</si>
  <si>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</si>
  <si>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</si>
  <si>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</si>
  <si>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</si>
  <si>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</si>
  <si>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</si>
  <si>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</si>
  <si>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</si>
  <si>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</si>
  <si>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</si>
  <si>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</si>
  <si>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</si>
  <si>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</si>
  <si>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</si>
  <si>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</si>
  <si>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</si>
  <si>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</si>
  <si>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</si>
  <si>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</si>
  <si>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</si>
  <si>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</si>
  <si>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</si>
  <si>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</si>
  <si>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</si>
  <si>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</si>
  <si>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</si>
  <si>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</si>
  <si>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</si>
  <si>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</si>
  <si>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</si>
  <si>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</si>
  <si>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</si>
  <si>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</si>
  <si>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</si>
  <si>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</si>
  <si>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</si>
  <si>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</si>
  <si>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</si>
  <si>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</si>
  <si>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</si>
  <si>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保健福祉調査委託費</t>
  </si>
  <si>
    <t>子ども家庭局</t>
  </si>
  <si>
    <t>平成23年度</t>
  </si>
  <si>
    <t>子育て支援課</t>
  </si>
  <si>
    <t>-</t>
  </si>
  <si>
    <t>子ども・子育てビジョン（H22.1.29閣議決定）（～H26年度）、
少子化社会対策大綱（H27.3.20閣議決定）（H27年度～R1年度）、
少子化社会対策大綱（R2.5.29閣議決定）（R2年度～）
市町村行動計画の策定（H22年度～)</t>
  </si>
  <si>
    <t>次世代育成支援対策推進法に基づく市町村行動計画等を受けて実施される各種子育て支援サービスの着実な推進を図ることを目的とする。</t>
  </si>
  <si>
    <t>地域子育て支援拠点事業の実施施設か所数
令和６年度までに8,241箇所
（第２期市町村子ども・子育て支援事業計画）</t>
  </si>
  <si>
    <t>実施施設か所数</t>
  </si>
  <si>
    <t>カ所</t>
  </si>
  <si>
    <t>子ども・子育て支援交付金　交付決定データ</t>
  </si>
  <si>
    <t>本事業による調査件数</t>
  </si>
  <si>
    <t>件</t>
  </si>
  <si>
    <t>X：執行額（千円）／Y：調査件数（件）　　　　　　　　　　　　　　</t>
    <phoneticPr fontId="5"/>
  </si>
  <si>
    <t>千円/件</t>
  </si>
  <si>
    <t>　X　/　Y</t>
    <phoneticPr fontId="5"/>
  </si>
  <si>
    <t>32,248/3</t>
  </si>
  <si>
    <t>23,647/3</t>
  </si>
  <si>
    <t>／　</t>
    <phoneticPr fontId="5"/>
  </si>
  <si>
    <t>352</t>
  </si>
  <si>
    <t>879</t>
  </si>
  <si>
    <t>636</t>
  </si>
  <si>
    <t>640</t>
  </si>
  <si>
    <t>651</t>
  </si>
  <si>
    <t>639</t>
  </si>
  <si>
    <t>637</t>
  </si>
  <si>
    <t>○</t>
  </si>
  <si>
    <t>里平　倫行</t>
    <rPh sb="0" eb="1">
      <t>サト</t>
    </rPh>
    <rPh sb="1" eb="2">
      <t>ヒラ</t>
    </rPh>
    <rPh sb="3" eb="5">
      <t>トモユキ</t>
    </rPh>
    <phoneticPr fontId="5"/>
  </si>
  <si>
    <t>事業目的達成のため、子育て環境の実態調査、子育て家庭の意識等の把握や、事業の制度内容の検討に向けた調査等を実施する。事業の実施に当たっては、一般競争入札等により委託事業として実施。</t>
    <phoneticPr fontId="5"/>
  </si>
  <si>
    <t>50,551/3</t>
    <phoneticPr fontId="5"/>
  </si>
  <si>
    <t>利用者のニーズに対応した多様な保育サービスなどの子ども・子育て支援を提供し、子どもの健全な育ちを支援する社会を実現すること（Ⅶ－１）</t>
  </si>
  <si>
    <t>-</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</si>
  <si>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</si>
  <si>
    <t>次世代育成支援対策推進法に基づく市町村行動計画等を受けて実施される各種子育て支援サービスの着実な推進を図ることを事業の目的としており、そのために国として認識している課題の解決に向けて必要な調査研究等を実施する必要があることから、国で実施する必要がある。</t>
    <rPh sb="56" eb="58">
      <t>ジギョウ</t>
    </rPh>
    <rPh sb="59" eb="61">
      <t>モクテキ</t>
    </rPh>
    <rPh sb="72" eb="73">
      <t>クニ</t>
    </rPh>
    <rPh sb="76" eb="78">
      <t>ニンシキ</t>
    </rPh>
    <rPh sb="82" eb="84">
      <t>カダイ</t>
    </rPh>
    <rPh sb="85" eb="87">
      <t>カイケツ</t>
    </rPh>
    <rPh sb="88" eb="89">
      <t>ム</t>
    </rPh>
    <rPh sb="91" eb="93">
      <t>ヒツヨウ</t>
    </rPh>
    <rPh sb="94" eb="96">
      <t>チョウサ</t>
    </rPh>
    <rPh sb="96" eb="98">
      <t>ケンキュウ</t>
    </rPh>
    <rPh sb="98" eb="99">
      <t>トウ</t>
    </rPh>
    <rPh sb="100" eb="102">
      <t>ジッシ</t>
    </rPh>
    <rPh sb="104" eb="106">
      <t>ヒツヨウ</t>
    </rPh>
    <rPh sb="114" eb="115">
      <t>コク</t>
    </rPh>
    <phoneticPr fontId="5"/>
  </si>
  <si>
    <t>次世代育成支援対策推進法に基づく市町村行動計画等を受けて実施される各種子育て支援サービスの着実な推進を図ることを目的とするため、優先度が高い。</t>
  </si>
  <si>
    <t>すべての調査研究について一般競争契約としているが、結果的に一者応札等になっているため、公示期間を長く設けて事業者に周知する等の改善に努めてまいりたい。</t>
    <rPh sb="4" eb="6">
      <t>チョウサ</t>
    </rPh>
    <rPh sb="6" eb="8">
      <t>ケンキュウ</t>
    </rPh>
    <rPh sb="25" eb="28">
      <t>ケッカテキ</t>
    </rPh>
    <rPh sb="33" eb="34">
      <t>トウ</t>
    </rPh>
    <rPh sb="43" eb="45">
      <t>コウジ</t>
    </rPh>
    <rPh sb="45" eb="47">
      <t>キカン</t>
    </rPh>
    <rPh sb="46" eb="47">
      <t>コウキ</t>
    </rPh>
    <rPh sb="48" eb="49">
      <t>ナガ</t>
    </rPh>
    <rPh sb="50" eb="51">
      <t>モウ</t>
    </rPh>
    <rPh sb="53" eb="56">
      <t>ジギョウシャ</t>
    </rPh>
    <rPh sb="57" eb="59">
      <t>シュウチ</t>
    </rPh>
    <rPh sb="61" eb="62">
      <t>トウ</t>
    </rPh>
    <phoneticPr fontId="5"/>
  </si>
  <si>
    <t>A.（株）ＭＡコンベンションコンサルティング</t>
    <phoneticPr fontId="5"/>
  </si>
  <si>
    <t>27,501/4</t>
    <phoneticPr fontId="5"/>
  </si>
  <si>
    <t>出生前検査認証制度運営委員会の業務の体制整備等に係る研究業務一式</t>
    <phoneticPr fontId="5"/>
  </si>
  <si>
    <t>ポールトゥウィン株式会社</t>
    <phoneticPr fontId="5"/>
  </si>
  <si>
    <t>三菱ＵＦＪリサーチ＆コンサルティング株式会社</t>
    <phoneticPr fontId="5"/>
  </si>
  <si>
    <t>子ども虐待による死亡事例等の検証における調査業務（第１８次報告）一式</t>
    <phoneticPr fontId="5"/>
  </si>
  <si>
    <t>https://www.mhlw.go.jp/wp/seisaku/hyouka/dl/r03_jizenbunseki/VII-1-2.pdf</t>
    <phoneticPr fontId="5"/>
  </si>
  <si>
    <t>P3</t>
    <phoneticPr fontId="5"/>
  </si>
  <si>
    <t>人件費等</t>
    <rPh sb="0" eb="3">
      <t>ジンケンヒ</t>
    </rPh>
    <rPh sb="3" eb="4">
      <t>トウ</t>
    </rPh>
    <phoneticPr fontId="5"/>
  </si>
  <si>
    <t>一般管理費</t>
    <rPh sb="0" eb="2">
      <t>イッパン</t>
    </rPh>
    <rPh sb="2" eb="5">
      <t>カンリヒ</t>
    </rPh>
    <phoneticPr fontId="5"/>
  </si>
  <si>
    <t>謝金</t>
    <rPh sb="0" eb="2">
      <t>シャキン</t>
    </rPh>
    <phoneticPr fontId="5"/>
  </si>
  <si>
    <t>事業運営及び報告書作成</t>
    <rPh sb="0" eb="2">
      <t>ジギョウ</t>
    </rPh>
    <rPh sb="2" eb="4">
      <t>ウンエイ</t>
    </rPh>
    <rPh sb="4" eb="5">
      <t>オヨ</t>
    </rPh>
    <rPh sb="6" eb="9">
      <t>ホウコクショ</t>
    </rPh>
    <rPh sb="9" eb="11">
      <t>サクセイ</t>
    </rPh>
    <phoneticPr fontId="5"/>
  </si>
  <si>
    <t>ホームページ作成</t>
    <rPh sb="6" eb="8">
      <t>サクセイ</t>
    </rPh>
    <phoneticPr fontId="5"/>
  </si>
  <si>
    <t>運営委員会等謝金</t>
    <rPh sb="0" eb="2">
      <t>ウンエイ</t>
    </rPh>
    <rPh sb="2" eb="5">
      <t>イインカイ</t>
    </rPh>
    <rPh sb="5" eb="6">
      <t>トウ</t>
    </rPh>
    <rPh sb="6" eb="8">
      <t>シャキン</t>
    </rPh>
    <phoneticPr fontId="5"/>
  </si>
  <si>
    <t>令和３年度子どもの預かりサービスのマッチングサイトに係るガイドライン適合状況確認等事業の実施に係る業務一式</t>
    <phoneticPr fontId="5"/>
  </si>
  <si>
    <t>有</t>
  </si>
  <si>
    <t>無</t>
  </si>
  <si>
    <t>△</t>
  </si>
  <si>
    <t>‐</t>
  </si>
  <si>
    <t>一般競争入札等で実施しており、妥当なコスト水準である。</t>
    <phoneticPr fontId="5"/>
  </si>
  <si>
    <t>事業実施に必要な経費に限定している。</t>
    <phoneticPr fontId="5"/>
  </si>
  <si>
    <t>各調査研究にかかる委託費が予定していた額を下回ったこと等により不用が生じているものであり、調査・研究の計画を見直しの上、執行率の改善を図る必要がある。</t>
    <rPh sb="27" eb="28">
      <t>トウ</t>
    </rPh>
    <rPh sb="31" eb="33">
      <t>フヨウ</t>
    </rPh>
    <rPh sb="34" eb="35">
      <t>ショウ</t>
    </rPh>
    <rPh sb="54" eb="56">
      <t>ミナオ</t>
    </rPh>
    <phoneticPr fontId="5"/>
  </si>
  <si>
    <t>‐</t>
    <phoneticPr fontId="24"/>
  </si>
  <si>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</si>
  <si>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</si>
  <si>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</si>
  <si>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3件の調査研究を行ったものの、未だ調査研究にかかる委託費が予定していた額を下回る調査研究もあり、執行率は５割程度であった。調査・研究の計画を見直しの上、さらなる執行率の改善を図る必要がある。</t>
    <rPh sb="1" eb="2">
      <t>ケン</t>
    </rPh>
    <rPh sb="3" eb="5">
      <t>チョウサ</t>
    </rPh>
    <rPh sb="5" eb="7">
      <t>ケンキュウ</t>
    </rPh>
    <rPh sb="8" eb="9">
      <t>オコナ</t>
    </rPh>
    <rPh sb="15" eb="16">
      <t>イマ</t>
    </rPh>
    <rPh sb="40" eb="42">
      <t>チョウサ</t>
    </rPh>
    <rPh sb="42" eb="44">
      <t>ケンキュウ</t>
    </rPh>
    <rPh sb="48" eb="50">
      <t>シッコウ</t>
    </rPh>
    <rPh sb="50" eb="51">
      <t>リツ</t>
    </rPh>
    <rPh sb="53" eb="54">
      <t>ワリ</t>
    </rPh>
    <rPh sb="54" eb="56">
      <t>テイド</t>
    </rPh>
    <phoneticPr fontId="5"/>
  </si>
  <si>
    <t>各種子育て支援サービスの着実な推進を図るための施策の検討に活用されている。</t>
    <phoneticPr fontId="5"/>
  </si>
  <si>
    <t>令和３年度は3件の調査研究を行った。執行率は５割を超えたが、未だ調査研究にかかる委託費が予定していた額を下回っている調査研究も存在する。当該調査研究は施策・事業の検討材料として活用されており、子育て支援サービスの充実に資するものとなっていることから、引き続き、調査・研究の計画を精査の上、執行率の改善を図る必要がある。</t>
    <rPh sb="0" eb="2">
      <t>レイワ</t>
    </rPh>
    <rPh sb="3" eb="5">
      <t>ネンド</t>
    </rPh>
    <rPh sb="7" eb="8">
      <t>ケン</t>
    </rPh>
    <rPh sb="9" eb="11">
      <t>チョウサ</t>
    </rPh>
    <rPh sb="11" eb="13">
      <t>ケンキュウ</t>
    </rPh>
    <rPh sb="14" eb="15">
      <t>オコナ</t>
    </rPh>
    <rPh sb="23" eb="24">
      <t>ワリ</t>
    </rPh>
    <rPh sb="25" eb="26">
      <t>コ</t>
    </rPh>
    <rPh sb="30" eb="31">
      <t>イマ</t>
    </rPh>
    <rPh sb="32" eb="34">
      <t>チョウサ</t>
    </rPh>
    <rPh sb="34" eb="36">
      <t>ケンキュウ</t>
    </rPh>
    <rPh sb="40" eb="42">
      <t>イタク</t>
    </rPh>
    <rPh sb="42" eb="43">
      <t>ヒ</t>
    </rPh>
    <rPh sb="44" eb="46">
      <t>ヨテイ</t>
    </rPh>
    <rPh sb="50" eb="51">
      <t>ガク</t>
    </rPh>
    <rPh sb="52" eb="54">
      <t>シタマワ</t>
    </rPh>
    <rPh sb="58" eb="60">
      <t>チョウサ</t>
    </rPh>
    <rPh sb="60" eb="62">
      <t>ケンキュウ</t>
    </rPh>
    <rPh sb="63" eb="65">
      <t>ソンザイ</t>
    </rPh>
    <rPh sb="68" eb="70">
      <t>トウガイ</t>
    </rPh>
    <rPh sb="70" eb="72">
      <t>チョウサ</t>
    </rPh>
    <rPh sb="72" eb="74">
      <t>ケンキュウ</t>
    </rPh>
    <rPh sb="125" eb="126">
      <t>ヒ</t>
    </rPh>
    <rPh sb="127" eb="128">
      <t>ツヅ</t>
    </rPh>
    <rPh sb="130" eb="132">
      <t>チョウサ</t>
    </rPh>
    <rPh sb="133" eb="135">
      <t>ケンキュウ</t>
    </rPh>
    <rPh sb="136" eb="138">
      <t>ケイカク</t>
    </rPh>
    <rPh sb="139" eb="141">
      <t>セイサ</t>
    </rPh>
    <rPh sb="142" eb="143">
      <t>ウエ</t>
    </rPh>
    <rPh sb="144" eb="146">
      <t>シッコウ</t>
    </rPh>
    <rPh sb="146" eb="147">
      <t>リツ</t>
    </rPh>
    <rPh sb="148" eb="150">
      <t>カイゼン</t>
    </rPh>
    <rPh sb="151" eb="152">
      <t>ハカ</t>
    </rPh>
    <rPh sb="153" eb="155">
      <t>ヒツヨウ</t>
    </rPh>
    <phoneticPr fontId="5"/>
  </si>
  <si>
    <t>事業の目標はおおむね達成し、予算の執行率も上昇しているところであるが、さらなる執行率の改善を図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rPh sb="21" eb="23">
      <t>ジョウショウ</t>
    </rPh>
    <rPh sb="39" eb="42">
      <t>シッコウリツ</t>
    </rPh>
    <rPh sb="43" eb="45">
      <t>カイゼン</t>
    </rPh>
    <rPh sb="46" eb="47">
      <t>ハカ</t>
    </rPh>
    <phoneticPr fontId="5"/>
  </si>
  <si>
    <t>地域におけるニーズに応じた子育て支援等施策の推進を図ること（Ⅶ－１－２）</t>
    <phoneticPr fontId="24"/>
  </si>
  <si>
    <t>子育て環境の実態調査、子育て家庭の意識等の把握や、子育て支援関係事業の制度内容の検討に向けた調査等を実施する。</t>
    <rPh sb="25" eb="27">
      <t>コソダ</t>
    </rPh>
    <rPh sb="28" eb="30">
      <t>シエン</t>
    </rPh>
    <rPh sb="30" eb="32">
      <t>カンケイ</t>
    </rPh>
    <phoneticPr fontId="5"/>
  </si>
  <si>
    <t>子育て環境の実態調査、子育て家庭の意識等の把握や、子育て支援関係事業の制度内容の検討を行う</t>
    <rPh sb="25" eb="27">
      <t>コソダ</t>
    </rPh>
    <rPh sb="28" eb="30">
      <t>シエン</t>
    </rPh>
    <rPh sb="30" eb="32">
      <t>カンケイ</t>
    </rPh>
    <rPh sb="43" eb="44">
      <t>オコナ</t>
    </rPh>
    <phoneticPr fontId="5"/>
  </si>
  <si>
    <t>厚労</t>
  </si>
  <si>
    <t>-</t>
    <phoneticPr fontId="24"/>
  </si>
  <si>
    <t>本事業はこども家庭庁へ移管するため、令和４年度をもって終了すること。</t>
    <phoneticPr fontId="24"/>
  </si>
  <si>
    <t>終了予定</t>
  </si>
  <si>
    <t>予定通り終了</t>
  </si>
  <si>
    <t>当該事業は終了するが、得られた知見は他の事業にも活用する。</t>
  </si>
  <si>
    <t>株式会社ＭＡコンベンションコンサルティング</t>
    <rPh sb="0" eb="4">
      <t>カブシキガイシャ</t>
    </rPh>
    <phoneticPr fontId="5"/>
  </si>
  <si>
    <t>点検対象外</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</si>
</sst>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56029</xdr:colOff>
      <xdr:row>268</xdr:row>
      <xdr:rowOff>324972</xdr:rowOff>
    </xdr:from>
    <xdr:to>
      <xdr:col>35</xdr:col>
      <xdr:colOff>45353</xdr:colOff>
      <xdr:row>281</xdr:row>
      <xdr:rowOff>67235</xdr:rowOff>
    </xdr:to>
    <xdr:pic>
      <xdr:nvPicPr>
        <xdr:cNvPr id="5" name="図 4"/>
        <xdr:cNvPicPr>
          <a:picLocks noChangeAspect="1"/>
        </xdr:cNvPicPr>
      </xdr:nvPicPr>
      <xdr:blipFill rotWithShape="1">
        <a:blip xmlns:r="http://schemas.openxmlformats.org/officeDocument/2006/relationships" r:embed="rId1"/>
        <a:srcRect l="6312" t="34863" r="76651" b="42259"/>
        <a:stretch/>
      </xdr:blipFill>
      <xdr:spPr>
        <a:xfrm>
          <a:off x="1467970" y="41282472"/>
          <a:ext cx="5637089" cy="425823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Q2" sqref="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762</v>
      </c>
      <c r="AK2" s="187"/>
      <c r="AL2" s="187"/>
      <c r="AM2" s="187"/>
      <c r="AN2" s="90" t="s">
        <v>368</v>
      </c>
      <c r="AO2" s="187">
        <v>21</v>
      </c>
      <c r="AP2" s="187"/>
      <c r="AQ2" s="187"/>
      <c r="AR2" s="91" t="s">
        <v>368</v>
      </c>
      <c r="AS2" s="188">
        <v>707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5.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少子化社会対策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50</v>
      </c>
      <c r="Q13" s="232"/>
      <c r="R13" s="232"/>
      <c r="S13" s="232"/>
      <c r="T13" s="232"/>
      <c r="U13" s="232"/>
      <c r="V13" s="233"/>
      <c r="W13" s="231">
        <v>50</v>
      </c>
      <c r="X13" s="232"/>
      <c r="Y13" s="232"/>
      <c r="Z13" s="232"/>
      <c r="AA13" s="232"/>
      <c r="AB13" s="232"/>
      <c r="AC13" s="233"/>
      <c r="AD13" s="231">
        <v>50</v>
      </c>
      <c r="AE13" s="232"/>
      <c r="AF13" s="232"/>
      <c r="AG13" s="232"/>
      <c r="AH13" s="232"/>
      <c r="AI13" s="232"/>
      <c r="AJ13" s="233"/>
      <c r="AK13" s="231">
        <v>51</v>
      </c>
      <c r="AL13" s="232"/>
      <c r="AM13" s="232"/>
      <c r="AN13" s="232"/>
      <c r="AO13" s="232"/>
      <c r="AP13" s="232"/>
      <c r="AQ13" s="233"/>
      <c r="AR13" s="243" t="s">
        <v>763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50</v>
      </c>
      <c r="Q18" s="276"/>
      <c r="R18" s="276"/>
      <c r="S18" s="276"/>
      <c r="T18" s="276"/>
      <c r="U18" s="276"/>
      <c r="V18" s="277"/>
      <c r="W18" s="275">
        <f>SUM(W13:AC17)</f>
        <v>50</v>
      </c>
      <c r="X18" s="276"/>
      <c r="Y18" s="276"/>
      <c r="Z18" s="276"/>
      <c r="AA18" s="276"/>
      <c r="AB18" s="276"/>
      <c r="AC18" s="277"/>
      <c r="AD18" s="275">
        <f>SUM(AD13:AJ17)</f>
        <v>50</v>
      </c>
      <c r="AE18" s="276"/>
      <c r="AF18" s="276"/>
      <c r="AG18" s="276"/>
      <c r="AH18" s="276"/>
      <c r="AI18" s="276"/>
      <c r="AJ18" s="277"/>
      <c r="AK18" s="275">
        <f>SUM(AK13:AQ17)</f>
        <v>51</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32</v>
      </c>
      <c r="Q19" s="232"/>
      <c r="R19" s="232"/>
      <c r="S19" s="232"/>
      <c r="T19" s="232"/>
      <c r="U19" s="232"/>
      <c r="V19" s="233"/>
      <c r="W19" s="231">
        <v>24</v>
      </c>
      <c r="X19" s="232"/>
      <c r="Y19" s="232"/>
      <c r="Z19" s="232"/>
      <c r="AA19" s="232"/>
      <c r="AB19" s="232"/>
      <c r="AC19" s="233"/>
      <c r="AD19" s="231">
        <v>28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0.64</v>
      </c>
      <c r="Q20" s="307"/>
      <c r="R20" s="307"/>
      <c r="S20" s="307"/>
      <c r="T20" s="307"/>
      <c r="U20" s="307"/>
      <c r="V20" s="307"/>
      <c r="W20" s="307">
        <f>IF(W18=0, "-", SUM(W19)/W18)</f>
        <v>0.48</v>
      </c>
      <c r="X20" s="307"/>
      <c r="Y20" s="307"/>
      <c r="Z20" s="307"/>
      <c r="AA20" s="307"/>
      <c r="AB20" s="307"/>
      <c r="AC20" s="307"/>
      <c r="AD20" s="307">
        <f>IF(AD18=0, "-", SUM(AD19)/AD18)</f>
        <v>0.56000000000000005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0.64</v>
      </c>
      <c r="Q21" s="307"/>
      <c r="R21" s="307"/>
      <c r="S21" s="307"/>
      <c r="T21" s="307"/>
      <c r="U21" s="307"/>
      <c r="V21" s="307"/>
      <c r="W21" s="307">
        <f>IF(W19=0, "-", SUM(W19)/SUM(W13,W14))</f>
        <v>0.48</v>
      </c>
      <c r="X21" s="307"/>
      <c r="Y21" s="307"/>
      <c r="Z21" s="307"/>
      <c r="AA21" s="307"/>
      <c r="AB21" s="307"/>
      <c r="AC21" s="307"/>
      <c r="AD21" s="307">
        <f>IF(AD19=0, "-", SUM(AD19)/SUM(AD13,AD14))</f>
        <v>0.56000000000000005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693</v>
      </c>
      <c r="H23" s="293"/>
      <c r="I23" s="293"/>
      <c r="J23" s="293"/>
      <c r="K23" s="293"/>
      <c r="L23" s="293"/>
      <c r="M23" s="293"/>
      <c r="N23" s="293"/>
      <c r="O23" s="294"/>
      <c r="P23" s="243">
        <v>51</v>
      </c>
      <c r="Q23" s="244"/>
      <c r="R23" s="244"/>
      <c r="S23" s="244"/>
      <c r="T23" s="244"/>
      <c r="U23" s="244"/>
      <c r="V23" s="295"/>
      <c r="W23" s="243" t="s">
        <v>763</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51</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761</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3</v>
      </c>
      <c r="AF32" s="386"/>
      <c r="AG32" s="386"/>
      <c r="AH32" s="386"/>
      <c r="AI32" s="386">
        <v>3</v>
      </c>
      <c r="AJ32" s="386"/>
      <c r="AK32" s="386"/>
      <c r="AL32" s="386"/>
      <c r="AM32" s="386">
        <v>4</v>
      </c>
      <c r="AN32" s="386"/>
      <c r="AO32" s="386"/>
      <c r="AP32" s="386"/>
      <c r="AQ32" s="413" t="s">
        <v>763</v>
      </c>
      <c r="AR32" s="413"/>
      <c r="AS32" s="413"/>
      <c r="AT32" s="413"/>
      <c r="AU32" s="404" t="s">
        <v>763</v>
      </c>
      <c r="AV32" s="420"/>
      <c r="AW32" s="420"/>
      <c r="AX32" s="421"/>
    </row>
    <row r="33" spans="1:51" ht="48.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3</v>
      </c>
      <c r="AF33" s="386"/>
      <c r="AG33" s="386"/>
      <c r="AH33" s="386"/>
      <c r="AI33" s="386">
        <v>4</v>
      </c>
      <c r="AJ33" s="386"/>
      <c r="AK33" s="386"/>
      <c r="AL33" s="386"/>
      <c r="AM33" s="386">
        <v>4</v>
      </c>
      <c r="AN33" s="386"/>
      <c r="AO33" s="386"/>
      <c r="AP33" s="386"/>
      <c r="AQ33" s="386">
        <v>3</v>
      </c>
      <c r="AR33" s="386"/>
      <c r="AS33" s="386"/>
      <c r="AT33" s="386"/>
      <c r="AU33" s="404" t="s">
        <v>763</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666</v>
      </c>
      <c r="Z35" s="435"/>
      <c r="AA35" s="436"/>
      <c r="AB35" s="437" t="s">
        <v>707</v>
      </c>
      <c r="AC35" s="438"/>
      <c r="AD35" s="439"/>
      <c r="AE35" s="413">
        <v>10749</v>
      </c>
      <c r="AF35" s="413"/>
      <c r="AG35" s="413"/>
      <c r="AH35" s="413"/>
      <c r="AI35" s="413">
        <v>7882</v>
      </c>
      <c r="AJ35" s="413"/>
      <c r="AK35" s="413"/>
      <c r="AL35" s="413"/>
      <c r="AM35" s="413">
        <v>6875</v>
      </c>
      <c r="AN35" s="413"/>
      <c r="AO35" s="413"/>
      <c r="AP35" s="413"/>
      <c r="AQ35" s="404">
        <v>16850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708</v>
      </c>
      <c r="AC36" s="441"/>
      <c r="AD36" s="442"/>
      <c r="AE36" s="443" t="s">
        <v>709</v>
      </c>
      <c r="AF36" s="443"/>
      <c r="AG36" s="443"/>
      <c r="AH36" s="443"/>
      <c r="AI36" s="443" t="s">
        <v>710</v>
      </c>
      <c r="AJ36" s="443"/>
      <c r="AK36" s="443"/>
      <c r="AL36" s="443"/>
      <c r="AM36" s="443" t="s">
        <v>730</v>
      </c>
      <c r="AN36" s="443"/>
      <c r="AO36" s="443"/>
      <c r="AP36" s="443"/>
      <c r="AQ36" s="443" t="s">
        <v>722</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v>6</v>
      </c>
      <c r="AV38" s="450"/>
      <c r="AW38" s="339" t="s">
        <v>170</v>
      </c>
      <c r="AX38" s="344"/>
    </row>
    <row r="39" spans="1:51" ht="23.25" customHeight="1" x14ac:dyDescent="0.15">
      <c r="A39" s="487"/>
      <c r="B39" s="485"/>
      <c r="C39" s="485"/>
      <c r="D39" s="485"/>
      <c r="E39" s="485"/>
      <c r="F39" s="486"/>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702</v>
      </c>
      <c r="AC39" s="403"/>
      <c r="AD39" s="403"/>
      <c r="AE39" s="404">
        <v>7578</v>
      </c>
      <c r="AF39" s="387"/>
      <c r="AG39" s="387"/>
      <c r="AH39" s="387"/>
      <c r="AI39" s="404">
        <v>7735</v>
      </c>
      <c r="AJ39" s="387"/>
      <c r="AK39" s="387"/>
      <c r="AL39" s="387"/>
      <c r="AM39" s="404">
        <v>7856</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v>8000</v>
      </c>
      <c r="AF40" s="387"/>
      <c r="AG40" s="387"/>
      <c r="AH40" s="387"/>
      <c r="AI40" s="404">
        <v>8036</v>
      </c>
      <c r="AJ40" s="387"/>
      <c r="AK40" s="387"/>
      <c r="AL40" s="387"/>
      <c r="AM40" s="404">
        <v>8108</v>
      </c>
      <c r="AN40" s="387"/>
      <c r="AO40" s="387"/>
      <c r="AP40" s="387"/>
      <c r="AQ40" s="406" t="s">
        <v>697</v>
      </c>
      <c r="AR40" s="407"/>
      <c r="AS40" s="407"/>
      <c r="AT40" s="408"/>
      <c r="AU40" s="387">
        <v>8241</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94.7</v>
      </c>
      <c r="AF41" s="387"/>
      <c r="AG41" s="387"/>
      <c r="AH41" s="387"/>
      <c r="AI41" s="404">
        <v>96.3</v>
      </c>
      <c r="AJ41" s="387"/>
      <c r="AK41" s="387"/>
      <c r="AL41" s="387"/>
      <c r="AM41" s="404">
        <v>96.89195855944746</v>
      </c>
      <c r="AN41" s="387"/>
      <c r="AO41" s="387"/>
      <c r="AP41" s="387"/>
      <c r="AQ41" s="406" t="s">
        <v>724</v>
      </c>
      <c r="AR41" s="407"/>
      <c r="AS41" s="407"/>
      <c r="AT41" s="408"/>
      <c r="AU41" s="387" t="s">
        <v>697</v>
      </c>
      <c r="AV41" s="387"/>
      <c r="AW41" s="387"/>
      <c r="AX41" s="388"/>
    </row>
    <row r="42" spans="1:51" ht="23.25" customHeight="1" x14ac:dyDescent="0.15">
      <c r="A42" s="475" t="s">
        <v>344</v>
      </c>
      <c r="B42" s="470"/>
      <c r="C42" s="470"/>
      <c r="D42" s="470"/>
      <c r="E42" s="470"/>
      <c r="F42" s="471"/>
      <c r="G42" s="511" t="s">
        <v>703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1" t="s">
        <v>13</v>
      </c>
      <c r="Z53" s="800"/>
      <c r="AA53" s="801"/>
      <c r="AB53" s="912" t="s">
        <v>14</v>
      </c>
      <c r="AC53" s="912"/>
      <c r="AD53" s="912"/>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759</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66.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6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746</v>
      </c>
      <c r="AE226" s="689"/>
      <c r="AF226" s="689"/>
      <c r="AG226" s="690" t="s">
        <v>728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747</v>
      </c>
      <c r="AE229" s="754"/>
      <c r="AF229" s="754"/>
      <c r="AG229" s="755" t="s">
        <v>751</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748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747</v>
      </c>
      <c r="AE231" s="702"/>
      <c r="AF231" s="702"/>
      <c r="AG231" s="728" t="s">
        <v>751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749</v>
      </c>
      <c r="AH232" s="729"/>
      <c r="AI232" s="729"/>
      <c r="AJ232" s="729"/>
      <c r="AK232" s="729"/>
      <c r="AL232" s="729"/>
      <c r="AM232" s="729"/>
      <c r="AN232" s="729"/>
      <c r="AO232" s="729"/>
      <c r="AP232" s="729"/>
      <c r="AQ232" s="729"/>
      <c r="AR232" s="729"/>
      <c r="AS232" s="729"/>
      <c r="AT232" s="729"/>
      <c r="AU232" s="729"/>
      <c r="AV232" s="729"/>
      <c r="AW232" s="729"/>
      <c r="AX232" s="730"/>
    </row>
    <row r="233" spans="1:50" ht="70.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746</v>
      </c>
      <c r="AE233" s="735"/>
      <c r="AF233" s="735"/>
      <c r="AG233" s="750" t="s">
        <v>750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751</v>
      </c>
      <c r="AE234" s="702"/>
      <c r="AF234" s="703"/>
      <c r="AG234" s="728" t="s">
        <v>751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752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753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8" t="s">
        <v>754</v>
      </c>
      <c r="AH237" s="729"/>
      <c r="AI237" s="729"/>
      <c r="AJ237" s="729"/>
      <c r="AK237" s="729"/>
      <c r="AL237" s="729"/>
      <c r="AM237" s="729"/>
      <c r="AN237" s="729"/>
      <c r="AO237" s="729"/>
      <c r="AP237" s="729"/>
      <c r="AQ237" s="729"/>
      <c r="AR237" s="729"/>
      <c r="AS237" s="729"/>
      <c r="AT237" s="729"/>
      <c r="AU237" s="729"/>
      <c r="AV237" s="729"/>
      <c r="AW237" s="729"/>
      <c r="AX237" s="730"/>
    </row>
    <row r="238" spans="1:50" ht="72"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746</v>
      </c>
      <c r="AE238" s="702"/>
      <c r="AF238" s="702"/>
      <c r="AG238" s="728" t="s">
        <v>755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756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765</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766</v>
      </c>
      <c r="B254" s="134"/>
      <c r="C254" s="134"/>
      <c r="D254" s="134"/>
      <c r="E254" s="135"/>
      <c r="F254" s="789" t="s">
        <v>767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646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658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762</v>
      </c>
      <c r="H268" s="805"/>
      <c r="I268" s="805"/>
      <c r="J268" s="152">
        <v>20</v>
      </c>
      <c r="K268" s="152"/>
      <c r="L268" s="121">
        <v>716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729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737</v>
      </c>
      <c r="H310" s="839"/>
      <c r="I310" s="839"/>
      <c r="J310" s="839"/>
      <c r="K310" s="840"/>
      <c r="L310" s="841" t="s">
        <v>740</v>
      </c>
      <c r="M310" s="842"/>
      <c r="N310" s="842"/>
      <c r="O310" s="842"/>
      <c r="P310" s="842"/>
      <c r="Q310" s="842"/>
      <c r="R310" s="842"/>
      <c r="S310" s="842"/>
      <c r="T310" s="842"/>
      <c r="U310" s="842"/>
      <c r="V310" s="842"/>
      <c r="W310" s="842"/>
      <c r="X310" s="843"/>
      <c r="Y310" s="844">
        <v>8.1</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738</v>
      </c>
      <c r="H311" s="825"/>
      <c r="I311" s="825"/>
      <c r="J311" s="825"/>
      <c r="K311" s="826"/>
      <c r="L311" s="827" t="s">
        <v>741</v>
      </c>
      <c r="M311" s="828"/>
      <c r="N311" s="828"/>
      <c r="O311" s="828"/>
      <c r="P311" s="828"/>
      <c r="Q311" s="828"/>
      <c r="R311" s="828"/>
      <c r="S311" s="828"/>
      <c r="T311" s="828"/>
      <c r="U311" s="828"/>
      <c r="V311" s="828"/>
      <c r="W311" s="828"/>
      <c r="X311" s="829"/>
      <c r="Y311" s="830">
        <v>2.4</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739</v>
      </c>
      <c r="H312" s="825"/>
      <c r="I312" s="825"/>
      <c r="J312" s="825"/>
      <c r="K312" s="826"/>
      <c r="L312" s="827" t="s">
        <v>742</v>
      </c>
      <c r="M312" s="828"/>
      <c r="N312" s="828"/>
      <c r="O312" s="828"/>
      <c r="P312" s="828"/>
      <c r="Q312" s="828"/>
      <c r="R312" s="828"/>
      <c r="S312" s="828"/>
      <c r="T312" s="828"/>
      <c r="U312" s="828"/>
      <c r="V312" s="828"/>
      <c r="W312" s="828"/>
      <c r="X312" s="829"/>
      <c r="Y312" s="830">
        <v>1.9</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12.4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66" customHeight="1" x14ac:dyDescent="0.15">
      <c r="A366" s="873">
        <v>1</v>
      </c>
      <c r="B366" s="873">
        <v>1</v>
      </c>
      <c r="C366" s="874" t="s">
        <v>768</v>
      </c>
      <c r="D366" s="875"/>
      <c r="E366" s="875"/>
      <c r="F366" s="875"/>
      <c r="G366" s="875"/>
      <c r="H366" s="875"/>
      <c r="I366" s="875"/>
      <c r="J366" s="888">
        <v>4010001012551</v>
      </c>
      <c r="K366" s="889"/>
      <c r="L366" s="889"/>
      <c r="M366" s="889"/>
      <c r="N366" s="889"/>
      <c r="O366" s="890"/>
      <c r="P366" s="878" t="s">
        <v>731</v>
      </c>
      <c r="Q366" s="879"/>
      <c r="R366" s="879"/>
      <c r="S366" s="879"/>
      <c r="T366" s="879"/>
      <c r="U366" s="879"/>
      <c r="V366" s="879"/>
      <c r="W366" s="879"/>
      <c r="X366" s="879"/>
      <c r="Y366" s="880">
        <v>12.4</v>
      </c>
      <c r="Z366" s="881"/>
      <c r="AA366" s="881"/>
      <c r="AB366" s="882"/>
      <c r="AC366" s="883" t="s">
        <v>337</v>
      </c>
      <c r="AD366" s="884"/>
      <c r="AE366" s="884"/>
      <c r="AF366" s="884"/>
      <c r="AG366" s="884"/>
      <c r="AH366" s="867">
        <v>1</v>
      </c>
      <c r="AI366" s="868"/>
      <c r="AJ366" s="868"/>
      <c r="AK366" s="868"/>
      <c r="AL366" s="869">
        <v>99</v>
      </c>
      <c r="AM366" s="870"/>
      <c r="AN366" s="870"/>
      <c r="AO366" s="871"/>
      <c r="AP366" s="872"/>
      <c r="AQ366" s="872"/>
      <c r="AR366" s="872"/>
      <c r="AS366" s="872"/>
      <c r="AT366" s="872"/>
      <c r="AU366" s="872"/>
      <c r="AV366" s="872"/>
      <c r="AW366" s="872"/>
      <c r="AX366" s="872"/>
    </row>
    <row r="367" spans="1:51" ht="68.25" customHeight="1" x14ac:dyDescent="0.15">
      <c r="A367" s="873">
        <v>2</v>
      </c>
      <c r="B367" s="873">
        <v>1</v>
      </c>
      <c r="C367" s="874" t="s">
        <v>732</v>
      </c>
      <c r="D367" s="875"/>
      <c r="E367" s="875"/>
      <c r="F367" s="875"/>
      <c r="G367" s="875"/>
      <c r="H367" s="875"/>
      <c r="I367" s="875"/>
      <c r="J367" s="876">
        <v>4180001046442</v>
      </c>
      <c r="K367" s="877"/>
      <c r="L367" s="877"/>
      <c r="M367" s="877"/>
      <c r="N367" s="877"/>
      <c r="O367" s="877"/>
      <c r="P367" s="878" t="s">
        <v>743</v>
      </c>
      <c r="Q367" s="879"/>
      <c r="R367" s="879"/>
      <c r="S367" s="879"/>
      <c r="T367" s="879"/>
      <c r="U367" s="879"/>
      <c r="V367" s="879"/>
      <c r="W367" s="879"/>
      <c r="X367" s="879"/>
      <c r="Y367" s="880">
        <v>7.9</v>
      </c>
      <c r="Z367" s="881"/>
      <c r="AA367" s="881"/>
      <c r="AB367" s="882"/>
      <c r="AC367" s="883" t="s">
        <v>337</v>
      </c>
      <c r="AD367" s="884"/>
      <c r="AE367" s="884"/>
      <c r="AF367" s="884"/>
      <c r="AG367" s="884"/>
      <c r="AH367" s="867">
        <v>1</v>
      </c>
      <c r="AI367" s="868"/>
      <c r="AJ367" s="868"/>
      <c r="AK367" s="868"/>
      <c r="AL367" s="869">
        <v>100</v>
      </c>
      <c r="AM367" s="870"/>
      <c r="AN367" s="870"/>
      <c r="AO367" s="871"/>
      <c r="AP367" s="872"/>
      <c r="AQ367" s="872"/>
      <c r="AR367" s="872"/>
      <c r="AS367" s="872"/>
      <c r="AT367" s="872"/>
      <c r="AU367" s="872"/>
      <c r="AV367" s="872"/>
      <c r="AW367" s="872"/>
      <c r="AX367" s="872"/>
      <c r="AY367">
        <f>COUNTA($C$367)</f>
        <v>1</v>
      </c>
    </row>
    <row r="368" spans="1:51" ht="55.5" customHeight="1" x14ac:dyDescent="0.15">
      <c r="A368" s="873">
        <v>3</v>
      </c>
      <c r="B368" s="873">
        <v>1</v>
      </c>
      <c r="C368" s="874" t="s">
        <v>733</v>
      </c>
      <c r="D368" s="875"/>
      <c r="E368" s="875"/>
      <c r="F368" s="875"/>
      <c r="G368" s="875"/>
      <c r="H368" s="875"/>
      <c r="I368" s="875"/>
      <c r="J368" s="876">
        <v>3010401011971</v>
      </c>
      <c r="K368" s="877"/>
      <c r="L368" s="877"/>
      <c r="M368" s="877"/>
      <c r="N368" s="877"/>
      <c r="O368" s="877"/>
      <c r="P368" s="878" t="s">
        <v>734</v>
      </c>
      <c r="Q368" s="879"/>
      <c r="R368" s="879"/>
      <c r="S368" s="879"/>
      <c r="T368" s="879"/>
      <c r="U368" s="879"/>
      <c r="V368" s="879"/>
      <c r="W368" s="879"/>
      <c r="X368" s="879"/>
      <c r="Y368" s="880">
        <v>7.2</v>
      </c>
      <c r="Z368" s="881"/>
      <c r="AA368" s="881"/>
      <c r="AB368" s="882"/>
      <c r="AC368" s="883" t="s">
        <v>337</v>
      </c>
      <c r="AD368" s="884"/>
      <c r="AE368" s="884"/>
      <c r="AF368" s="884"/>
      <c r="AG368" s="884"/>
      <c r="AH368" s="885">
        <v>3</v>
      </c>
      <c r="AI368" s="886"/>
      <c r="AJ368" s="886"/>
      <c r="AK368" s="886"/>
      <c r="AL368" s="869">
        <v>98</v>
      </c>
      <c r="AM368" s="870"/>
      <c r="AN368" s="870"/>
      <c r="AO368" s="871"/>
      <c r="AP368" s="872"/>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306</v>
      </c>
      <c r="AQ630" s="887"/>
      <c r="AR630" s="887"/>
      <c r="AS630" s="887"/>
      <c r="AT630" s="887"/>
      <c r="AU630" s="887"/>
      <c r="AV630" s="887"/>
      <c r="AW630" s="887"/>
      <c r="AX630" s="887"/>
    </row>
    <row r="631" spans="1:51" ht="30" customHeight="1" x14ac:dyDescent="0.15">
      <c r="A631" s="873">
        <v>1</v>
      </c>
      <c r="B631" s="873">
        <v>1</v>
      </c>
      <c r="C631" s="898"/>
      <c r="D631" s="898"/>
      <c r="E631" s="662" t="s">
        <v>724</v>
      </c>
      <c r="F631" s="899"/>
      <c r="G631" s="899"/>
      <c r="H631" s="899"/>
      <c r="I631" s="899"/>
      <c r="J631" s="876" t="s">
        <v>724</v>
      </c>
      <c r="K631" s="877"/>
      <c r="L631" s="877"/>
      <c r="M631" s="877"/>
      <c r="N631" s="877"/>
      <c r="O631" s="877"/>
      <c r="P631" s="878" t="s">
        <v>724</v>
      </c>
      <c r="Q631" s="879"/>
      <c r="R631" s="879"/>
      <c r="S631" s="879"/>
      <c r="T631" s="879"/>
      <c r="U631" s="879"/>
      <c r="V631" s="879"/>
      <c r="W631" s="879"/>
      <c r="X631" s="879"/>
      <c r="Y631" s="880" t="s">
        <v>724</v>
      </c>
      <c r="Z631" s="881"/>
      <c r="AA631" s="881"/>
      <c r="AB631" s="882"/>
      <c r="AC631" s="883"/>
      <c r="AD631" s="884"/>
      <c r="AE631" s="884"/>
      <c r="AF631" s="884"/>
      <c r="AG631" s="884"/>
      <c r="AH631" s="885" t="s">
        <v>724</v>
      </c>
      <c r="AI631" s="886"/>
      <c r="AJ631" s="886"/>
      <c r="AK631" s="886"/>
      <c r="AL631" s="869" t="s">
        <v>724</v>
      </c>
      <c r="AM631" s="870"/>
      <c r="AN631" s="870"/>
      <c r="AO631" s="871"/>
      <c r="AP631" s="872" t="s">
        <v>724</v>
      </c>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24"/>
  <conditionalFormatting sqref="P14:AQ14">
    <cfRule type="expression" dxfId="1513" priority="927">
      <formula>IF(RIGHT(TEXT(P14,"0.#"),1)=".",FALSE,TRUE)</formula>
    </cfRule>
    <cfRule type="expression" dxfId="1512" priority="928">
      <formula>IF(RIGHT(TEXT(P14,"0.#"),1)=".",TRUE,FALSE)</formula>
    </cfRule>
  </conditionalFormatting>
  <conditionalFormatting sqref="P18:AX18">
    <cfRule type="expression" dxfId="1511" priority="925">
      <formula>IF(RIGHT(TEXT(P18,"0.#"),1)=".",FALSE,TRUE)</formula>
    </cfRule>
    <cfRule type="expression" dxfId="1510" priority="926">
      <formula>IF(RIGHT(TEXT(P18,"0.#"),1)=".",TRUE,FALSE)</formula>
    </cfRule>
  </conditionalFormatting>
  <conditionalFormatting sqref="Y320">
    <cfRule type="expression" dxfId="1509" priority="921">
      <formula>IF(RIGHT(TEXT(Y320,"0.#"),1)=".",FALSE,TRUE)</formula>
    </cfRule>
    <cfRule type="expression" dxfId="1508" priority="922">
      <formula>IF(RIGHT(TEXT(Y320,"0.#"),1)=".",TRUE,FALSE)</formula>
    </cfRule>
  </conditionalFormatting>
  <conditionalFormatting sqref="Y351:Y358 Y349 Y338:Y345 Y336 Y325:Y332 Y323">
    <cfRule type="expression" dxfId="1507" priority="901">
      <formula>IF(RIGHT(TEXT(Y323,"0.#"),1)=".",FALSE,TRUE)</formula>
    </cfRule>
    <cfRule type="expression" dxfId="1506" priority="902">
      <formula>IF(RIGHT(TEXT(Y323,"0.#"),1)=".",TRUE,FALSE)</formula>
    </cfRule>
  </conditionalFormatting>
  <conditionalFormatting sqref="P16:AQ17 P15:AX15 P13:AX13">
    <cfRule type="expression" dxfId="1505" priority="919">
      <formula>IF(RIGHT(TEXT(P13,"0.#"),1)=".",FALSE,TRUE)</formula>
    </cfRule>
    <cfRule type="expression" dxfId="1504" priority="920">
      <formula>IF(RIGHT(TEXT(P13,"0.#"),1)=".",TRUE,FALSE)</formula>
    </cfRule>
  </conditionalFormatting>
  <conditionalFormatting sqref="P19:AJ19">
    <cfRule type="expression" dxfId="1503" priority="917">
      <formula>IF(RIGHT(TEXT(P19,"0.#"),1)=".",FALSE,TRUE)</formula>
    </cfRule>
    <cfRule type="expression" dxfId="1502" priority="918">
      <formula>IF(RIGHT(TEXT(P19,"0.#"),1)=".",TRUE,FALSE)</formula>
    </cfRule>
  </conditionalFormatting>
  <conditionalFormatting sqref="AE32">
    <cfRule type="expression" dxfId="1501" priority="915">
      <formula>IF(RIGHT(TEXT(AE32,"0.#"),1)=".",FALSE,TRUE)</formula>
    </cfRule>
    <cfRule type="expression" dxfId="1500" priority="916">
      <formula>IF(RIGHT(TEXT(AE32,"0.#"),1)=".",TRUE,FALSE)</formula>
    </cfRule>
  </conditionalFormatting>
  <conditionalFormatting sqref="Y313:Y319">
    <cfRule type="expression" dxfId="1499" priority="913">
      <formula>IF(RIGHT(TEXT(Y313,"0.#"),1)=".",FALSE,TRUE)</formula>
    </cfRule>
    <cfRule type="expression" dxfId="1498" priority="914">
      <formula>IF(RIGHT(TEXT(Y313,"0.#"),1)=".",TRUE,FALSE)</formula>
    </cfRule>
  </conditionalFormatting>
  <conditionalFormatting sqref="AU311">
    <cfRule type="expression" dxfId="1497" priority="911">
      <formula>IF(RIGHT(TEXT(AU311,"0.#"),1)=".",FALSE,TRUE)</formula>
    </cfRule>
    <cfRule type="expression" dxfId="1496" priority="912">
      <formula>IF(RIGHT(TEXT(AU311,"0.#"),1)=".",TRUE,FALSE)</formula>
    </cfRule>
  </conditionalFormatting>
  <conditionalFormatting sqref="AU320">
    <cfRule type="expression" dxfId="1495" priority="909">
      <formula>IF(RIGHT(TEXT(AU320,"0.#"),1)=".",FALSE,TRUE)</formula>
    </cfRule>
    <cfRule type="expression" dxfId="1494" priority="910">
      <formula>IF(RIGHT(TEXT(AU320,"0.#"),1)=".",TRUE,FALSE)</formula>
    </cfRule>
  </conditionalFormatting>
  <conditionalFormatting sqref="AU312:AU319 AU310">
    <cfRule type="expression" dxfId="1493" priority="907">
      <formula>IF(RIGHT(TEXT(AU310,"0.#"),1)=".",FALSE,TRUE)</formula>
    </cfRule>
    <cfRule type="expression" dxfId="1492" priority="908">
      <formula>IF(RIGHT(TEXT(AU310,"0.#"),1)=".",TRUE,FALSE)</formula>
    </cfRule>
  </conditionalFormatting>
  <conditionalFormatting sqref="Y350 Y337 Y324">
    <cfRule type="expression" dxfId="1491" priority="905">
      <formula>IF(RIGHT(TEXT(Y324,"0.#"),1)=".",FALSE,TRUE)</formula>
    </cfRule>
    <cfRule type="expression" dxfId="1490" priority="906">
      <formula>IF(RIGHT(TEXT(Y324,"0.#"),1)=".",TRUE,FALSE)</formula>
    </cfRule>
  </conditionalFormatting>
  <conditionalFormatting sqref="Y359 Y346 Y333">
    <cfRule type="expression" dxfId="1489" priority="903">
      <formula>IF(RIGHT(TEXT(Y333,"0.#"),1)=".",FALSE,TRUE)</formula>
    </cfRule>
    <cfRule type="expression" dxfId="1488" priority="904">
      <formula>IF(RIGHT(TEXT(Y333,"0.#"),1)=".",TRUE,FALSE)</formula>
    </cfRule>
  </conditionalFormatting>
  <conditionalFormatting sqref="AU350 AU337 AU324">
    <cfRule type="expression" dxfId="1487" priority="899">
      <formula>IF(RIGHT(TEXT(AU324,"0.#"),1)=".",FALSE,TRUE)</formula>
    </cfRule>
    <cfRule type="expression" dxfId="1486" priority="900">
      <formula>IF(RIGHT(TEXT(AU324,"0.#"),1)=".",TRUE,FALSE)</formula>
    </cfRule>
  </conditionalFormatting>
  <conditionalFormatting sqref="AU359 AU346 AU333">
    <cfRule type="expression" dxfId="1485" priority="897">
      <formula>IF(RIGHT(TEXT(AU333,"0.#"),1)=".",FALSE,TRUE)</formula>
    </cfRule>
    <cfRule type="expression" dxfId="1484" priority="898">
      <formula>IF(RIGHT(TEXT(AU333,"0.#"),1)=".",TRUE,FALSE)</formula>
    </cfRule>
  </conditionalFormatting>
  <conditionalFormatting sqref="AU351:AU358 AU349 AU338:AU345 AU336 AU325:AU332 AU323">
    <cfRule type="expression" dxfId="1483" priority="895">
      <formula>IF(RIGHT(TEXT(AU323,"0.#"),1)=".",FALSE,TRUE)</formula>
    </cfRule>
    <cfRule type="expression" dxfId="1482" priority="896">
      <formula>IF(RIGHT(TEXT(AU323,"0.#"),1)=".",TRUE,FALSE)</formula>
    </cfRule>
  </conditionalFormatting>
  <conditionalFormatting sqref="AI32">
    <cfRule type="expression" dxfId="1481" priority="893">
      <formula>IF(RIGHT(TEXT(AI32,"0.#"),1)=".",FALSE,TRUE)</formula>
    </cfRule>
    <cfRule type="expression" dxfId="1480" priority="894">
      <formula>IF(RIGHT(TEXT(AI32,"0.#"),1)=".",TRUE,FALSE)</formula>
    </cfRule>
  </conditionalFormatting>
  <conditionalFormatting sqref="AM32">
    <cfRule type="expression" dxfId="1479" priority="891">
      <formula>IF(RIGHT(TEXT(AM32,"0.#"),1)=".",FALSE,TRUE)</formula>
    </cfRule>
    <cfRule type="expression" dxfId="1478" priority="892">
      <formula>IF(RIGHT(TEXT(AM32,"0.#"),1)=".",TRUE,FALSE)</formula>
    </cfRule>
  </conditionalFormatting>
  <conditionalFormatting sqref="AE33">
    <cfRule type="expression" dxfId="1477" priority="889">
      <formula>IF(RIGHT(TEXT(AE33,"0.#"),1)=".",FALSE,TRUE)</formula>
    </cfRule>
    <cfRule type="expression" dxfId="1476" priority="890">
      <formula>IF(RIGHT(TEXT(AE33,"0.#"),1)=".",TRUE,FALSE)</formula>
    </cfRule>
  </conditionalFormatting>
  <conditionalFormatting sqref="AI33">
    <cfRule type="expression" dxfId="1475" priority="887">
      <formula>IF(RIGHT(TEXT(AI33,"0.#"),1)=".",FALSE,TRUE)</formula>
    </cfRule>
    <cfRule type="expression" dxfId="1474" priority="888">
      <formula>IF(RIGHT(TEXT(AI33,"0.#"),1)=".",TRUE,FALSE)</formula>
    </cfRule>
  </conditionalFormatting>
  <conditionalFormatting sqref="AM33">
    <cfRule type="expression" dxfId="1473" priority="885">
      <formula>IF(RIGHT(TEXT(AM33,"0.#"),1)=".",FALSE,TRUE)</formula>
    </cfRule>
    <cfRule type="expression" dxfId="1472" priority="886">
      <formula>IF(RIGHT(TEXT(AM33,"0.#"),1)=".",TRUE,FALSE)</formula>
    </cfRule>
  </conditionalFormatting>
  <conditionalFormatting sqref="AQ33">
    <cfRule type="expression" dxfId="1471" priority="883">
      <formula>IF(RIGHT(TEXT(AQ33,"0.#"),1)=".",FALSE,TRUE)</formula>
    </cfRule>
    <cfRule type="expression" dxfId="1470" priority="884">
      <formula>IF(RIGHT(TEXT(AQ33,"0.#"),1)=".",TRUE,FALSE)</formula>
    </cfRule>
  </conditionalFormatting>
  <conditionalFormatting sqref="AE210">
    <cfRule type="expression" dxfId="1469" priority="881">
      <formula>IF(RIGHT(TEXT(AE210,"0.#"),1)=".",FALSE,TRUE)</formula>
    </cfRule>
    <cfRule type="expression" dxfId="1468" priority="882">
      <formula>IF(RIGHT(TEXT(AE210,"0.#"),1)=".",TRUE,FALSE)</formula>
    </cfRule>
  </conditionalFormatting>
  <conditionalFormatting sqref="AE211">
    <cfRule type="expression" dxfId="1467" priority="879">
      <formula>IF(RIGHT(TEXT(AE211,"0.#"),1)=".",FALSE,TRUE)</formula>
    </cfRule>
    <cfRule type="expression" dxfId="1466" priority="880">
      <formula>IF(RIGHT(TEXT(AE211,"0.#"),1)=".",TRUE,FALSE)</formula>
    </cfRule>
  </conditionalFormatting>
  <conditionalFormatting sqref="AE212">
    <cfRule type="expression" dxfId="1465" priority="877">
      <formula>IF(RIGHT(TEXT(AE212,"0.#"),1)=".",FALSE,TRUE)</formula>
    </cfRule>
    <cfRule type="expression" dxfId="1464" priority="878">
      <formula>IF(RIGHT(TEXT(AE212,"0.#"),1)=".",TRUE,FALSE)</formula>
    </cfRule>
  </conditionalFormatting>
  <conditionalFormatting sqref="AI212">
    <cfRule type="expression" dxfId="1463" priority="875">
      <formula>IF(RIGHT(TEXT(AI212,"0.#"),1)=".",FALSE,TRUE)</formula>
    </cfRule>
    <cfRule type="expression" dxfId="1462" priority="876">
      <formula>IF(RIGHT(TEXT(AI212,"0.#"),1)=".",TRUE,FALSE)</formula>
    </cfRule>
  </conditionalFormatting>
  <conditionalFormatting sqref="AI211">
    <cfRule type="expression" dxfId="1461" priority="873">
      <formula>IF(RIGHT(TEXT(AI211,"0.#"),1)=".",FALSE,TRUE)</formula>
    </cfRule>
    <cfRule type="expression" dxfId="1460" priority="874">
      <formula>IF(RIGHT(TEXT(AI211,"0.#"),1)=".",TRUE,FALSE)</formula>
    </cfRule>
  </conditionalFormatting>
  <conditionalFormatting sqref="AI210">
    <cfRule type="expression" dxfId="1459" priority="871">
      <formula>IF(RIGHT(TEXT(AI210,"0.#"),1)=".",FALSE,TRUE)</formula>
    </cfRule>
    <cfRule type="expression" dxfId="1458" priority="872">
      <formula>IF(RIGHT(TEXT(AI210,"0.#"),1)=".",TRUE,FALSE)</formula>
    </cfRule>
  </conditionalFormatting>
  <conditionalFormatting sqref="AM210">
    <cfRule type="expression" dxfId="1457" priority="869">
      <formula>IF(RIGHT(TEXT(AM210,"0.#"),1)=".",FALSE,TRUE)</formula>
    </cfRule>
    <cfRule type="expression" dxfId="1456" priority="870">
      <formula>IF(RIGHT(TEXT(AM210,"0.#"),1)=".",TRUE,FALSE)</formula>
    </cfRule>
  </conditionalFormatting>
  <conditionalFormatting sqref="AM211">
    <cfRule type="expression" dxfId="1455" priority="867">
      <formula>IF(RIGHT(TEXT(AM211,"0.#"),1)=".",FALSE,TRUE)</formula>
    </cfRule>
    <cfRule type="expression" dxfId="1454" priority="868">
      <formula>IF(RIGHT(TEXT(AM211,"0.#"),1)=".",TRUE,FALSE)</formula>
    </cfRule>
  </conditionalFormatting>
  <conditionalFormatting sqref="AM212">
    <cfRule type="expression" dxfId="1453" priority="865">
      <formula>IF(RIGHT(TEXT(AM212,"0.#"),1)=".",FALSE,TRUE)</formula>
    </cfRule>
    <cfRule type="expression" dxfId="1452" priority="866">
      <formula>IF(RIGHT(TEXT(AM212,"0.#"),1)=".",TRUE,FALSE)</formula>
    </cfRule>
  </conditionalFormatting>
  <conditionalFormatting sqref="AL368:AO395">
    <cfRule type="expression" dxfId="1451" priority="861">
      <formula>IF(AND(AL368&gt;=0, RIGHT(TEXT(AL368,"0.#"),1)&lt;&gt;"."),TRUE,FALSE)</formula>
    </cfRule>
    <cfRule type="expression" dxfId="1450" priority="862">
      <formula>IF(AND(AL368&gt;=0, RIGHT(TEXT(AL368,"0.#"),1)="."),TRUE,FALSE)</formula>
    </cfRule>
    <cfRule type="expression" dxfId="1449" priority="863">
      <formula>IF(AND(AL368&lt;0, RIGHT(TEXT(AL368,"0.#"),1)&lt;&gt;"."),TRUE,FALSE)</formula>
    </cfRule>
    <cfRule type="expression" dxfId="1448" priority="864">
      <formula>IF(AND(AL368&lt;0, RIGHT(TEXT(AL368,"0.#"),1)="."),TRUE,FALSE)</formula>
    </cfRule>
  </conditionalFormatting>
  <conditionalFormatting sqref="AQ210:AQ212">
    <cfRule type="expression" dxfId="1447" priority="859">
      <formula>IF(RIGHT(TEXT(AQ210,"0.#"),1)=".",FALSE,TRUE)</formula>
    </cfRule>
    <cfRule type="expression" dxfId="1446" priority="860">
      <formula>IF(RIGHT(TEXT(AQ210,"0.#"),1)=".",TRUE,FALSE)</formula>
    </cfRule>
  </conditionalFormatting>
  <conditionalFormatting sqref="AU210:AU212">
    <cfRule type="expression" dxfId="1445" priority="857">
      <formula>IF(RIGHT(TEXT(AU210,"0.#"),1)=".",FALSE,TRUE)</formula>
    </cfRule>
    <cfRule type="expression" dxfId="1444" priority="858">
      <formula>IF(RIGHT(TEXT(AU210,"0.#"),1)=".",TRUE,FALSE)</formula>
    </cfRule>
  </conditionalFormatting>
  <conditionalFormatting sqref="Y368:Y395">
    <cfRule type="expression" dxfId="1443" priority="855">
      <formula>IF(RIGHT(TEXT(Y368,"0.#"),1)=".",FALSE,TRUE)</formula>
    </cfRule>
    <cfRule type="expression" dxfId="1442" priority="856">
      <formula>IF(RIGHT(TEXT(Y368,"0.#"),1)=".",TRUE,FALSE)</formula>
    </cfRule>
  </conditionalFormatting>
  <conditionalFormatting sqref="AL631:AO660">
    <cfRule type="expression" dxfId="1441" priority="851">
      <formula>IF(AND(AL631&gt;=0, RIGHT(TEXT(AL631,"0.#"),1)&lt;&gt;"."),TRUE,FALSE)</formula>
    </cfRule>
    <cfRule type="expression" dxfId="1440" priority="852">
      <formula>IF(AND(AL631&gt;=0, RIGHT(TEXT(AL631,"0.#"),1)="."),TRUE,FALSE)</formula>
    </cfRule>
    <cfRule type="expression" dxfId="1439" priority="853">
      <formula>IF(AND(AL631&lt;0, RIGHT(TEXT(AL631,"0.#"),1)&lt;&gt;"."),TRUE,FALSE)</formula>
    </cfRule>
    <cfRule type="expression" dxfId="1438" priority="854">
      <formula>IF(AND(AL631&lt;0, RIGHT(TEXT(AL631,"0.#"),1)="."),TRUE,FALSE)</formula>
    </cfRule>
  </conditionalFormatting>
  <conditionalFormatting sqref="Y631:Y660">
    <cfRule type="expression" dxfId="1437" priority="849">
      <formula>IF(RIGHT(TEXT(Y631,"0.#"),1)=".",FALSE,TRUE)</formula>
    </cfRule>
    <cfRule type="expression" dxfId="1436" priority="850">
      <formula>IF(RIGHT(TEXT(Y631,"0.#"),1)=".",TRUE,FALSE)</formula>
    </cfRule>
  </conditionalFormatting>
  <conditionalFormatting sqref="Y367">
    <cfRule type="expression" dxfId="1435" priority="843">
      <formula>IF(RIGHT(TEXT(Y367,"0.#"),1)=".",FALSE,TRUE)</formula>
    </cfRule>
    <cfRule type="expression" dxfId="1434" priority="844">
      <formula>IF(RIGHT(TEXT(Y367,"0.#"),1)=".",TRUE,FALSE)</formula>
    </cfRule>
  </conditionalFormatting>
  <conditionalFormatting sqref="Y401:Y428">
    <cfRule type="expression" dxfId="1433" priority="781">
      <formula>IF(RIGHT(TEXT(Y401,"0.#"),1)=".",FALSE,TRUE)</formula>
    </cfRule>
    <cfRule type="expression" dxfId="1432" priority="782">
      <formula>IF(RIGHT(TEXT(Y401,"0.#"),1)=".",TRUE,FALSE)</formula>
    </cfRule>
  </conditionalFormatting>
  <conditionalFormatting sqref="Y399:Y400">
    <cfRule type="expression" dxfId="1431" priority="775">
      <formula>IF(RIGHT(TEXT(Y399,"0.#"),1)=".",FALSE,TRUE)</formula>
    </cfRule>
    <cfRule type="expression" dxfId="1430" priority="776">
      <formula>IF(RIGHT(TEXT(Y399,"0.#"),1)=".",TRUE,FALSE)</formula>
    </cfRule>
  </conditionalFormatting>
  <conditionalFormatting sqref="Y434:Y461">
    <cfRule type="expression" dxfId="1429" priority="769">
      <formula>IF(RIGHT(TEXT(Y434,"0.#"),1)=".",FALSE,TRUE)</formula>
    </cfRule>
    <cfRule type="expression" dxfId="1428" priority="770">
      <formula>IF(RIGHT(TEXT(Y434,"0.#"),1)=".",TRUE,FALSE)</formula>
    </cfRule>
  </conditionalFormatting>
  <conditionalFormatting sqref="Y432:Y433">
    <cfRule type="expression" dxfId="1427" priority="763">
      <formula>IF(RIGHT(TEXT(Y432,"0.#"),1)=".",FALSE,TRUE)</formula>
    </cfRule>
    <cfRule type="expression" dxfId="1426" priority="764">
      <formula>IF(RIGHT(TEXT(Y432,"0.#"),1)=".",TRUE,FALSE)</formula>
    </cfRule>
  </conditionalFormatting>
  <conditionalFormatting sqref="Y467:Y494">
    <cfRule type="expression" dxfId="1425" priority="757">
      <formula>IF(RIGHT(TEXT(Y467,"0.#"),1)=".",FALSE,TRUE)</formula>
    </cfRule>
    <cfRule type="expression" dxfId="1424" priority="758">
      <formula>IF(RIGHT(TEXT(Y467,"0.#"),1)=".",TRUE,FALSE)</formula>
    </cfRule>
  </conditionalFormatting>
  <conditionalFormatting sqref="Y465:Y466">
    <cfRule type="expression" dxfId="1423" priority="751">
      <formula>IF(RIGHT(TEXT(Y465,"0.#"),1)=".",FALSE,TRUE)</formula>
    </cfRule>
    <cfRule type="expression" dxfId="1422" priority="752">
      <formula>IF(RIGHT(TEXT(Y465,"0.#"),1)=".",TRUE,FALSE)</formula>
    </cfRule>
  </conditionalFormatting>
  <conditionalFormatting sqref="Y500:Y527">
    <cfRule type="expression" dxfId="1421" priority="745">
      <formula>IF(RIGHT(TEXT(Y500,"0.#"),1)=".",FALSE,TRUE)</formula>
    </cfRule>
    <cfRule type="expression" dxfId="1420" priority="746">
      <formula>IF(RIGHT(TEXT(Y500,"0.#"),1)=".",TRUE,FALSE)</formula>
    </cfRule>
  </conditionalFormatting>
  <conditionalFormatting sqref="Y498:Y499">
    <cfRule type="expression" dxfId="1419" priority="739">
      <formula>IF(RIGHT(TEXT(Y498,"0.#"),1)=".",FALSE,TRUE)</formula>
    </cfRule>
    <cfRule type="expression" dxfId="1418" priority="740">
      <formula>IF(RIGHT(TEXT(Y498,"0.#"),1)=".",TRUE,FALSE)</formula>
    </cfRule>
  </conditionalFormatting>
  <conditionalFormatting sqref="Y533:Y560">
    <cfRule type="expression" dxfId="1417" priority="733">
      <formula>IF(RIGHT(TEXT(Y533,"0.#"),1)=".",FALSE,TRUE)</formula>
    </cfRule>
    <cfRule type="expression" dxfId="1416" priority="734">
      <formula>IF(RIGHT(TEXT(Y533,"0.#"),1)=".",TRUE,FALSE)</formula>
    </cfRule>
  </conditionalFormatting>
  <conditionalFormatting sqref="W23">
    <cfRule type="expression" dxfId="1415" priority="841">
      <formula>IF(RIGHT(TEXT(W23,"0.#"),1)=".",FALSE,TRUE)</formula>
    </cfRule>
    <cfRule type="expression" dxfId="1414" priority="842">
      <formula>IF(RIGHT(TEXT(W23,"0.#"),1)=".",TRUE,FALSE)</formula>
    </cfRule>
  </conditionalFormatting>
  <conditionalFormatting sqref="W24:W27">
    <cfRule type="expression" dxfId="1413" priority="839">
      <formula>IF(RIGHT(TEXT(W24,"0.#"),1)=".",FALSE,TRUE)</formula>
    </cfRule>
    <cfRule type="expression" dxfId="1412" priority="840">
      <formula>IF(RIGHT(TEXT(W24,"0.#"),1)=".",TRUE,FALSE)</formula>
    </cfRule>
  </conditionalFormatting>
  <conditionalFormatting sqref="W28">
    <cfRule type="expression" dxfId="1411" priority="837">
      <formula>IF(RIGHT(TEXT(W28,"0.#"),1)=".",FALSE,TRUE)</formula>
    </cfRule>
    <cfRule type="expression" dxfId="1410" priority="838">
      <formula>IF(RIGHT(TEXT(W28,"0.#"),1)=".",TRUE,FALSE)</formula>
    </cfRule>
  </conditionalFormatting>
  <conditionalFormatting sqref="P23">
    <cfRule type="expression" dxfId="1409" priority="835">
      <formula>IF(RIGHT(TEXT(P23,"0.#"),1)=".",FALSE,TRUE)</formula>
    </cfRule>
    <cfRule type="expression" dxfId="1408" priority="836">
      <formula>IF(RIGHT(TEXT(P23,"0.#"),1)=".",TRUE,FALSE)</formula>
    </cfRule>
  </conditionalFormatting>
  <conditionalFormatting sqref="P24:P27">
    <cfRule type="expression" dxfId="1407" priority="833">
      <formula>IF(RIGHT(TEXT(P24,"0.#"),1)=".",FALSE,TRUE)</formula>
    </cfRule>
    <cfRule type="expression" dxfId="1406" priority="834">
      <formula>IF(RIGHT(TEXT(P24,"0.#"),1)=".",TRUE,FALSE)</formula>
    </cfRule>
  </conditionalFormatting>
  <conditionalFormatting sqref="P28">
    <cfRule type="expression" dxfId="1405" priority="831">
      <formula>IF(RIGHT(TEXT(P28,"0.#"),1)=".",FALSE,TRUE)</formula>
    </cfRule>
    <cfRule type="expression" dxfId="1404" priority="832">
      <formula>IF(RIGHT(TEXT(P28,"0.#"),1)=".",TRUE,FALSE)</formula>
    </cfRule>
  </conditionalFormatting>
  <conditionalFormatting sqref="AE202">
    <cfRule type="expression" dxfId="1403" priority="829">
      <formula>IF(RIGHT(TEXT(AE202,"0.#"),1)=".",FALSE,TRUE)</formula>
    </cfRule>
    <cfRule type="expression" dxfId="1402" priority="830">
      <formula>IF(RIGHT(TEXT(AE202,"0.#"),1)=".",TRUE,FALSE)</formula>
    </cfRule>
  </conditionalFormatting>
  <conditionalFormatting sqref="AE203">
    <cfRule type="expression" dxfId="1401" priority="827">
      <formula>IF(RIGHT(TEXT(AE203,"0.#"),1)=".",FALSE,TRUE)</formula>
    </cfRule>
    <cfRule type="expression" dxfId="1400" priority="828">
      <formula>IF(RIGHT(TEXT(AE203,"0.#"),1)=".",TRUE,FALSE)</formula>
    </cfRule>
  </conditionalFormatting>
  <conditionalFormatting sqref="AE204">
    <cfRule type="expression" dxfId="1399" priority="825">
      <formula>IF(RIGHT(TEXT(AE204,"0.#"),1)=".",FALSE,TRUE)</formula>
    </cfRule>
    <cfRule type="expression" dxfId="1398" priority="826">
      <formula>IF(RIGHT(TEXT(AE204,"0.#"),1)=".",TRUE,FALSE)</formula>
    </cfRule>
  </conditionalFormatting>
  <conditionalFormatting sqref="AI204">
    <cfRule type="expression" dxfId="1397" priority="823">
      <formula>IF(RIGHT(TEXT(AI204,"0.#"),1)=".",FALSE,TRUE)</formula>
    </cfRule>
    <cfRule type="expression" dxfId="1396" priority="824">
      <formula>IF(RIGHT(TEXT(AI204,"0.#"),1)=".",TRUE,FALSE)</formula>
    </cfRule>
  </conditionalFormatting>
  <conditionalFormatting sqref="AI203">
    <cfRule type="expression" dxfId="1395" priority="821">
      <formula>IF(RIGHT(TEXT(AI203,"0.#"),1)=".",FALSE,TRUE)</formula>
    </cfRule>
    <cfRule type="expression" dxfId="1394" priority="822">
      <formula>IF(RIGHT(TEXT(AI203,"0.#"),1)=".",TRUE,FALSE)</formula>
    </cfRule>
  </conditionalFormatting>
  <conditionalFormatting sqref="AI202">
    <cfRule type="expression" dxfId="1393" priority="819">
      <formula>IF(RIGHT(TEXT(AI202,"0.#"),1)=".",FALSE,TRUE)</formula>
    </cfRule>
    <cfRule type="expression" dxfId="1392" priority="820">
      <formula>IF(RIGHT(TEXT(AI202,"0.#"),1)=".",TRUE,FALSE)</formula>
    </cfRule>
  </conditionalFormatting>
  <conditionalFormatting sqref="AM202">
    <cfRule type="expression" dxfId="1391" priority="817">
      <formula>IF(RIGHT(TEXT(AM202,"0.#"),1)=".",FALSE,TRUE)</formula>
    </cfRule>
    <cfRule type="expression" dxfId="1390" priority="818">
      <formula>IF(RIGHT(TEXT(AM202,"0.#"),1)=".",TRUE,FALSE)</formula>
    </cfRule>
  </conditionalFormatting>
  <conditionalFormatting sqref="AM203">
    <cfRule type="expression" dxfId="1389" priority="815">
      <formula>IF(RIGHT(TEXT(AM203,"0.#"),1)=".",FALSE,TRUE)</formula>
    </cfRule>
    <cfRule type="expression" dxfId="1388" priority="816">
      <formula>IF(RIGHT(TEXT(AM203,"0.#"),1)=".",TRUE,FALSE)</formula>
    </cfRule>
  </conditionalFormatting>
  <conditionalFormatting sqref="AM204">
    <cfRule type="expression" dxfId="1387" priority="813">
      <formula>IF(RIGHT(TEXT(AM204,"0.#"),1)=".",FALSE,TRUE)</formula>
    </cfRule>
    <cfRule type="expression" dxfId="1386" priority="814">
      <formula>IF(RIGHT(TEXT(AM204,"0.#"),1)=".",TRUE,FALSE)</formula>
    </cfRule>
  </conditionalFormatting>
  <conditionalFormatting sqref="AQ202:AQ204">
    <cfRule type="expression" dxfId="1385" priority="811">
      <formula>IF(RIGHT(TEXT(AQ202,"0.#"),1)=".",FALSE,TRUE)</formula>
    </cfRule>
    <cfRule type="expression" dxfId="1384" priority="812">
      <formula>IF(RIGHT(TEXT(AQ202,"0.#"),1)=".",TRUE,FALSE)</formula>
    </cfRule>
  </conditionalFormatting>
  <conditionalFormatting sqref="AU202:AU204">
    <cfRule type="expression" dxfId="1383" priority="809">
      <formula>IF(RIGHT(TEXT(AU202,"0.#"),1)=".",FALSE,TRUE)</formula>
    </cfRule>
    <cfRule type="expression" dxfId="1382" priority="810">
      <formula>IF(RIGHT(TEXT(AU202,"0.#"),1)=".",TRUE,FALSE)</formula>
    </cfRule>
  </conditionalFormatting>
  <conditionalFormatting sqref="AE205">
    <cfRule type="expression" dxfId="1381" priority="807">
      <formula>IF(RIGHT(TEXT(AE205,"0.#"),1)=".",FALSE,TRUE)</formula>
    </cfRule>
    <cfRule type="expression" dxfId="1380" priority="808">
      <formula>IF(RIGHT(TEXT(AE205,"0.#"),1)=".",TRUE,FALSE)</formula>
    </cfRule>
  </conditionalFormatting>
  <conditionalFormatting sqref="AE206">
    <cfRule type="expression" dxfId="1379" priority="805">
      <formula>IF(RIGHT(TEXT(AE206,"0.#"),1)=".",FALSE,TRUE)</formula>
    </cfRule>
    <cfRule type="expression" dxfId="1378" priority="806">
      <formula>IF(RIGHT(TEXT(AE206,"0.#"),1)=".",TRUE,FALSE)</formula>
    </cfRule>
  </conditionalFormatting>
  <conditionalFormatting sqref="AE207">
    <cfRule type="expression" dxfId="1377" priority="803">
      <formula>IF(RIGHT(TEXT(AE207,"0.#"),1)=".",FALSE,TRUE)</formula>
    </cfRule>
    <cfRule type="expression" dxfId="1376" priority="804">
      <formula>IF(RIGHT(TEXT(AE207,"0.#"),1)=".",TRUE,FALSE)</formula>
    </cfRule>
  </conditionalFormatting>
  <conditionalFormatting sqref="AI207">
    <cfRule type="expression" dxfId="1375" priority="801">
      <formula>IF(RIGHT(TEXT(AI207,"0.#"),1)=".",FALSE,TRUE)</formula>
    </cfRule>
    <cfRule type="expression" dxfId="1374" priority="802">
      <formula>IF(RIGHT(TEXT(AI207,"0.#"),1)=".",TRUE,FALSE)</formula>
    </cfRule>
  </conditionalFormatting>
  <conditionalFormatting sqref="AI206">
    <cfRule type="expression" dxfId="1373" priority="799">
      <formula>IF(RIGHT(TEXT(AI206,"0.#"),1)=".",FALSE,TRUE)</formula>
    </cfRule>
    <cfRule type="expression" dxfId="1372" priority="800">
      <formula>IF(RIGHT(TEXT(AI206,"0.#"),1)=".",TRUE,FALSE)</formula>
    </cfRule>
  </conditionalFormatting>
  <conditionalFormatting sqref="AI205">
    <cfRule type="expression" dxfId="1371" priority="797">
      <formula>IF(RIGHT(TEXT(AI205,"0.#"),1)=".",FALSE,TRUE)</formula>
    </cfRule>
    <cfRule type="expression" dxfId="1370" priority="798">
      <formula>IF(RIGHT(TEXT(AI205,"0.#"),1)=".",TRUE,FALSE)</formula>
    </cfRule>
  </conditionalFormatting>
  <conditionalFormatting sqref="AM205">
    <cfRule type="expression" dxfId="1369" priority="795">
      <formula>IF(RIGHT(TEXT(AM205,"0.#"),1)=".",FALSE,TRUE)</formula>
    </cfRule>
    <cfRule type="expression" dxfId="1368" priority="796">
      <formula>IF(RIGHT(TEXT(AM205,"0.#"),1)=".",TRUE,FALSE)</formula>
    </cfRule>
  </conditionalFormatting>
  <conditionalFormatting sqref="AM206">
    <cfRule type="expression" dxfId="1367" priority="793">
      <formula>IF(RIGHT(TEXT(AM206,"0.#"),1)=".",FALSE,TRUE)</formula>
    </cfRule>
    <cfRule type="expression" dxfId="1366" priority="794">
      <formula>IF(RIGHT(TEXT(AM206,"0.#"),1)=".",TRUE,FALSE)</formula>
    </cfRule>
  </conditionalFormatting>
  <conditionalFormatting sqref="AM207">
    <cfRule type="expression" dxfId="1365" priority="791">
      <formula>IF(RIGHT(TEXT(AM207,"0.#"),1)=".",FALSE,TRUE)</formula>
    </cfRule>
    <cfRule type="expression" dxfId="1364" priority="792">
      <formula>IF(RIGHT(TEXT(AM207,"0.#"),1)=".",TRUE,FALSE)</formula>
    </cfRule>
  </conditionalFormatting>
  <conditionalFormatting sqref="AQ205:AQ207">
    <cfRule type="expression" dxfId="1363" priority="789">
      <formula>IF(RIGHT(TEXT(AQ205,"0.#"),1)=".",FALSE,TRUE)</formula>
    </cfRule>
    <cfRule type="expression" dxfId="1362" priority="790">
      <formula>IF(RIGHT(TEXT(AQ205,"0.#"),1)=".",TRUE,FALSE)</formula>
    </cfRule>
  </conditionalFormatting>
  <conditionalFormatting sqref="AU205:AU207">
    <cfRule type="expression" dxfId="1361" priority="787">
      <formula>IF(RIGHT(TEXT(AU205,"0.#"),1)=".",FALSE,TRUE)</formula>
    </cfRule>
    <cfRule type="expression" dxfId="1360" priority="788">
      <formula>IF(RIGHT(TEXT(AU205,"0.#"),1)=".",TRUE,FALSE)</formula>
    </cfRule>
  </conditionalFormatting>
  <conditionalFormatting sqref="AL401:AO428">
    <cfRule type="expression" dxfId="1359" priority="783">
      <formula>IF(AND(AL401&gt;=0, RIGHT(TEXT(AL401,"0.#"),1)&lt;&gt;"."),TRUE,FALSE)</formula>
    </cfRule>
    <cfRule type="expression" dxfId="1358" priority="784">
      <formula>IF(AND(AL401&gt;=0, RIGHT(TEXT(AL401,"0.#"),1)="."),TRUE,FALSE)</formula>
    </cfRule>
    <cfRule type="expression" dxfId="1357" priority="785">
      <formula>IF(AND(AL401&lt;0, RIGHT(TEXT(AL401,"0.#"),1)&lt;&gt;"."),TRUE,FALSE)</formula>
    </cfRule>
    <cfRule type="expression" dxfId="1356" priority="786">
      <formula>IF(AND(AL401&lt;0, RIGHT(TEXT(AL401,"0.#"),1)="."),TRUE,FALSE)</formula>
    </cfRule>
  </conditionalFormatting>
  <conditionalFormatting sqref="AL399:AO400">
    <cfRule type="expression" dxfId="1355" priority="777">
      <formula>IF(AND(AL399&gt;=0, RIGHT(TEXT(AL399,"0.#"),1)&lt;&gt;"."),TRUE,FALSE)</formula>
    </cfRule>
    <cfRule type="expression" dxfId="1354" priority="778">
      <formula>IF(AND(AL399&gt;=0, RIGHT(TEXT(AL399,"0.#"),1)="."),TRUE,FALSE)</formula>
    </cfRule>
    <cfRule type="expression" dxfId="1353" priority="779">
      <formula>IF(AND(AL399&lt;0, RIGHT(TEXT(AL399,"0.#"),1)&lt;&gt;"."),TRUE,FALSE)</formula>
    </cfRule>
    <cfRule type="expression" dxfId="1352" priority="780">
      <formula>IF(AND(AL399&lt;0, RIGHT(TEXT(AL399,"0.#"),1)="."),TRUE,FALSE)</formula>
    </cfRule>
  </conditionalFormatting>
  <conditionalFormatting sqref="AL434:AO461">
    <cfRule type="expression" dxfId="1351" priority="771">
      <formula>IF(AND(AL434&gt;=0, RIGHT(TEXT(AL434,"0.#"),1)&lt;&gt;"."),TRUE,FALSE)</formula>
    </cfRule>
    <cfRule type="expression" dxfId="1350" priority="772">
      <formula>IF(AND(AL434&gt;=0, RIGHT(TEXT(AL434,"0.#"),1)="."),TRUE,FALSE)</formula>
    </cfRule>
    <cfRule type="expression" dxfId="1349" priority="773">
      <formula>IF(AND(AL434&lt;0, RIGHT(TEXT(AL434,"0.#"),1)&lt;&gt;"."),TRUE,FALSE)</formula>
    </cfRule>
    <cfRule type="expression" dxfId="1348" priority="774">
      <formula>IF(AND(AL434&lt;0, RIGHT(TEXT(AL434,"0.#"),1)="."),TRUE,FALSE)</formula>
    </cfRule>
  </conditionalFormatting>
  <conditionalFormatting sqref="AL432:AO433">
    <cfRule type="expression" dxfId="1347" priority="765">
      <formula>IF(AND(AL432&gt;=0, RIGHT(TEXT(AL432,"0.#"),1)&lt;&gt;"."),TRUE,FALSE)</formula>
    </cfRule>
    <cfRule type="expression" dxfId="1346" priority="766">
      <formula>IF(AND(AL432&gt;=0, RIGHT(TEXT(AL432,"0.#"),1)="."),TRUE,FALSE)</formula>
    </cfRule>
    <cfRule type="expression" dxfId="1345" priority="767">
      <formula>IF(AND(AL432&lt;0, RIGHT(TEXT(AL432,"0.#"),1)&lt;&gt;"."),TRUE,FALSE)</formula>
    </cfRule>
    <cfRule type="expression" dxfId="1344" priority="768">
      <formula>IF(AND(AL432&lt;0, RIGHT(TEXT(AL432,"0.#"),1)="."),TRUE,FALSE)</formula>
    </cfRule>
  </conditionalFormatting>
  <conditionalFormatting sqref="AL467:AO494">
    <cfRule type="expression" dxfId="1343" priority="759">
      <formula>IF(AND(AL467&gt;=0, RIGHT(TEXT(AL467,"0.#"),1)&lt;&gt;"."),TRUE,FALSE)</formula>
    </cfRule>
    <cfRule type="expression" dxfId="1342" priority="760">
      <formula>IF(AND(AL467&gt;=0, RIGHT(TEXT(AL467,"0.#"),1)="."),TRUE,FALSE)</formula>
    </cfRule>
    <cfRule type="expression" dxfId="1341" priority="761">
      <formula>IF(AND(AL467&lt;0, RIGHT(TEXT(AL467,"0.#"),1)&lt;&gt;"."),TRUE,FALSE)</formula>
    </cfRule>
    <cfRule type="expression" dxfId="1340" priority="762">
      <formula>IF(AND(AL467&lt;0, RIGHT(TEXT(AL467,"0.#"),1)="."),TRUE,FALSE)</formula>
    </cfRule>
  </conditionalFormatting>
  <conditionalFormatting sqref="AL465:AO466">
    <cfRule type="expression" dxfId="1339" priority="753">
      <formula>IF(AND(AL465&gt;=0, RIGHT(TEXT(AL465,"0.#"),1)&lt;&gt;"."),TRUE,FALSE)</formula>
    </cfRule>
    <cfRule type="expression" dxfId="1338" priority="754">
      <formula>IF(AND(AL465&gt;=0, RIGHT(TEXT(AL465,"0.#"),1)="."),TRUE,FALSE)</formula>
    </cfRule>
    <cfRule type="expression" dxfId="1337" priority="755">
      <formula>IF(AND(AL465&lt;0, RIGHT(TEXT(AL465,"0.#"),1)&lt;&gt;"."),TRUE,FALSE)</formula>
    </cfRule>
    <cfRule type="expression" dxfId="1336" priority="756">
      <formula>IF(AND(AL465&lt;0, RIGHT(TEXT(AL465,"0.#"),1)="."),TRUE,FALSE)</formula>
    </cfRule>
  </conditionalFormatting>
  <conditionalFormatting sqref="AL500:AO527">
    <cfRule type="expression" dxfId="1335" priority="747">
      <formula>IF(AND(AL500&gt;=0, RIGHT(TEXT(AL500,"0.#"),1)&lt;&gt;"."),TRUE,FALSE)</formula>
    </cfRule>
    <cfRule type="expression" dxfId="1334" priority="748">
      <formula>IF(AND(AL500&gt;=0, RIGHT(TEXT(AL500,"0.#"),1)="."),TRUE,FALSE)</formula>
    </cfRule>
    <cfRule type="expression" dxfId="1333" priority="749">
      <formula>IF(AND(AL500&lt;0, RIGHT(TEXT(AL500,"0.#"),1)&lt;&gt;"."),TRUE,FALSE)</formula>
    </cfRule>
    <cfRule type="expression" dxfId="1332" priority="750">
      <formula>IF(AND(AL500&lt;0, RIGHT(TEXT(AL500,"0.#"),1)="."),TRUE,FALSE)</formula>
    </cfRule>
  </conditionalFormatting>
  <conditionalFormatting sqref="AL498:AO499">
    <cfRule type="expression" dxfId="1331" priority="741">
      <formula>IF(AND(AL498&gt;=0, RIGHT(TEXT(AL498,"0.#"),1)&lt;&gt;"."),TRUE,FALSE)</formula>
    </cfRule>
    <cfRule type="expression" dxfId="1330" priority="742">
      <formula>IF(AND(AL498&gt;=0, RIGHT(TEXT(AL498,"0.#"),1)="."),TRUE,FALSE)</formula>
    </cfRule>
    <cfRule type="expression" dxfId="1329" priority="743">
      <formula>IF(AND(AL498&lt;0, RIGHT(TEXT(AL498,"0.#"),1)&lt;&gt;"."),TRUE,FALSE)</formula>
    </cfRule>
    <cfRule type="expression" dxfId="1328" priority="744">
      <formula>IF(AND(AL498&lt;0, RIGHT(TEXT(AL498,"0.#"),1)="."),TRUE,FALSE)</formula>
    </cfRule>
  </conditionalFormatting>
  <conditionalFormatting sqref="AL533:AO560">
    <cfRule type="expression" dxfId="1327" priority="735">
      <formula>IF(AND(AL533&gt;=0, RIGHT(TEXT(AL533,"0.#"),1)&lt;&gt;"."),TRUE,FALSE)</formula>
    </cfRule>
    <cfRule type="expression" dxfId="1326" priority="736">
      <formula>IF(AND(AL533&gt;=0, RIGHT(TEXT(AL533,"0.#"),1)="."),TRUE,FALSE)</formula>
    </cfRule>
    <cfRule type="expression" dxfId="1325" priority="737">
      <formula>IF(AND(AL533&lt;0, RIGHT(TEXT(AL533,"0.#"),1)&lt;&gt;"."),TRUE,FALSE)</formula>
    </cfRule>
    <cfRule type="expression" dxfId="1324" priority="738">
      <formula>IF(AND(AL533&lt;0, RIGHT(TEXT(AL533,"0.#"),1)="."),TRUE,FALSE)</formula>
    </cfRule>
  </conditionalFormatting>
  <conditionalFormatting sqref="AL531:AO532">
    <cfRule type="expression" dxfId="1323" priority="729">
      <formula>IF(AND(AL531&gt;=0, RIGHT(TEXT(AL531,"0.#"),1)&lt;&gt;"."),TRUE,FALSE)</formula>
    </cfRule>
    <cfRule type="expression" dxfId="1322" priority="730">
      <formula>IF(AND(AL531&gt;=0, RIGHT(TEXT(AL531,"0.#"),1)="."),TRUE,FALSE)</formula>
    </cfRule>
    <cfRule type="expression" dxfId="1321" priority="731">
      <formula>IF(AND(AL531&lt;0, RIGHT(TEXT(AL531,"0.#"),1)&lt;&gt;"."),TRUE,FALSE)</formula>
    </cfRule>
    <cfRule type="expression" dxfId="1320" priority="732">
      <formula>IF(AND(AL531&lt;0, RIGHT(TEXT(AL531,"0.#"),1)="."),TRUE,FALSE)</formula>
    </cfRule>
  </conditionalFormatting>
  <conditionalFormatting sqref="Y531:Y532">
    <cfRule type="expression" dxfId="1319" priority="727">
      <formula>IF(RIGHT(TEXT(Y531,"0.#"),1)=".",FALSE,TRUE)</formula>
    </cfRule>
    <cfRule type="expression" dxfId="1318" priority="728">
      <formula>IF(RIGHT(TEXT(Y531,"0.#"),1)=".",TRUE,FALSE)</formula>
    </cfRule>
  </conditionalFormatting>
  <conditionalFormatting sqref="AL566:AO593">
    <cfRule type="expression" dxfId="1317" priority="723">
      <formula>IF(AND(AL566&gt;=0, RIGHT(TEXT(AL566,"0.#"),1)&lt;&gt;"."),TRUE,FALSE)</formula>
    </cfRule>
    <cfRule type="expression" dxfId="1316" priority="724">
      <formula>IF(AND(AL566&gt;=0, RIGHT(TEXT(AL566,"0.#"),1)="."),TRUE,FALSE)</formula>
    </cfRule>
    <cfRule type="expression" dxfId="1315" priority="725">
      <formula>IF(AND(AL566&lt;0, RIGHT(TEXT(AL566,"0.#"),1)&lt;&gt;"."),TRUE,FALSE)</formula>
    </cfRule>
    <cfRule type="expression" dxfId="1314" priority="726">
      <formula>IF(AND(AL566&lt;0, RIGHT(TEXT(AL566,"0.#"),1)="."),TRUE,FALSE)</formula>
    </cfRule>
  </conditionalFormatting>
  <conditionalFormatting sqref="Y566:Y593">
    <cfRule type="expression" dxfId="1313" priority="721">
      <formula>IF(RIGHT(TEXT(Y566,"0.#"),1)=".",FALSE,TRUE)</formula>
    </cfRule>
    <cfRule type="expression" dxfId="1312" priority="722">
      <formula>IF(RIGHT(TEXT(Y566,"0.#"),1)=".",TRUE,FALSE)</formula>
    </cfRule>
  </conditionalFormatting>
  <conditionalFormatting sqref="AL564:AO565">
    <cfRule type="expression" dxfId="1311" priority="717">
      <formula>IF(AND(AL564&gt;=0, RIGHT(TEXT(AL564,"0.#"),1)&lt;&gt;"."),TRUE,FALSE)</formula>
    </cfRule>
    <cfRule type="expression" dxfId="1310" priority="718">
      <formula>IF(AND(AL564&gt;=0, RIGHT(TEXT(AL564,"0.#"),1)="."),TRUE,FALSE)</formula>
    </cfRule>
    <cfRule type="expression" dxfId="1309" priority="719">
      <formula>IF(AND(AL564&lt;0, RIGHT(TEXT(AL564,"0.#"),1)&lt;&gt;"."),TRUE,FALSE)</formula>
    </cfRule>
    <cfRule type="expression" dxfId="1308" priority="720">
      <formula>IF(AND(AL564&lt;0, RIGHT(TEXT(AL564,"0.#"),1)="."),TRUE,FALSE)</formula>
    </cfRule>
  </conditionalFormatting>
  <conditionalFormatting sqref="Y564:Y565">
    <cfRule type="expression" dxfId="1307" priority="715">
      <formula>IF(RIGHT(TEXT(Y564,"0.#"),1)=".",FALSE,TRUE)</formula>
    </cfRule>
    <cfRule type="expression" dxfId="1306" priority="716">
      <formula>IF(RIGHT(TEXT(Y564,"0.#"),1)=".",TRUE,FALSE)</formula>
    </cfRule>
  </conditionalFormatting>
  <conditionalFormatting sqref="AL599:AO626">
    <cfRule type="expression" dxfId="1305" priority="711">
      <formula>IF(AND(AL599&gt;=0, RIGHT(TEXT(AL599,"0.#"),1)&lt;&gt;"."),TRUE,FALSE)</formula>
    </cfRule>
    <cfRule type="expression" dxfId="1304" priority="712">
      <formula>IF(AND(AL599&gt;=0, RIGHT(TEXT(AL599,"0.#"),1)="."),TRUE,FALSE)</formula>
    </cfRule>
    <cfRule type="expression" dxfId="1303" priority="713">
      <formula>IF(AND(AL599&lt;0, RIGHT(TEXT(AL599,"0.#"),1)&lt;&gt;"."),TRUE,FALSE)</formula>
    </cfRule>
    <cfRule type="expression" dxfId="1302" priority="714">
      <formula>IF(AND(AL599&lt;0, RIGHT(TEXT(AL599,"0.#"),1)="."),TRUE,FALSE)</formula>
    </cfRule>
  </conditionalFormatting>
  <conditionalFormatting sqref="Y599:Y626">
    <cfRule type="expression" dxfId="1301" priority="709">
      <formula>IF(RIGHT(TEXT(Y599,"0.#"),1)=".",FALSE,TRUE)</formula>
    </cfRule>
    <cfRule type="expression" dxfId="1300" priority="710">
      <formula>IF(RIGHT(TEXT(Y599,"0.#"),1)=".",TRUE,FALSE)</formula>
    </cfRule>
  </conditionalFormatting>
  <conditionalFormatting sqref="AL597:AO598">
    <cfRule type="expression" dxfId="1299" priority="705">
      <formula>IF(AND(AL597&gt;=0, RIGHT(TEXT(AL597,"0.#"),1)&lt;&gt;"."),TRUE,FALSE)</formula>
    </cfRule>
    <cfRule type="expression" dxfId="1298" priority="706">
      <formula>IF(AND(AL597&gt;=0, RIGHT(TEXT(AL597,"0.#"),1)="."),TRUE,FALSE)</formula>
    </cfRule>
    <cfRule type="expression" dxfId="1297" priority="707">
      <formula>IF(AND(AL597&lt;0, RIGHT(TEXT(AL597,"0.#"),1)&lt;&gt;"."),TRUE,FALSE)</formula>
    </cfRule>
    <cfRule type="expression" dxfId="1296" priority="708">
      <formula>IF(AND(AL597&lt;0, RIGHT(TEXT(AL597,"0.#"),1)="."),TRUE,FALSE)</formula>
    </cfRule>
  </conditionalFormatting>
  <conditionalFormatting sqref="Y597:Y598">
    <cfRule type="expression" dxfId="1295" priority="703">
      <formula>IF(RIGHT(TEXT(Y597,"0.#"),1)=".",FALSE,TRUE)</formula>
    </cfRule>
    <cfRule type="expression" dxfId="1294" priority="704">
      <formula>IF(RIGHT(TEXT(Y597,"0.#"),1)=".",TRUE,FALSE)</formula>
    </cfRule>
  </conditionalFormatting>
  <conditionalFormatting sqref="AU33">
    <cfRule type="expression" dxfId="1293" priority="699">
      <formula>IF(RIGHT(TEXT(AU33,"0.#"),1)=".",FALSE,TRUE)</formula>
    </cfRule>
    <cfRule type="expression" dxfId="1292" priority="700">
      <formula>IF(RIGHT(TEXT(AU33,"0.#"),1)=".",TRUE,FALSE)</formula>
    </cfRule>
  </conditionalFormatting>
  <conditionalFormatting sqref="AU32">
    <cfRule type="expression" dxfId="1291" priority="701">
      <formula>IF(RIGHT(TEXT(AU32,"0.#"),1)=".",FALSE,TRUE)</formula>
    </cfRule>
    <cfRule type="expression" dxfId="1290" priority="702">
      <formula>IF(RIGHT(TEXT(AU32,"0.#"),1)=".",TRUE,FALSE)</formula>
    </cfRule>
  </conditionalFormatting>
  <conditionalFormatting sqref="P29:AC29">
    <cfRule type="expression" dxfId="1289" priority="697">
      <formula>IF(RIGHT(TEXT(P29,"0.#"),1)=".",FALSE,TRUE)</formula>
    </cfRule>
    <cfRule type="expression" dxfId="1288" priority="698">
      <formula>IF(RIGHT(TEXT(P29,"0.#"),1)=".",TRUE,FALSE)</formula>
    </cfRule>
  </conditionalFormatting>
  <conditionalFormatting sqref="AE39">
    <cfRule type="expression" dxfId="1287" priority="695">
      <formula>IF(RIGHT(TEXT(AE39,"0.#"),1)=".",FALSE,TRUE)</formula>
    </cfRule>
    <cfRule type="expression" dxfId="1286" priority="696">
      <formula>IF(RIGHT(TEXT(AE39,"0.#"),1)=".",TRUE,FALSE)</formula>
    </cfRule>
  </conditionalFormatting>
  <conditionalFormatting sqref="AQ39:AQ41">
    <cfRule type="expression" dxfId="1285" priority="677">
      <formula>IF(RIGHT(TEXT(AQ39,"0.#"),1)=".",FALSE,TRUE)</formula>
    </cfRule>
    <cfRule type="expression" dxfId="1284" priority="678">
      <formula>IF(RIGHT(TEXT(AQ39,"0.#"),1)=".",TRUE,FALSE)</formula>
    </cfRule>
  </conditionalFormatting>
  <conditionalFormatting sqref="AU39:AU41">
    <cfRule type="expression" dxfId="1283" priority="675">
      <formula>IF(RIGHT(TEXT(AU39,"0.#"),1)=".",FALSE,TRUE)</formula>
    </cfRule>
    <cfRule type="expression" dxfId="1282" priority="676">
      <formula>IF(RIGHT(TEXT(AU39,"0.#"),1)=".",TRUE,FALSE)</formula>
    </cfRule>
  </conditionalFormatting>
  <conditionalFormatting sqref="AI41">
    <cfRule type="expression" dxfId="1281" priority="689">
      <formula>IF(RIGHT(TEXT(AI41,"0.#"),1)=".",FALSE,TRUE)</formula>
    </cfRule>
    <cfRule type="expression" dxfId="1280" priority="690">
      <formula>IF(RIGHT(TEXT(AI41,"0.#"),1)=".",TRUE,FALSE)</formula>
    </cfRule>
  </conditionalFormatting>
  <conditionalFormatting sqref="AE40">
    <cfRule type="expression" dxfId="1279" priority="693">
      <formula>IF(RIGHT(TEXT(AE40,"0.#"),1)=".",FALSE,TRUE)</formula>
    </cfRule>
    <cfRule type="expression" dxfId="1278" priority="694">
      <formula>IF(RIGHT(TEXT(AE40,"0.#"),1)=".",TRUE,FALSE)</formula>
    </cfRule>
  </conditionalFormatting>
  <conditionalFormatting sqref="AE41">
    <cfRule type="expression" dxfId="1277" priority="691">
      <formula>IF(RIGHT(TEXT(AE41,"0.#"),1)=".",FALSE,TRUE)</formula>
    </cfRule>
    <cfRule type="expression" dxfId="1276" priority="692">
      <formula>IF(RIGHT(TEXT(AE41,"0.#"),1)=".",TRUE,FALSE)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Q32">
    <cfRule type="expression" dxfId="721" priority="21">
      <formula>IF(RIGHT(TEXT(AQ32,"0.#"),1)=".",FALSE,TRUE)</formula>
    </cfRule>
    <cfRule type="expression" dxfId="720" priority="22">
      <formula>IF(RIGHT(TEXT(AQ32,"0.#"),1)=".",TRUE,FALSE)</formula>
    </cfRule>
  </conditionalFormatting>
  <conditionalFormatting sqref="AM41">
    <cfRule type="expression" dxfId="719" priority="15">
      <formula>IF(RIGHT(TEXT(AM41,"0.#"),1)=".",FALSE,TRUE)</formula>
    </cfRule>
    <cfRule type="expression" dxfId="718" priority="16">
      <formula>IF(RIGHT(TEXT(AM41,"0.#"),1)=".",TRUE,FALSE)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39">
    <cfRule type="expression" dxfId="715" priority="19">
      <formula>IF(RIGHT(TEXT(AM39,"0.#"),1)=".",FALSE,TRUE)</formula>
    </cfRule>
    <cfRule type="expression" dxfId="714" priority="20">
      <formula>IF(RIGHT(TEXT(AM39,"0.#"),1)=".",TRUE,FALSE)</formula>
    </cfRule>
  </conditionalFormatting>
  <conditionalFormatting sqref="Y311">
    <cfRule type="expression" dxfId="713" priority="13">
      <formula>IF(RIGHT(TEXT(Y311,"0.#"),1)=".",FALSE,TRUE)</formula>
    </cfRule>
    <cfRule type="expression" dxfId="712" priority="14">
      <formula>IF(RIGHT(TEXT(Y311,"0.#"),1)=".",TRUE,FALSE)</formula>
    </cfRule>
  </conditionalFormatting>
  <conditionalFormatting sqref="Y312 Y310">
    <cfRule type="expression" dxfId="711" priority="11">
      <formula>IF(RIGHT(TEXT(Y310,"0.#"),1)=".",FALSE,TRUE)</formula>
    </cfRule>
    <cfRule type="expression" dxfId="710" priority="12">
      <formula>IF(RIGHT(TEXT(Y310,"0.#"),1)=".",TRUE,FALSE)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AL367:AO367">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719</v>
      </c>
      <c r="C13" s="13" t="str">
        <f t="shared" si="9"/>
        <v>少子化社会対策</v>
      </c>
      <c r="D13" s="13" t="str">
        <f t="shared" si="8"/>
        <v>少子化社会対策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372</v>
      </c>
      <c r="AF2" s="966"/>
      <c r="AG2" s="966"/>
      <c r="AH2" s="903"/>
      <c r="AI2" s="966" t="s">
        <v>468</v>
      </c>
      <c r="AJ2" s="966"/>
      <c r="AK2" s="966"/>
      <c r="AL2" s="903"/>
      <c r="AM2" s="966" t="s">
        <v>469</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7"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344</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372</v>
      </c>
      <c r="AF9" s="966"/>
      <c r="AG9" s="966"/>
      <c r="AH9" s="903"/>
      <c r="AI9" s="966" t="s">
        <v>468</v>
      </c>
      <c r="AJ9" s="966"/>
      <c r="AK9" s="966"/>
      <c r="AL9" s="903"/>
      <c r="AM9" s="966" t="s">
        <v>469</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7"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344</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372</v>
      </c>
      <c r="AF16" s="966"/>
      <c r="AG16" s="966"/>
      <c r="AH16" s="903"/>
      <c r="AI16" s="966" t="s">
        <v>468</v>
      </c>
      <c r="AJ16" s="966"/>
      <c r="AK16" s="966"/>
      <c r="AL16" s="903"/>
      <c r="AM16" s="966" t="s">
        <v>469</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7"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344</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372</v>
      </c>
      <c r="AF23" s="966"/>
      <c r="AG23" s="966"/>
      <c r="AH23" s="903"/>
      <c r="AI23" s="966" t="s">
        <v>468</v>
      </c>
      <c r="AJ23" s="966"/>
      <c r="AK23" s="966"/>
      <c r="AL23" s="903"/>
      <c r="AM23" s="966" t="s">
        <v>469</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7"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344</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372</v>
      </c>
      <c r="AF30" s="966"/>
      <c r="AG30" s="966"/>
      <c r="AH30" s="903"/>
      <c r="AI30" s="966" t="s">
        <v>468</v>
      </c>
      <c r="AJ30" s="966"/>
      <c r="AK30" s="966"/>
      <c r="AL30" s="903"/>
      <c r="AM30" s="966" t="s">
        <v>469</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7"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344</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372</v>
      </c>
      <c r="AF37" s="966"/>
      <c r="AG37" s="966"/>
      <c r="AH37" s="903"/>
      <c r="AI37" s="966" t="s">
        <v>468</v>
      </c>
      <c r="AJ37" s="966"/>
      <c r="AK37" s="966"/>
      <c r="AL37" s="903"/>
      <c r="AM37" s="966" t="s">
        <v>469</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7"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344</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372</v>
      </c>
      <c r="AF44" s="966"/>
      <c r="AG44" s="966"/>
      <c r="AH44" s="903"/>
      <c r="AI44" s="966" t="s">
        <v>468</v>
      </c>
      <c r="AJ44" s="966"/>
      <c r="AK44" s="966"/>
      <c r="AL44" s="903"/>
      <c r="AM44" s="966" t="s">
        <v>469</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7"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344</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372</v>
      </c>
      <c r="AF51" s="966"/>
      <c r="AG51" s="966"/>
      <c r="AH51" s="903"/>
      <c r="AI51" s="966" t="s">
        <v>468</v>
      </c>
      <c r="AJ51" s="966"/>
      <c r="AK51" s="966"/>
      <c r="AL51" s="903"/>
      <c r="AM51" s="966" t="s">
        <v>469</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7"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344</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372</v>
      </c>
      <c r="AF58" s="966"/>
      <c r="AG58" s="966"/>
      <c r="AH58" s="903"/>
      <c r="AI58" s="966" t="s">
        <v>468</v>
      </c>
      <c r="AJ58" s="966"/>
      <c r="AK58" s="966"/>
      <c r="AL58" s="903"/>
      <c r="AM58" s="966" t="s">
        <v>469</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7"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344</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372</v>
      </c>
      <c r="AF65" s="966"/>
      <c r="AG65" s="966"/>
      <c r="AH65" s="903"/>
      <c r="AI65" s="966" t="s">
        <v>468</v>
      </c>
      <c r="AJ65" s="966"/>
      <c r="AK65" s="966"/>
      <c r="AL65" s="903"/>
      <c r="AM65" s="966" t="s">
        <v>469</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7"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344</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319</v>
      </c>
      <c r="Z3" s="865"/>
      <c r="AA3" s="865"/>
      <c r="AB3" s="865"/>
      <c r="AC3" s="992" t="s">
        <v>310</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319</v>
      </c>
      <c r="Z36" s="865"/>
      <c r="AA36" s="865"/>
      <c r="AB36" s="865"/>
      <c r="AC36" s="992" t="s">
        <v>310</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319</v>
      </c>
      <c r="Z69" s="865"/>
      <c r="AA69" s="865"/>
      <c r="AB69" s="865"/>
      <c r="AC69" s="992" t="s">
        <v>310</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319</v>
      </c>
      <c r="Z102" s="865"/>
      <c r="AA102" s="865"/>
      <c r="AB102" s="865"/>
      <c r="AC102" s="992" t="s">
        <v>310</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319</v>
      </c>
      <c r="Z135" s="865"/>
      <c r="AA135" s="865"/>
      <c r="AB135" s="865"/>
      <c r="AC135" s="992" t="s">
        <v>310</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319</v>
      </c>
      <c r="Z168" s="865"/>
      <c r="AA168" s="865"/>
      <c r="AB168" s="865"/>
      <c r="AC168" s="992" t="s">
        <v>310</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319</v>
      </c>
      <c r="Z201" s="865"/>
      <c r="AA201" s="865"/>
      <c r="AB201" s="865"/>
      <c r="AC201" s="992" t="s">
        <v>310</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319</v>
      </c>
      <c r="Z234" s="865"/>
      <c r="AA234" s="865"/>
      <c r="AB234" s="865"/>
      <c r="AC234" s="992" t="s">
        <v>310</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319</v>
      </c>
      <c r="Z267" s="865"/>
      <c r="AA267" s="865"/>
      <c r="AB267" s="865"/>
      <c r="AC267" s="992" t="s">
        <v>310</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319</v>
      </c>
      <c r="Z300" s="865"/>
      <c r="AA300" s="865"/>
      <c r="AB300" s="865"/>
      <c r="AC300" s="992" t="s">
        <v>310</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319</v>
      </c>
      <c r="Z333" s="865"/>
      <c r="AA333" s="865"/>
      <c r="AB333" s="865"/>
      <c r="AC333" s="992" t="s">
        <v>310</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319</v>
      </c>
      <c r="Z366" s="865"/>
      <c r="AA366" s="865"/>
      <c r="AB366" s="865"/>
      <c r="AC366" s="992" t="s">
        <v>310</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319</v>
      </c>
      <c r="Z399" s="865"/>
      <c r="AA399" s="865"/>
      <c r="AB399" s="865"/>
      <c r="AC399" s="992" t="s">
        <v>310</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319</v>
      </c>
      <c r="Z432" s="865"/>
      <c r="AA432" s="865"/>
      <c r="AB432" s="865"/>
      <c r="AC432" s="992" t="s">
        <v>310</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319</v>
      </c>
      <c r="Z465" s="865"/>
      <c r="AA465" s="865"/>
      <c r="AB465" s="865"/>
      <c r="AC465" s="992" t="s">
        <v>310</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319</v>
      </c>
      <c r="Z498" s="865"/>
      <c r="AA498" s="865"/>
      <c r="AB498" s="865"/>
      <c r="AC498" s="992" t="s">
        <v>310</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319</v>
      </c>
      <c r="Z531" s="865"/>
      <c r="AA531" s="865"/>
      <c r="AB531" s="865"/>
      <c r="AC531" s="992" t="s">
        <v>310</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319</v>
      </c>
      <c r="Z564" s="865"/>
      <c r="AA564" s="865"/>
      <c r="AB564" s="865"/>
      <c r="AC564" s="992" t="s">
        <v>310</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319</v>
      </c>
      <c r="Z597" s="865"/>
      <c r="AA597" s="865"/>
      <c r="AB597" s="865"/>
      <c r="AC597" s="992" t="s">
        <v>310</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319</v>
      </c>
      <c r="Z630" s="865"/>
      <c r="AA630" s="865"/>
      <c r="AB630" s="865"/>
      <c r="AC630" s="992" t="s">
        <v>310</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319</v>
      </c>
      <c r="Z663" s="865"/>
      <c r="AA663" s="865"/>
      <c r="AB663" s="865"/>
      <c r="AC663" s="992" t="s">
        <v>310</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319</v>
      </c>
      <c r="Z696" s="865"/>
      <c r="AA696" s="865"/>
      <c r="AB696" s="865"/>
      <c r="AC696" s="992" t="s">
        <v>310</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319</v>
      </c>
      <c r="Z729" s="865"/>
      <c r="AA729" s="865"/>
      <c r="AB729" s="865"/>
      <c r="AC729" s="992" t="s">
        <v>310</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319</v>
      </c>
      <c r="Z762" s="865"/>
      <c r="AA762" s="865"/>
      <c r="AB762" s="865"/>
      <c r="AC762" s="992" t="s">
        <v>310</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319</v>
      </c>
      <c r="Z795" s="865"/>
      <c r="AA795" s="865"/>
      <c r="AB795" s="865"/>
      <c r="AC795" s="992" t="s">
        <v>310</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319</v>
      </c>
      <c r="Z828" s="865"/>
      <c r="AA828" s="865"/>
      <c r="AB828" s="865"/>
      <c r="AC828" s="992" t="s">
        <v>310</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319</v>
      </c>
      <c r="Z861" s="865"/>
      <c r="AA861" s="865"/>
      <c r="AB861" s="865"/>
      <c r="AC861" s="992" t="s">
        <v>310</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319</v>
      </c>
      <c r="Z894" s="865"/>
      <c r="AA894" s="865"/>
      <c r="AB894" s="865"/>
      <c r="AC894" s="992" t="s">
        <v>310</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319</v>
      </c>
      <c r="Z927" s="865"/>
      <c r="AA927" s="865"/>
      <c r="AB927" s="865"/>
      <c r="AC927" s="992" t="s">
        <v>310</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319</v>
      </c>
      <c r="Z960" s="865"/>
      <c r="AA960" s="865"/>
      <c r="AB960" s="865"/>
      <c r="AC960" s="992" t="s">
        <v>310</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319</v>
      </c>
      <c r="Z993" s="865"/>
      <c r="AA993" s="865"/>
      <c r="AB993" s="865"/>
      <c r="AC993" s="992" t="s">
        <v>310</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319</v>
      </c>
      <c r="Z1026" s="865"/>
      <c r="AA1026" s="865"/>
      <c r="AB1026" s="865"/>
      <c r="AC1026" s="992" t="s">
        <v>310</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319</v>
      </c>
      <c r="Z1059" s="865"/>
      <c r="AA1059" s="865"/>
      <c r="AB1059" s="865"/>
      <c r="AC1059" s="992" t="s">
        <v>310</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319</v>
      </c>
      <c r="Z1092" s="865"/>
      <c r="AA1092" s="865"/>
      <c r="AB1092" s="865"/>
      <c r="AC1092" s="992" t="s">
        <v>310</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319</v>
      </c>
      <c r="Z1125" s="865"/>
      <c r="AA1125" s="865"/>
      <c r="AB1125" s="865"/>
      <c r="AC1125" s="992" t="s">
        <v>310</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319</v>
      </c>
      <c r="Z1158" s="865"/>
      <c r="AA1158" s="865"/>
      <c r="AB1158" s="865"/>
      <c r="AC1158" s="992" t="s">
        <v>310</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319</v>
      </c>
      <c r="Z1191" s="865"/>
      <c r="AA1191" s="865"/>
      <c r="AB1191" s="865"/>
      <c r="AC1191" s="992" t="s">
        <v>310</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319</v>
      </c>
      <c r="Z1224" s="865"/>
      <c r="AA1224" s="865"/>
      <c r="AB1224" s="865"/>
      <c r="AC1224" s="992" t="s">
        <v>310</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319</v>
      </c>
      <c r="Z1257" s="865"/>
      <c r="AA1257" s="865"/>
      <c r="AB1257" s="865"/>
      <c r="AC1257" s="992" t="s">
        <v>310</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319</v>
      </c>
      <c r="Z1290" s="865"/>
      <c r="AA1290" s="865"/>
      <c r="AB1290" s="865"/>
      <c r="AC1290" s="992" t="s">
        <v>310</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2022-05-26T12:03:31Z</cp:lastPrinted>
  <dcterms:created xsi:type="dcterms:W3CDTF">2012-03-13T00:50:25Z</dcterms:created>
  <dcterms:modified xsi:type="dcterms:W3CDTF">2022-08-30T05:44:30Z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