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
    </mc:Choice>
  </mc:AlternateContent>
  <bookViews>
    <workbookView xWindow="0" yWindow="1680" windowWidth="9990" windowHeight="703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21" i="11"/>
  <c r="AY330" i="11" s="1"/>
  <c r="AY397" i="11" l="1"/>
  <c r="AY398" i="11"/>
  <c r="AY340" i="11"/>
  <c r="AY338" i="11"/>
  <c r="AY336" i="11"/>
  <c r="AY341" i="11"/>
  <c r="AY327" i="11"/>
  <c r="AY331" i="11"/>
  <c r="AY324" i="11"/>
  <c r="AY328" i="11"/>
  <c r="AY332" i="11"/>
  <c r="AY323" i="11"/>
  <c r="AY333" i="11"/>
  <c r="AY325" i="11"/>
  <c r="AY329"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06" i="11" l="1"/>
  <c r="AY207" i="11"/>
  <c r="AY130" i="11"/>
  <c r="AY100" i="11"/>
  <c r="AY128" i="11"/>
  <c r="AY140" i="11"/>
  <c r="AY163" i="11"/>
  <c r="AY142" i="11"/>
  <c r="AY134" i="11"/>
  <c r="AY202" i="11"/>
  <c r="AY144" i="11"/>
  <c r="AY175" i="11"/>
  <c r="AY203" i="11"/>
  <c r="AY210" i="11"/>
  <c r="AY211" i="11"/>
  <c r="AY198" i="11"/>
  <c r="AY212" i="11"/>
  <c r="AY177" i="11"/>
  <c r="AY204" i="11"/>
  <c r="AY174" i="11"/>
  <c r="AY193" i="11"/>
  <c r="AY201" i="11"/>
  <c r="AY209" i="11"/>
  <c r="AY116" i="11"/>
  <c r="AY120" i="11"/>
  <c r="AY124" i="11"/>
  <c r="AY154" i="11"/>
  <c r="AY113" i="11"/>
  <c r="AY117" i="11"/>
  <c r="AY121" i="11"/>
  <c r="AY125" i="11"/>
  <c r="AY129" i="11"/>
  <c r="AY151" i="11"/>
  <c r="AY155" i="11"/>
  <c r="AY164" i="11"/>
  <c r="AY141" i="11"/>
  <c r="AY145" i="11"/>
  <c r="AY114" i="11"/>
  <c r="AY118" i="11"/>
  <c r="AY126" i="11"/>
  <c r="AY152" i="11"/>
  <c r="AY115" i="11"/>
  <c r="AY15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0" i="11"/>
  <c r="AY55" i="11"/>
  <c r="AY84" i="11"/>
  <c r="AY96" i="11"/>
  <c r="AY63" i="11"/>
  <c r="AY85" i="11"/>
  <c r="AY97" i="11"/>
  <c r="AY92" i="11"/>
  <c r="AY89"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Y366" i="11" s="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<sst xmlns="http://schemas.openxmlformats.org/spreadsheetml/2006/main" count="1365" uniqueCount="697">
  <si>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</si>
  <si>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</si>
  <si>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</si>
  <si>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</si>
  <si>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</si>
  <si>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</si>
  <si>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</si>
  <si>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</si>
  <si>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</si>
  <si>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</si>
  <si>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</si>
  <si>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</si>
  <si>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</si>
  <si>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</si>
  <si>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</si>
  <si>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</si>
  <si>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</si>
  <si>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</si>
  <si>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</si>
  <si>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</si>
  <si>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</si>
  <si>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</si>
  <si>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</si>
  <si>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</si>
  <si>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</si>
  <si>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</si>
  <si>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</si>
  <si>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</si>
  <si>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</si>
  <si>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</si>
  <si>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</si>
  <si>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</si>
  <si>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</si>
  <si>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</si>
  <si>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</si>
  <si>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</si>
  <si>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</si>
  <si>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</si>
  <si>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</si>
  <si>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</si>
  <si>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</si>
  <si>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</si>
  <si>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</si>
  <si>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</si>
  <si>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</si>
  <si>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</si>
  <si>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</si>
  <si>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</si>
  <si>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</si>
  <si>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</si>
  <si>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</si>
  <si>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</si>
  <si>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</si>
  <si>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</si>
  <si>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</si>
  <si>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</si>
  <si>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</si>
  <si>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</si>
  <si>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</si>
  <si>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</si>
  <si>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</si>
  <si>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</si>
  <si>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</si>
  <si>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</si>
  <si>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</si>
  <si>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</si>
  <si>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</si>
  <si>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</si>
  <si>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</si>
  <si>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</si>
  <si>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</si>
  <si>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</si>
  <si>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</si>
  <si>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</si>
  <si>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</si>
  <si>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</si>
  <si>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</si>
  <si>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</si>
  <si>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</si>
  <si>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</si>
  <si>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</si>
  <si>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</si>
  <si>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</si>
  <si>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</si>
  <si>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</si>
  <si>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</si>
  <si>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</si>
  <si>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</si>
  <si>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</si>
  <si>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</si>
  <si>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</si>
  <si>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</si>
  <si>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</si>
  <si>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</si>
  <si>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</si>
  <si>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</si>
  <si>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</si>
  <si>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</si>
  <si>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</si>
  <si>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</si>
  <si>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</si>
  <si>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</si>
  <si>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</si>
  <si>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</si>
  <si>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</si>
  <si>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</si>
  <si>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</si>
  <si>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</si>
  <si>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</si>
  <si>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</si>
  <si>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</si>
  <si>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</si>
  <si>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</si>
  <si>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</si>
  <si>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</si>
  <si>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</si>
  <si>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</si>
  <si>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</si>
  <si>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</si>
  <si>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</si>
  <si>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</si>
  <si>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</si>
  <si>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</si>
  <si>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</si>
  <si>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</si>
  <si>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</si>
  <si>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</si>
  <si>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</si>
  <si>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</si>
  <si>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</si>
  <si>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</si>
  <si>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</si>
  <si>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</si>
  <si>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</si>
  <si>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</si>
  <si>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</si>
  <si>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</si>
  <si>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</si>
  <si>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</si>
  <si>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</si>
  <si>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</si>
  <si>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</si>
  <si>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</si>
  <si>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</si>
  <si>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</si>
  <si>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</si>
  <si>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</si>
  <si>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</si>
  <si>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</si>
  <si>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</si>
  <si>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</si>
  <si>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</si>
  <si>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</si>
  <si>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</si>
  <si>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</si>
  <si>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</si>
  <si>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</si>
  <si>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</si>
  <si>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</si>
  <si>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</si>
  <si>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</si>
  <si>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</si>
  <si>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</si>
  <si>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</si>
  <si>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</si>
  <si>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</si>
  <si>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</si>
  <si>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</si>
  <si>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</si>
  <si>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</si>
  <si>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</si>
  <si>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</si>
  <si>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</si>
  <si>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</si>
  <si>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</si>
  <si>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</si>
  <si>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</si>
  <si>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</si>
  <si>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</si>
  <si>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</si>
  <si>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</si>
  <si>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</si>
  <si>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</si>
  <si>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</si>
  <si>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</si>
  <si>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</si>
  <si>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</si>
  <si>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</si>
  <si>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</si>
  <si>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</si>
  <si>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</si>
  <si>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</si>
  <si>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</si>
  <si>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</si>
  <si>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</si>
  <si>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</si>
  <si>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</si>
  <si>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</si>
  <si>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</si>
  <si>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</si>
  <si>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</si>
  <si>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</si>
  <si>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</si>
  <si>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</si>
  <si>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</si>
  <si>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</si>
  <si>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</si>
  <si>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</si>
  <si>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</si>
  <si>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</si>
  <si>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</si>
  <si>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</si>
  <si>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</si>
  <si>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</si>
  <si>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</si>
  <si>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</si>
  <si>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</si>
  <si>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</si>
  <si>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</si>
  <si>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</si>
  <si>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</si>
  <si>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</si>
  <si>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</si>
  <si>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</si>
  <si>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</si>
  <si>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</si>
  <si>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</si>
  <si>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</si>
  <si>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</si>
  <si>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</si>
  <si>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</si>
  <si>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</si>
  <si>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</si>
  <si>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</si>
  <si>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</si>
  <si>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</si>
  <si>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</si>
  <si>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</si>
  <si>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</si>
  <si>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</si>
  <si>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</si>
  <si>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</si>
  <si>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</si>
  <si>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</si>
  <si>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</si>
  <si>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</si>
  <si>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</si>
  <si>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</si>
  <si>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</si>
  <si>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</si>
  <si>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</si>
  <si>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</si>
  <si>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</si>
  <si>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</si>
  <si>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</si>
  <si>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</si>
  <si>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</si>
  <si>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</si>
  <si>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</si>
  <si>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</si>
  <si>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</si>
  <si>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</si>
  <si>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</si>
  <si>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</si>
  <si>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</si>
  <si>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</si>
  <si>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</si>
  <si>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</si>
  <si>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</si>
  <si>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</si>
  <si>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</si>
  <si>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</si>
  <si>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</si>
  <si>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</si>
  <si>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</si>
  <si>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</si>
  <si>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</si>
  <si>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</si>
  <si>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</si>
  <si>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</si>
  <si>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</si>
  <si>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</si>
  <si>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</si>
  <si>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</si>
  <si>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</si>
  <si>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</si>
  <si>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</si>
  <si>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</si>
  <si>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</si>
  <si>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</si>
  <si>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</si>
  <si>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</si>
  <si>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</si>
  <si>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</si>
  <si>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</si>
  <si>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</si>
  <si>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</si>
  <si>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</si>
  <si>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</si>
  <si>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</si>
  <si>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</si>
  <si>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</si>
  <si>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</si>
  <si>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</si>
  <si>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</si>
  <si>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</si>
  <si>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</si>
  <si>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</si>
  <si>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</si>
  <si>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</si>
  <si>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</si>
  <si>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</si>
  <si>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</si>
  <si>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</si>
  <si>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</si>
  <si>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</si>
  <si>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</si>
  <si>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</si>
  <si>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</si>
  <si>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</si>
  <si>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</si>
  <si>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</si>
  <si>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</si>
  <si>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</si>
  <si>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</si>
  <si>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</si>
  <si>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</si>
  <si>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</si>
  <si>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</si>
  <si>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</si>
  <si>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</si>
  <si>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</si>
  <si>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</si>
  <si>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</si>
  <si>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</si>
  <si>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</si>
  <si>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</si>
  <si>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</si>
  <si>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</si>
  <si>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</si>
  <si>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</si>
  <si>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</si>
  <si>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</si>
  <si>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</si>
  <si>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</si>
  <si>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</si>
  <si>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</si>
  <si>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</si>
  <si>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</si>
  <si>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</si>
  <si>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</si>
  <si>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</si>
  <si>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</si>
  <si>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</si>
  <si>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</si>
  <si>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</si>
  <si>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</si>
  <si>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</si>
  <si>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</si>
  <si>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</si>
  <si>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</si>
  <si>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</si>
  <si>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</si>
  <si>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</si>
  <si>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</si>
  <si>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</si>
  <si>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</si>
  <si>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</si>
  <si>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</si>
  <si>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</si>
  <si>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</si>
  <si>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</si>
  <si>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</si>
  <si>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</si>
  <si>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</si>
  <si>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</si>
  <si>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</si>
  <si>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</si>
  <si>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</si>
  <si>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</si>
  <si>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</si>
  <si>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</si>
  <si>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</si>
  <si>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</si>
  <si>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</si>
  <si>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</si>
  <si>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</si>
  <si>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</si>
  <si>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</si>
  <si>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</si>
  <si>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</si>
  <si>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</si>
  <si>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</si>
  <si>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</si>
  <si>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</si>
  <si>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</si>
  <si>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</si>
  <si>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</si>
  <si>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</si>
  <si>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</si>
  <si>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</si>
  <si>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</si>
  <si>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</si>
  <si>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</si>
  <si>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</si>
  <si>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</si>
  <si>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</si>
  <si>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</si>
  <si>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</si>
  <si>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</si>
  <si>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</si>
  <si>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</si>
  <si>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</si>
  <si>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</si>
  <si>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</si>
  <si>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</si>
  <si>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</si>
  <si>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</si>
  <si>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</si>
  <si>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</si>
  <si>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</si>
  <si>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</si>
  <si>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</si>
  <si>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</si>
  <si>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</si>
  <si>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</si>
  <si>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</si>
  <si>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</si>
  <si>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</si>
  <si>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</si>
  <si>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</si>
  <si>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</si>
  <si>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</si>
  <si>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</si>
  <si>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</si>
  <si>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</si>
  <si>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</si>
  <si>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</si>
  <si>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</si>
  <si>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</si>
  <si>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</si>
  <si>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</si>
  <si>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</si>
  <si>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</si>
  <si>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</si>
  <si>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</si>
  <si>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</si>
  <si>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</si>
  <si>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</si>
  <si>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</si>
  <si>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</si>
  <si>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</si>
  <si>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</si>
  <si>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</si>
  <si>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</si>
  <si>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</si>
  <si>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</si>
  <si>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</si>
  <si>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</si>
  <si>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</si>
  <si>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</si>
  <si>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</si>
  <si>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</si>
  <si>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</si>
  <si>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</si>
  <si>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</si>
  <si>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</si>
  <si>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</si>
  <si>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</si>
  <si>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</si>
  <si>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</si>
  <si>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</si>
  <si>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</si>
  <si>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</si>
  <si>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</si>
  <si>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</si>
  <si>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</si>
  <si>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</si>
  <si>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</si>
  <si>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</si>
  <si>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</si>
  <si>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</si>
  <si>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</si>
  <si>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</si>
  <si>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</si>
  <si>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</si>
  <si>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</si>
  <si>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</si>
  <si>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</si>
  <si>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</si>
  <si>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</si>
  <si>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</si>
  <si>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</si>
  <si>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</si>
  <si>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</si>
  <si>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</si>
  <si>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</si>
  <si>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</si>
  <si>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</si>
  <si>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</si>
  <si>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</si>
  <si>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</si>
  <si>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</si>
  <si>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</si>
  <si>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</si>
  <si>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</si>
  <si>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</si>
  <si>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</si>
  <si>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</si>
  <si>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</si>
  <si>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</si>
  <si>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</si>
  <si>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</si>
  <si>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</si>
  <si>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</si>
  <si>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</si>
  <si>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</si>
  <si>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</si>
  <si>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</si>
  <si>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</si>
  <si>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</si>
  <si>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</si>
  <si>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</si>
  <si>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</si>
  <si>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</si>
  <si>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</si>
  <si>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</si>
  <si>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</si>
  <si>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</si>
  <si>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</si>
  <si>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</si>
  <si>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</si>
  <si>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</si>
  <si>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</si>
  <si>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</si>
  <si>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</si>
  <si>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</si>
  <si>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</si>
  <si>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</si>
  <si>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</si>
  <si>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</si>
  <si>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</si>
  <si>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</si>
  <si>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</si>
  <si>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</si>
  <si>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</si>
  <si>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</si>
  <si>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</si>
  <si>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</si>
  <si>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</si>
  <si>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</si>
  <si>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</si>
  <si>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</si>
  <si>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</si>
  <si>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</si>
  <si>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</si>
  <si>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</si>
  <si>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</si>
  <si>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</si>
  <si>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</si>
  <si>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</si>
  <si>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</si>
  <si>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</si>
  <si>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</si>
  <si>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</si>
  <si>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</si>
  <si>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</si>
  <si>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</si>
  <si>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</si>
  <si>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</si>
  <si>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</si>
  <si>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</si>
  <si>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</si>
  <si>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</si>
  <si>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</si>
  <si>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</si>
  <si>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</si>
  <si>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</si>
  <si>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</si>
  <si>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</si>
  <si>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</si>
  <si>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</si>
  <si>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</si>
  <si>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</si>
  <si>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</si>
  <si>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</si>
  <si>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</si>
  <si>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</si>
  <si>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</si>
  <si>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</si>
  <si>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</si>
  <si>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</si>
  <si>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</si>
  <si>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</si>
  <si>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</si>
  <si>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</si>
  <si>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</si>
  <si>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</si>
  <si>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</si>
  <si>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</si>
  <si>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</si>
  <si>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</si>
  <si>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</si>
  <si>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</si>
  <si>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</si>
  <si>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</si>
  <si>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</si>
  <si>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外国人技能実習機構に対する交付金</t>
  </si>
  <si>
    <t>人材開発統括官</t>
  </si>
  <si>
    <t>平成27年度</t>
  </si>
  <si>
    <t>終了予定なし</t>
  </si>
  <si>
    <t>海外人材育成担当参事官室</t>
  </si>
  <si>
    <t>外国人の技能実習の適正な実施及び技能実習生の保護に関する法律（平成28年法律第89号）第96条
雇用保険法第63条第１項第８号
労働者災害補償保険法第29条第1項第2号及び第3号</t>
  </si>
  <si>
    <t>技能実習の基本理念に従い、技能実習に関し、監理団体、実習実施者等による技能実習に係る業務の適正化の推進その他技能実習制度の適正な運営の推進、技能実習による技能実習生の技能等の修得活動の促進並びに技能実習生の保護等を図り、もって人材育成を通じた開発途上地域への技能等の移転による国際協力の推進に寄与することを目的とする。</t>
  </si>
  <si>
    <t>-</t>
  </si>
  <si>
    <t>［雇用勘定］外国人技能実習機構交付金</t>
  </si>
  <si>
    <t>［一般会計］外国人技能実習機構交付金</t>
  </si>
  <si>
    <t>［労災勘定］外国人技能実習機構交付金</t>
  </si>
  <si>
    <t>［一般会計］庁費、職員旅費</t>
  </si>
  <si>
    <t>［雇用勘定］庁費、職員旅費、諸謝金、委員等旅費</t>
  </si>
  <si>
    <t>標準処理期間内に認定した実習計画の割合80％以上</t>
  </si>
  <si>
    <t>標準処理期間内に認定した実習計画の割合
（認定件数／申請受理件数）</t>
  </si>
  <si>
    <t>外国人技能実習機構からの業務報告</t>
  </si>
  <si>
    <t>技能実習計画の認定件数</t>
  </si>
  <si>
    <t>件</t>
  </si>
  <si>
    <t>／　</t>
    <phoneticPr fontId="5"/>
  </si>
  <si>
    <t>円</t>
  </si>
  <si>
    <t>X/Y</t>
    <phoneticPr fontId="5"/>
  </si>
  <si>
    <t>­</t>
  </si>
  <si>
    <t>新27-0032</t>
  </si>
  <si>
    <t>615</t>
  </si>
  <si>
    <t>606</t>
  </si>
  <si>
    <t>624</t>
  </si>
  <si>
    <t>○</t>
  </si>
  <si>
    <t>厚労</t>
  </si>
  <si>
    <t>川口　俊徳</t>
    <rPh sb="0" eb="2">
      <t>カワグチ</t>
    </rPh>
    <rPh sb="3" eb="4">
      <t>シュン</t>
    </rPh>
    <rPh sb="4" eb="5">
      <t>トク</t>
    </rPh>
    <phoneticPr fontId="5"/>
  </si>
  <si>
    <t>6,211百万円
/328,360人</t>
    <phoneticPr fontId="5"/>
  </si>
  <si>
    <t>6,285百万円
/410,972人</t>
    <phoneticPr fontId="5"/>
  </si>
  <si>
    <t>その他</t>
    <rPh sb="2" eb="3">
      <t>タ</t>
    </rPh>
    <phoneticPr fontId="5"/>
  </si>
  <si>
    <t>A.外国人技能実習機構</t>
    <phoneticPr fontId="5"/>
  </si>
  <si>
    <t>C.都道府県労働局事務費</t>
    <phoneticPr fontId="5"/>
  </si>
  <si>
    <t>B.本省事務費</t>
    <phoneticPr fontId="5"/>
  </si>
  <si>
    <t>人件費</t>
    <rPh sb="0" eb="3">
      <t>ジンケンヒ</t>
    </rPh>
    <phoneticPr fontId="5"/>
  </si>
  <si>
    <t>職員給与等</t>
  </si>
  <si>
    <t>技能実習制度指導等業務庁費</t>
    <rPh sb="0" eb="13">
      <t>ギノウジッシュウセイドシドウトウギョウムチョウヒ</t>
    </rPh>
    <phoneticPr fontId="5"/>
  </si>
  <si>
    <t>雑役務費、備品</t>
    <rPh sb="0" eb="2">
      <t>ザツエキ</t>
    </rPh>
    <rPh sb="2" eb="4">
      <t>ムヒ</t>
    </rPh>
    <rPh sb="5" eb="7">
      <t>ビヒン</t>
    </rPh>
    <phoneticPr fontId="5"/>
  </si>
  <si>
    <t>事業費</t>
    <rPh sb="0" eb="3">
      <t>ジギョウヒ</t>
    </rPh>
    <phoneticPr fontId="5"/>
  </si>
  <si>
    <t>印刷製本費、通信運搬費、旅費等</t>
  </si>
  <si>
    <t>職員旅費</t>
    <rPh sb="0" eb="2">
      <t>ショクイン</t>
    </rPh>
    <rPh sb="2" eb="4">
      <t>リョヒ</t>
    </rPh>
    <phoneticPr fontId="5"/>
  </si>
  <si>
    <t>管理費</t>
    <rPh sb="0" eb="3">
      <t>カンリヒ</t>
    </rPh>
    <phoneticPr fontId="5"/>
  </si>
  <si>
    <t>借料、光熱水料、消耗品費等</t>
  </si>
  <si>
    <t>庁費</t>
    <rPh sb="0" eb="2">
      <t>チョウヒ</t>
    </rPh>
    <phoneticPr fontId="5"/>
  </si>
  <si>
    <t>雑役務費</t>
    <rPh sb="0" eb="2">
      <t>ザツエキ</t>
    </rPh>
    <rPh sb="2" eb="4">
      <t>ムヒ</t>
    </rPh>
    <phoneticPr fontId="5"/>
  </si>
  <si>
    <t>外国人技能実習機構</t>
    <rPh sb="0" eb="3">
      <t>ガイコクジン</t>
    </rPh>
    <rPh sb="3" eb="7">
      <t>ギノウジッシュウ</t>
    </rPh>
    <rPh sb="7" eb="9">
      <t>キコウ</t>
    </rPh>
    <phoneticPr fontId="5"/>
  </si>
  <si>
    <t>監理団体、実習実施者等による技能実習に係る業務の適正化の推進その他技能実習制度の適正な運営の推進、技能実習による技能実習生の技能等の修得活動の促進並びに技能実習生の保護等を行う。</t>
    <rPh sb="0" eb="4">
      <t>カンリダンタイ</t>
    </rPh>
    <rPh sb="5" eb="9">
      <t>ジッシュウジッシ</t>
    </rPh>
    <rPh sb="9" eb="11">
      <t>シャトウ</t>
    </rPh>
    <rPh sb="14" eb="18">
      <t>ギノウジッシュウ</t>
    </rPh>
    <rPh sb="19" eb="20">
      <t>カカ</t>
    </rPh>
    <rPh sb="21" eb="23">
      <t>ギョウム</t>
    </rPh>
    <rPh sb="24" eb="27">
      <t>テキセイカ</t>
    </rPh>
    <rPh sb="28" eb="30">
      <t>スイシン</t>
    </rPh>
    <rPh sb="32" eb="33">
      <t>タ</t>
    </rPh>
    <rPh sb="33" eb="37">
      <t>ギノウジッシュウ</t>
    </rPh>
    <rPh sb="37" eb="39">
      <t>セイド</t>
    </rPh>
    <rPh sb="40" eb="42">
      <t>テキセイ</t>
    </rPh>
    <rPh sb="43" eb="45">
      <t>ウンエイ</t>
    </rPh>
    <rPh sb="46" eb="48">
      <t>スイシン</t>
    </rPh>
    <rPh sb="49" eb="53">
      <t>ギノウジッシュウ</t>
    </rPh>
    <rPh sb="56" eb="58">
      <t>ギノウ</t>
    </rPh>
    <rPh sb="58" eb="61">
      <t>ジッシュウセイ</t>
    </rPh>
    <rPh sb="62" eb="65">
      <t>ギノウトウ</t>
    </rPh>
    <rPh sb="66" eb="68">
      <t>シュウトク</t>
    </rPh>
    <rPh sb="68" eb="70">
      <t>カツドウ</t>
    </rPh>
    <rPh sb="71" eb="73">
      <t>ソクシン</t>
    </rPh>
    <rPh sb="73" eb="74">
      <t>ナラ</t>
    </rPh>
    <rPh sb="76" eb="81">
      <t>ギノウジッシュウセイ</t>
    </rPh>
    <rPh sb="82" eb="84">
      <t>ホゴ</t>
    </rPh>
    <rPh sb="84" eb="85">
      <t>トウ</t>
    </rPh>
    <rPh sb="86" eb="87">
      <t>オコナ</t>
    </rPh>
    <phoneticPr fontId="5"/>
  </si>
  <si>
    <t>補助金等交付</t>
  </si>
  <si>
    <t>本省事務費</t>
    <rPh sb="0" eb="2">
      <t>ホンショウ</t>
    </rPh>
    <rPh sb="2" eb="5">
      <t>ジムヒ</t>
    </rPh>
    <phoneticPr fontId="5"/>
  </si>
  <si>
    <t>外国人技能実習機構の運営等に係る雑役務費等</t>
    <rPh sb="0" eb="3">
      <t>ガイコクジン</t>
    </rPh>
    <rPh sb="3" eb="5">
      <t>ギノウ</t>
    </rPh>
    <rPh sb="5" eb="7">
      <t>ジッシュウ</t>
    </rPh>
    <rPh sb="7" eb="9">
      <t>キコウ</t>
    </rPh>
    <rPh sb="10" eb="12">
      <t>ウンエイ</t>
    </rPh>
    <rPh sb="12" eb="13">
      <t>トウ</t>
    </rPh>
    <rPh sb="14" eb="15">
      <t>カカ</t>
    </rPh>
    <rPh sb="16" eb="20">
      <t>ザツエキムヒ</t>
    </rPh>
    <rPh sb="20" eb="21">
      <t>トウ</t>
    </rPh>
    <phoneticPr fontId="5"/>
  </si>
  <si>
    <t>－</t>
    <phoneticPr fontId="5"/>
  </si>
  <si>
    <t>茨城労働局</t>
    <rPh sb="2" eb="5">
      <t>ロウドウキョク</t>
    </rPh>
    <phoneticPr fontId="5"/>
  </si>
  <si>
    <t>外国人技能実習機構の運営等に係る雑役務費等</t>
    <rPh sb="10" eb="12">
      <t>ウンエイ</t>
    </rPh>
    <rPh sb="12" eb="13">
      <t>トウ</t>
    </rPh>
    <phoneticPr fontId="5"/>
  </si>
  <si>
    <t>東京労働局</t>
    <rPh sb="0" eb="2">
      <t>トウキョウ</t>
    </rPh>
    <rPh sb="2" eb="4">
      <t>ロウドウ</t>
    </rPh>
    <rPh sb="4" eb="5">
      <t>キョク</t>
    </rPh>
    <phoneticPr fontId="5"/>
  </si>
  <si>
    <t>－</t>
  </si>
  <si>
    <t>香川労働局</t>
    <rPh sb="0" eb="2">
      <t>カガワ</t>
    </rPh>
    <rPh sb="2" eb="5">
      <t>ロウドウキョク</t>
    </rPh>
    <phoneticPr fontId="5"/>
  </si>
  <si>
    <t>熊本労働局</t>
    <rPh sb="0" eb="2">
      <t>クマモト</t>
    </rPh>
    <rPh sb="2" eb="5">
      <t>ロウドウキョク</t>
    </rPh>
    <phoneticPr fontId="5"/>
  </si>
  <si>
    <t>広島労働局</t>
    <rPh sb="0" eb="2">
      <t>ヒロシマ</t>
    </rPh>
    <rPh sb="2" eb="5">
      <t>ロウドウキョク</t>
    </rPh>
    <phoneticPr fontId="5"/>
  </si>
  <si>
    <t>‐</t>
  </si>
  <si>
    <t>-</t>
    <phoneticPr fontId="5"/>
  </si>
  <si>
    <t>無</t>
  </si>
  <si>
    <t>外国人技能実習機構において行う①技能実習計画の認定、②実習実施者・監理団体に対する報告徴収、実地検査等、③実習実施者の届出の受理、④監理団体の許可に関する調査、⑤技能実習生に対する相談・援助等、技能実習の適正化及び技能実習生の保護を図る事業については、専門的・全国統一的な執行の必要性が高いことから、地方自治体、民間等に委ねることは困難である。</t>
    <phoneticPr fontId="5"/>
  </si>
  <si>
    <t>効率的な執行に努めており、妥当な水準である。</t>
    <rPh sb="0" eb="3">
      <t>コウリツテキ</t>
    </rPh>
    <rPh sb="4" eb="6">
      <t>シッコウ</t>
    </rPh>
    <rPh sb="7" eb="8">
      <t>ツト</t>
    </rPh>
    <rPh sb="13" eb="15">
      <t>ダトウ</t>
    </rPh>
    <rPh sb="16" eb="18">
      <t>スイジュン</t>
    </rPh>
    <phoneticPr fontId="5"/>
  </si>
  <si>
    <t>費目・使途は必要なものに限定されている。</t>
  </si>
  <si>
    <t>交付対象事業実績報告書等を精査し、経費の効率的な執行がなされているか確認を行っている。</t>
    <rPh sb="0" eb="2">
      <t>コウフ</t>
    </rPh>
    <rPh sb="2" eb="4">
      <t>タイショウ</t>
    </rPh>
    <rPh sb="4" eb="6">
      <t>ジギョウ</t>
    </rPh>
    <rPh sb="6" eb="8">
      <t>ジッセキ</t>
    </rPh>
    <rPh sb="8" eb="11">
      <t>ホウコクショ</t>
    </rPh>
    <rPh sb="11" eb="12">
      <t>トウ</t>
    </rPh>
    <rPh sb="13" eb="15">
      <t>セイサ</t>
    </rPh>
    <rPh sb="17" eb="19">
      <t>ケイヒ</t>
    </rPh>
    <rPh sb="20" eb="23">
      <t>コウリツテキ</t>
    </rPh>
    <rPh sb="24" eb="26">
      <t>シッコウ</t>
    </rPh>
    <rPh sb="34" eb="36">
      <t>カクニン</t>
    </rPh>
    <rPh sb="37" eb="38">
      <t>オコナ</t>
    </rPh>
    <phoneticPr fontId="5"/>
  </si>
  <si>
    <t>技能実習制度は、国が制度の管理・運用をしている国際協力のひとつであって、全国で制度が活用され、令和3年末時点で約28万人に及ぶ技能実習生が在留している。また、第192回臨時国会で「外国人の技能実習の適正な実施及び技能実習生の保護に関する法律（以下「技能実習法」という）」が成立し、同法に基づき外国人技能実習機構が指導監督等の事業を適切に遂行するためには、国費を投入する必要がある。</t>
    <rPh sb="47" eb="49">
      <t>レイワ</t>
    </rPh>
    <rPh sb="52" eb="54">
      <t>ジテン</t>
    </rPh>
    <phoneticPr fontId="5"/>
  </si>
  <si>
    <t>多様な職業能力開発の機会を確保すること（Ⅵ－１）</t>
    <phoneticPr fontId="5"/>
  </si>
  <si>
    <t>多様な職業能力開発の機会を確保し、生産性の向上に向けた人材育成を強化すること（Ⅵ－１－１）</t>
    <phoneticPr fontId="5"/>
  </si>
  <si>
    <t>https://www.mhlw.go.jp/wp/seisaku/jigyou/21jisseki/dl/VI-1-1.pdf</t>
    <phoneticPr fontId="5"/>
  </si>
  <si>
    <t>P5.7.9.11</t>
    <phoneticPr fontId="5"/>
  </si>
  <si>
    <t>-</t>
    <phoneticPr fontId="5"/>
  </si>
  <si>
    <t>成果実績は目標を上回っている。</t>
    <phoneticPr fontId="5"/>
  </si>
  <si>
    <t>△</t>
  </si>
  <si>
    <t>外国人技能実習機構が技能実習法に定められた業務を適切に実施するため、引き続き必要な予算を確保しつつ、効率的な執行に務めていく。</t>
    <phoneticPr fontId="5"/>
  </si>
  <si>
    <t>-</t>
    <phoneticPr fontId="5"/>
  </si>
  <si>
    <t>新型コロナウイルス感染症の感染拡大に伴う入国制限（水際対策）の影響により、技能実習計画の認定申請の件数自体が大幅に減少したため、活動実績は目標の58%に留まったが、今後、入国緩和により、これまで認定申請を控えていた分も含め、申請件数は増大することが見込まれる。</t>
    <rPh sb="0" eb="2">
      <t>シンガタ</t>
    </rPh>
    <rPh sb="9" eb="12">
      <t>カンセンショウ</t>
    </rPh>
    <rPh sb="13" eb="15">
      <t>カンセン</t>
    </rPh>
    <rPh sb="15" eb="17">
      <t>カクダイ</t>
    </rPh>
    <rPh sb="18" eb="19">
      <t>トモナ</t>
    </rPh>
    <rPh sb="20" eb="22">
      <t>ニュウコク</t>
    </rPh>
    <rPh sb="22" eb="24">
      <t>セイゲン</t>
    </rPh>
    <rPh sb="25" eb="27">
      <t>ミズギワ</t>
    </rPh>
    <rPh sb="27" eb="29">
      <t>タイサク</t>
    </rPh>
    <rPh sb="31" eb="33">
      <t>エイキョウ</t>
    </rPh>
    <rPh sb="37" eb="39">
      <t>ギノウ</t>
    </rPh>
    <rPh sb="39" eb="41">
      <t>ジッシュウ</t>
    </rPh>
    <rPh sb="41" eb="43">
      <t>ケイカク</t>
    </rPh>
    <rPh sb="44" eb="46">
      <t>ニンテイ</t>
    </rPh>
    <rPh sb="46" eb="48">
      <t>シンセイ</t>
    </rPh>
    <rPh sb="49" eb="51">
      <t>ケンスウ</t>
    </rPh>
    <rPh sb="51" eb="53">
      <t>ジタイ</t>
    </rPh>
    <rPh sb="54" eb="56">
      <t>オオハバ</t>
    </rPh>
    <rPh sb="57" eb="59">
      <t>ゲンショウ</t>
    </rPh>
    <rPh sb="76" eb="77">
      <t>トド</t>
    </rPh>
    <rPh sb="82" eb="84">
      <t>コンゴ</t>
    </rPh>
    <rPh sb="85" eb="87">
      <t>ニュウコク</t>
    </rPh>
    <rPh sb="87" eb="89">
      <t>カンワ</t>
    </rPh>
    <rPh sb="102" eb="103">
      <t>ヒカ</t>
    </rPh>
    <rPh sb="107" eb="108">
      <t>ブン</t>
    </rPh>
    <rPh sb="109" eb="110">
      <t>フク</t>
    </rPh>
    <rPh sb="112" eb="114">
      <t>シンセイ</t>
    </rPh>
    <rPh sb="117" eb="119">
      <t>ゾウダイ</t>
    </rPh>
    <rPh sb="124" eb="126">
      <t>ミコ</t>
    </rPh>
    <phoneticPr fontId="5"/>
  </si>
  <si>
    <t>外国人材の受入れ・共生のための総合的対応策（令和３年度改訂）（令和３年６月15日外国人材の受入れ・共生に関する関係閣僚会議決定）等において、外国人技能実習制度については、更なる制度適正化及び技能実習生の保護が求められており、優先度の高い事業となっている。</t>
    <rPh sb="77" eb="79">
      <t>セイド</t>
    </rPh>
    <rPh sb="104" eb="105">
      <t>モト</t>
    </rPh>
    <phoneticPr fontId="5"/>
  </si>
  <si>
    <t>新型コロナウイルス感染症の感染拡大に伴う入国制限の影響により、技能実習計画の認定申請の件数自体が大幅に減少したため、活動実績は、目標の58%に留まった。一方で、成果実績は、運用要領改正により認定審査時の確認行為が増えたものの、目標を上回っており、業務は着実に実施できている。
また、今後、入国緩和により、これまで認定申請を控えていた分も含め、申請件数は増大することが見込まれる。　</t>
    <rPh sb="76" eb="78">
      <t>イッポウ</t>
    </rPh>
    <rPh sb="86" eb="88">
      <t>ウンヨウ</t>
    </rPh>
    <rPh sb="88" eb="90">
      <t>ヨウリョウ</t>
    </rPh>
    <rPh sb="90" eb="92">
      <t>カイセイ</t>
    </rPh>
    <rPh sb="95" eb="97">
      <t>ニンテイ</t>
    </rPh>
    <rPh sb="97" eb="99">
      <t>シンサ</t>
    </rPh>
    <rPh sb="99" eb="100">
      <t>ジ</t>
    </rPh>
    <rPh sb="101" eb="103">
      <t>カクニン</t>
    </rPh>
    <rPh sb="103" eb="105">
      <t>コウイ</t>
    </rPh>
    <rPh sb="106" eb="107">
      <t>フ</t>
    </rPh>
    <phoneticPr fontId="5"/>
  </si>
  <si>
    <t>活動実績が低調である要因を分析し、事業の適正な執行を図ること。</t>
  </si>
  <si>
    <t>「『日本再興戦略』改訂2014年」（平成26年６月24日閣議決定）
「産業競争力の強化に関する実行計画（2015年版）」（平成27年２月10日閣議決定）
「外国人の受入・共生のための総合的対応策(令和３年度改訂)」(令和３年６月15日関係閣僚会議決定)
「経済財政運営と改革の基本方針2020」(令和２年７月17日閣議決定)</t>
    <phoneticPr fontId="5"/>
  </si>
  <si>
    <t>「デジタル社会の形成に関する重点計画・情報システム整備計画・官民データ活用推進基本計画」に基づく電子申請システム導入・構築経費の要求。</t>
    <rPh sb="45" eb="46">
      <t>モト</t>
    </rPh>
    <rPh sb="48" eb="50">
      <t>デンシ</t>
    </rPh>
    <rPh sb="50" eb="52">
      <t>シンセイ</t>
    </rPh>
    <rPh sb="56" eb="58">
      <t>ドウニュウ</t>
    </rPh>
    <rPh sb="59" eb="61">
      <t>コウチク</t>
    </rPh>
    <rPh sb="61" eb="63">
      <t>ケイヒ</t>
    </rPh>
    <rPh sb="64" eb="66">
      <t>ヨウキュウ</t>
    </rPh>
    <phoneticPr fontId="5"/>
  </si>
  <si>
    <t>新型コロナウイルス感染症の感染拡大に伴う入国制限の影響により、技能実習計画の申請件数自体が大幅に減少したため、技能実習計画の認定件数が低調になったが、入国制限緩和による申請件数増加に備えつつ事業の適正な執行を図ってまいりたい。</t>
    <rPh sb="0" eb="2">
      <t>シンガタ</t>
    </rPh>
    <rPh sb="9" eb="12">
      <t>カンセンショウ</t>
    </rPh>
    <rPh sb="13" eb="15">
      <t>カンセン</t>
    </rPh>
    <rPh sb="15" eb="17">
      <t>カクダイ</t>
    </rPh>
    <rPh sb="18" eb="19">
      <t>トモナ</t>
    </rPh>
    <rPh sb="20" eb="22">
      <t>ニュウコク</t>
    </rPh>
    <rPh sb="22" eb="24">
      <t>セイゲン</t>
    </rPh>
    <rPh sb="25" eb="27">
      <t>エイキョウ</t>
    </rPh>
    <rPh sb="31" eb="33">
      <t>ギノウ</t>
    </rPh>
    <rPh sb="33" eb="35">
      <t>ジッシュウ</t>
    </rPh>
    <rPh sb="35" eb="37">
      <t>ケイカク</t>
    </rPh>
    <rPh sb="38" eb="40">
      <t>シンセイ</t>
    </rPh>
    <rPh sb="40" eb="42">
      <t>ケンスウ</t>
    </rPh>
    <rPh sb="42" eb="44">
      <t>ジタイ</t>
    </rPh>
    <rPh sb="45" eb="47">
      <t>オオハバ</t>
    </rPh>
    <rPh sb="48" eb="50">
      <t>ゲンショウ</t>
    </rPh>
    <rPh sb="62" eb="64">
      <t>ニンテイ</t>
    </rPh>
    <rPh sb="64" eb="66">
      <t>ケンスウ</t>
    </rPh>
    <rPh sb="67" eb="69">
      <t>テイチョウ</t>
    </rPh>
    <rPh sb="75" eb="77">
      <t>ニュウコク</t>
    </rPh>
    <rPh sb="77" eb="79">
      <t>セイゲン</t>
    </rPh>
    <rPh sb="79" eb="81">
      <t>カンワ</t>
    </rPh>
    <rPh sb="84" eb="86">
      <t>シンセイ</t>
    </rPh>
    <rPh sb="86" eb="88">
      <t>ケンスウ</t>
    </rPh>
    <rPh sb="88" eb="90">
      <t>ゾウカ</t>
    </rPh>
    <rPh sb="91" eb="92">
      <t>ソナ</t>
    </rPh>
    <phoneticPr fontId="5"/>
  </si>
  <si>
    <t>技能実習計画の認定件数</t>
    <phoneticPr fontId="5"/>
  </si>
  <si>
    <t>1,479百万円
/175,098件</t>
    <rPh sb="17" eb="18">
      <t>ケン</t>
    </rPh>
    <phoneticPr fontId="5"/>
  </si>
  <si>
    <t>1.569百万円/250,000件</t>
    <rPh sb="5" eb="7">
      <t>ヒャクマン</t>
    </rPh>
    <rPh sb="7" eb="8">
      <t>エン</t>
    </rPh>
    <rPh sb="16" eb="17">
      <t>ケン</t>
    </rPh>
    <phoneticPr fontId="5"/>
  </si>
  <si>
    <t>外国人技能実習機構において、
①技能実習計画の認定
②実習実施者・監理団体に対する報告徴収、実地検査等
③実習実施者の届出の受理
④監理団体の許可に関する調査
⑤技能実習生に対する相談・援助等を行う
など技能実習の適正化及び技能実習生の保護を図る事業を実施等</t>
    <phoneticPr fontId="5"/>
  </si>
  <si>
    <t>単位当たりコスト ＝ X ／ Y
X：「計画認定関連業務経費」
Y：「各年の技能実習計画認定件数」
※令和２年度までは、X：「各年度執行額」、Y：「各年の技能実習生の外国人登録者数」</t>
    <rPh sb="20" eb="22">
      <t>ケイカク</t>
    </rPh>
    <rPh sb="22" eb="24">
      <t>ニンテイ</t>
    </rPh>
    <rPh sb="52" eb="54">
      <t>レイワ</t>
    </rPh>
    <rPh sb="55" eb="57">
      <t>ネンド</t>
    </rPh>
    <phoneticPr fontId="5"/>
  </si>
  <si>
    <t>技能実習法に基づき、認可法人である外国人技能実習機構において、実習実施者から提出された技能実習計画の認定を行う他、監理団体の許可申請の受理及び許可に係る調査、実習実施者・監理団体に対する実地検査等、技能実習生からの相談対応、実習実施における各種援助業務等を行っている。</t>
    <rPh sb="0" eb="2">
      <t>ギノウ</t>
    </rPh>
    <rPh sb="2" eb="4">
      <t>ジッシュウ</t>
    </rPh>
    <rPh sb="4" eb="5">
      <t>ホウ</t>
    </rPh>
    <rPh sb="6" eb="7">
      <t>モト</t>
    </rPh>
    <rPh sb="10" eb="12">
      <t>ニンカ</t>
    </rPh>
    <rPh sb="12" eb="14">
      <t>ホウジン</t>
    </rPh>
    <rPh sb="17" eb="20">
      <t>ガイコクジン</t>
    </rPh>
    <rPh sb="20" eb="22">
      <t>ギノウ</t>
    </rPh>
    <rPh sb="22" eb="24">
      <t>ジッシュウ</t>
    </rPh>
    <rPh sb="24" eb="26">
      <t>キコウ</t>
    </rPh>
    <rPh sb="31" eb="33">
      <t>ジッシュウ</t>
    </rPh>
    <rPh sb="33" eb="36">
      <t>ジッシシャ</t>
    </rPh>
    <rPh sb="38" eb="40">
      <t>テイシュツ</t>
    </rPh>
    <rPh sb="53" eb="54">
      <t>オコナ</t>
    </rPh>
    <rPh sb="55" eb="56">
      <t>ホカ</t>
    </rPh>
    <rPh sb="64" eb="66">
      <t>シンセイ</t>
    </rPh>
    <rPh sb="67" eb="69">
      <t>ジュリ</t>
    </rPh>
    <rPh sb="69" eb="70">
      <t>オヨ</t>
    </rPh>
    <rPh sb="71" eb="73">
      <t>キョカ</t>
    </rPh>
    <rPh sb="74" eb="75">
      <t>カカ</t>
    </rPh>
    <rPh sb="76" eb="78">
      <t>チョウサ</t>
    </rPh>
    <rPh sb="107" eb="109">
      <t>ソウダン</t>
    </rPh>
    <rPh sb="109" eb="111">
      <t>タイオウ</t>
    </rPh>
    <rPh sb="112" eb="114">
      <t>ジッシュウ</t>
    </rPh>
    <rPh sb="114" eb="116">
      <t>ジッシ</t>
    </rPh>
    <rPh sb="120" eb="122">
      <t>カクシュ</t>
    </rPh>
    <rPh sb="124" eb="126">
      <t>ギョウム</t>
    </rPh>
    <rPh sb="128" eb="129">
      <t>オコナ</t>
    </rPh>
    <phoneticPr fontId="5"/>
  </si>
  <si>
    <t>技能実習生の人権確保にも注力して頂きたい。引き続き適正な執行を求める。（松原　由美）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</si>
</sst>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27214</xdr:colOff>
      <xdr:row>270</xdr:row>
      <xdr:rowOff>231322</xdr:rowOff>
    </xdr:from>
    <xdr:to>
      <xdr:col>26</xdr:col>
      <xdr:colOff>153645</xdr:colOff>
      <xdr:row>272</xdr:row>
      <xdr:rowOff>334775</xdr:rowOff>
    </xdr:to>
    <xdr:sp macro="" textlink="">
      <xdr:nvSpPr>
        <xdr:cNvPr id="2" name="テキスト ボックス 1"/>
        <xdr:cNvSpPr txBox="1"/>
      </xdr:nvSpPr>
      <xdr:spPr>
        <a:xfrm>
          <a:off x="1490254" y="47528662"/>
          <a:ext cx="3418271" cy="81973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厚生労働省</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600"/>
            </a:lnSpc>
          </a:pPr>
          <a:r>
            <a:rPr kumimoji="1" lang="en-US" altLang="ja-JP" sz="1400" b="1">
              <a:solidFill>
                <a:schemeClr val="tx1"/>
              </a:solidFill>
              <a:latin typeface="ＭＳ ゴシック" panose="020B0609070205080204" pitchFamily="49" charset="-128"/>
              <a:ea typeface="ＭＳ ゴシック" panose="020B0609070205080204" pitchFamily="49" charset="-128"/>
            </a:rPr>
            <a:t>6,228</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176893</xdr:colOff>
      <xdr:row>273</xdr:row>
      <xdr:rowOff>1</xdr:rowOff>
    </xdr:from>
    <xdr:to>
      <xdr:col>10</xdr:col>
      <xdr:colOff>178575</xdr:colOff>
      <xdr:row>283</xdr:row>
      <xdr:rowOff>134867</xdr:rowOff>
    </xdr:to>
    <xdr:cxnSp macro="">
      <xdr:nvCxnSpPr>
        <xdr:cNvPr id="3" name="直線矢印コネクタ 2"/>
        <xdr:cNvCxnSpPr/>
      </xdr:nvCxnSpPr>
      <xdr:spPr>
        <a:xfrm flipH="1">
          <a:off x="2005693" y="48364141"/>
          <a:ext cx="1682" cy="37010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273</xdr:row>
      <xdr:rowOff>27214</xdr:rowOff>
    </xdr:from>
    <xdr:to>
      <xdr:col>17</xdr:col>
      <xdr:colOff>0</xdr:colOff>
      <xdr:row>278</xdr:row>
      <xdr:rowOff>122464</xdr:rowOff>
    </xdr:to>
    <xdr:cxnSp macro="">
      <xdr:nvCxnSpPr>
        <xdr:cNvPr id="4" name="直線矢印コネクタ 3"/>
        <xdr:cNvCxnSpPr/>
      </xdr:nvCxnSpPr>
      <xdr:spPr>
        <a:xfrm>
          <a:off x="3108960" y="48391354"/>
          <a:ext cx="0" cy="187833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24</xdr:col>
      <xdr:colOff>0</xdr:colOff>
      <xdr:row>273</xdr:row>
      <xdr:rowOff>27214</xdr:rowOff>
    </xdr:from>
    <xdr:to>
      <xdr:col>24</xdr:col>
      <xdr:colOff>4475</xdr:colOff>
      <xdr:row>276</xdr:row>
      <xdr:rowOff>7447</xdr:rowOff>
    </xdr:to>
    <xdr:cxnSp macro="">
      <xdr:nvCxnSpPr>
        <xdr:cNvPr id="5" name="直線矢印コネクタ 4"/>
        <xdr:cNvCxnSpPr/>
      </xdr:nvCxnSpPr>
      <xdr:spPr>
        <a:xfrm>
          <a:off x="4389120" y="48391354"/>
          <a:ext cx="4475" cy="10470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154321</xdr:colOff>
      <xdr:row>270</xdr:row>
      <xdr:rowOff>23532</xdr:rowOff>
    </xdr:from>
    <xdr:to>
      <xdr:col>49</xdr:col>
      <xdr:colOff>285882</xdr:colOff>
      <xdr:row>273</xdr:row>
      <xdr:rowOff>340660</xdr:rowOff>
    </xdr:to>
    <xdr:sp macro="" textlink="">
      <xdr:nvSpPr>
        <xdr:cNvPr id="6" name="テキスト ボックス 5"/>
        <xdr:cNvSpPr txBox="1"/>
      </xdr:nvSpPr>
      <xdr:spPr>
        <a:xfrm>
          <a:off x="4995262" y="38114567"/>
          <a:ext cx="4076032" cy="138392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en-US" sz="1100">
              <a:latin typeface="ＭＳ Ｐゴシック" panose="020B0600070205080204" pitchFamily="50" charset="-128"/>
              <a:ea typeface="ＭＳ Ｐゴシック" panose="020B0600070205080204" pitchFamily="50" charset="-128"/>
            </a:rPr>
            <a:t>技能実習の基本理念に従い、技能実習に関し、監理団体、実習実施者等による技能実習に係る業務の適正化の推進その他技能実習制度の適正な運営の推進、技能実習による技能実習生の技能等の修得活動の促進並びに技能実習生の保護等を図り、もって人材育成を通じた開発途上地域への技能等の移転による国際協力の推進に寄与することを目的とする。</a:t>
          </a:r>
        </a:p>
      </xdr:txBody>
    </xdr:sp>
    <xdr:clientData/>
  </xdr:twoCellAnchor>
  <xdr:twoCellAnchor>
    <xdr:from>
      <xdr:col>19</xdr:col>
      <xdr:colOff>0</xdr:colOff>
      <xdr:row>276</xdr:row>
      <xdr:rowOff>27215</xdr:rowOff>
    </xdr:from>
    <xdr:to>
      <xdr:col>28</xdr:col>
      <xdr:colOff>130021</xdr:colOff>
      <xdr:row>278</xdr:row>
      <xdr:rowOff>15607</xdr:rowOff>
    </xdr:to>
    <xdr:sp macro="" textlink="">
      <xdr:nvSpPr>
        <xdr:cNvPr id="8" name="テキスト ボックス 7"/>
        <xdr:cNvSpPr txBox="1"/>
      </xdr:nvSpPr>
      <xdr:spPr>
        <a:xfrm>
          <a:off x="3474720" y="49458155"/>
          <a:ext cx="1775941" cy="70467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Ｂ．本省事務費</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700"/>
            </a:lnSpc>
          </a:pPr>
          <a:r>
            <a:rPr kumimoji="1" lang="en-US" altLang="ja-JP" sz="1400" b="1" baseline="0">
              <a:solidFill>
                <a:schemeClr val="tx1"/>
              </a:solidFill>
              <a:latin typeface="ＭＳ ゴシック" panose="020B0609070205080204" pitchFamily="49" charset="-128"/>
              <a:ea typeface="ＭＳ ゴシック" panose="020B0609070205080204" pitchFamily="49" charset="-128"/>
            </a:rPr>
            <a:t> 10</a:t>
          </a:r>
          <a:r>
            <a:rPr kumimoji="1" lang="ja-JP" altLang="en-US" sz="1400" b="1">
              <a:solidFill>
                <a:schemeClr val="tx1"/>
              </a:solidFill>
              <a:latin typeface="ＭＳ ゴシック" panose="020B0609070205080204" pitchFamily="49" charset="-128"/>
              <a:ea typeface="ＭＳ ゴシック" panose="020B0609070205080204" pitchFamily="49" charset="-128"/>
            </a:rPr>
            <a:t>百万円</a:t>
          </a:r>
          <a:endParaRPr lang="ja-JP" altLang="ja-JP" sz="1400">
            <a:solidFill>
              <a:schemeClr val="tx1"/>
            </a:solidFill>
            <a:effectLst/>
          </a:endParaRPr>
        </a:p>
      </xdr:txBody>
    </xdr:sp>
    <xdr:clientData/>
  </xdr:twoCellAnchor>
  <xdr:twoCellAnchor>
    <xdr:from>
      <xdr:col>12</xdr:col>
      <xdr:colOff>3585</xdr:colOff>
      <xdr:row>278</xdr:row>
      <xdr:rowOff>231322</xdr:rowOff>
    </xdr:from>
    <xdr:to>
      <xdr:col>25</xdr:col>
      <xdr:colOff>170329</xdr:colOff>
      <xdr:row>281</xdr:row>
      <xdr:rowOff>220849</xdr:rowOff>
    </xdr:to>
    <xdr:sp macro="" textlink="">
      <xdr:nvSpPr>
        <xdr:cNvPr id="9" name="テキスト ボックス 8"/>
        <xdr:cNvSpPr txBox="1"/>
      </xdr:nvSpPr>
      <xdr:spPr>
        <a:xfrm>
          <a:off x="2155114" y="41173134"/>
          <a:ext cx="2497568" cy="106529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Ｃ．都道府県</a:t>
          </a:r>
          <a:r>
            <a:rPr kumimoji="1" lang="ja-JP" altLang="en-US" sz="1400" b="1">
              <a:solidFill>
                <a:schemeClr val="tx1"/>
              </a:solidFill>
              <a:latin typeface="ＭＳ ゴシック" panose="020B0609070205080204" pitchFamily="49" charset="-128"/>
              <a:ea typeface="ＭＳ ゴシック" panose="020B0609070205080204" pitchFamily="49" charset="-128"/>
            </a:rPr>
            <a:t>労働局事務費</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solidFill>
                <a:schemeClr val="tx1"/>
              </a:solidFill>
              <a:latin typeface="ＭＳ ゴシック" panose="020B0609070205080204" pitchFamily="49" charset="-128"/>
              <a:ea typeface="ＭＳ ゴシック" panose="020B0609070205080204" pitchFamily="49" charset="-128"/>
            </a:rPr>
            <a:t>（</a:t>
          </a:r>
          <a:r>
            <a:rPr kumimoji="1" lang="en-US" altLang="ja-JP" sz="1400" b="1">
              <a:solidFill>
                <a:schemeClr val="tx1"/>
              </a:solidFill>
              <a:latin typeface="ＭＳ ゴシック" panose="020B0609070205080204" pitchFamily="49" charset="-128"/>
              <a:ea typeface="ＭＳ ゴシック" panose="020B0609070205080204" pitchFamily="49" charset="-128"/>
            </a:rPr>
            <a:t>5</a:t>
          </a:r>
          <a:r>
            <a:rPr kumimoji="1" lang="ja-JP" altLang="en-US" sz="1400" b="1">
              <a:solidFill>
                <a:schemeClr val="tx1"/>
              </a:solidFill>
              <a:latin typeface="ＭＳ ゴシック" panose="020B0609070205080204" pitchFamily="49" charset="-128"/>
              <a:ea typeface="ＭＳ ゴシック" panose="020B0609070205080204" pitchFamily="49" charset="-128"/>
            </a:rPr>
            <a:t>局）</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ctr">
            <a:lnSpc>
              <a:spcPts val="1700"/>
            </a:lnSpc>
          </a:pPr>
          <a:r>
            <a:rPr kumimoji="1" lang="en-US" altLang="ja-JP" sz="1400" b="1">
              <a:solidFill>
                <a:schemeClr val="tx1"/>
              </a:solidFill>
              <a:latin typeface="ＭＳ ゴシック" panose="020B0609070205080204" pitchFamily="49" charset="-128"/>
              <a:ea typeface="ＭＳ ゴシック" panose="020B0609070205080204" pitchFamily="49" charset="-128"/>
            </a:rPr>
            <a:t>12</a:t>
          </a:r>
          <a:r>
            <a:rPr kumimoji="1" lang="ja-JP" altLang="en-US" sz="1400" b="1">
              <a:solidFill>
                <a:schemeClr val="tx1"/>
              </a:solidFill>
              <a:latin typeface="ＭＳ ゴシック" panose="020B0609070205080204" pitchFamily="49" charset="-128"/>
              <a:ea typeface="ＭＳ ゴシック" panose="020B0609070205080204" pitchFamily="49" charset="-128"/>
            </a:rPr>
            <a:t>百万円</a:t>
          </a:r>
          <a:endParaRPr lang="ja-JP" altLang="ja-JP" sz="1400">
            <a:solidFill>
              <a:schemeClr val="tx1"/>
            </a:solidFill>
            <a:effectLst/>
          </a:endParaRPr>
        </a:p>
      </xdr:txBody>
    </xdr:sp>
    <xdr:clientData/>
  </xdr:twoCellAnchor>
  <xdr:twoCellAnchor>
    <xdr:from>
      <xdr:col>7</xdr:col>
      <xdr:colOff>122464</xdr:colOff>
      <xdr:row>283</xdr:row>
      <xdr:rowOff>190500</xdr:rowOff>
    </xdr:from>
    <xdr:to>
      <xdr:col>14</xdr:col>
      <xdr:colOff>597</xdr:colOff>
      <xdr:row>284</xdr:row>
      <xdr:rowOff>49625</xdr:rowOff>
    </xdr:to>
    <xdr:sp macro="" textlink="">
      <xdr:nvSpPr>
        <xdr:cNvPr id="10" name="テキスト ボックス 9"/>
        <xdr:cNvSpPr txBox="1"/>
      </xdr:nvSpPr>
      <xdr:spPr>
        <a:xfrm>
          <a:off x="1402624" y="52120800"/>
          <a:ext cx="1158293" cy="217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交付金</a:t>
          </a:r>
          <a:r>
            <a:rPr kumimoji="1" lang="en-US" altLang="ja-JP" sz="1400" b="1">
              <a:latin typeface="ＭＳ ゴシック" panose="020B0609070205080204" pitchFamily="49" charset="-128"/>
              <a:ea typeface="ＭＳ ゴシック" panose="020B0609070205080204" pitchFamily="49" charset="-128"/>
            </a:rPr>
            <a:t>】</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136072</xdr:colOff>
      <xdr:row>284</xdr:row>
      <xdr:rowOff>136071</xdr:rowOff>
    </xdr:from>
    <xdr:to>
      <xdr:col>20</xdr:col>
      <xdr:colOff>120264</xdr:colOff>
      <xdr:row>285</xdr:row>
      <xdr:rowOff>663387</xdr:rowOff>
    </xdr:to>
    <xdr:sp macro="" textlink="">
      <xdr:nvSpPr>
        <xdr:cNvPr id="11" name="テキスト ボックス 10"/>
        <xdr:cNvSpPr txBox="1"/>
      </xdr:nvSpPr>
      <xdr:spPr>
        <a:xfrm>
          <a:off x="1391131" y="43220447"/>
          <a:ext cx="2315015" cy="88590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ja-JP" altLang="en-US" sz="1400" b="1">
              <a:latin typeface="ＭＳ ゴシック" panose="020B0609070205080204" pitchFamily="49" charset="-128"/>
              <a:ea typeface="ＭＳ ゴシック" panose="020B0609070205080204" pitchFamily="49" charset="-128"/>
            </a:rPr>
            <a:t>Ａ．</a:t>
          </a:r>
          <a:r>
            <a:rPr kumimoji="1" lang="ja-JP" altLang="en-US" sz="1400" b="1">
              <a:solidFill>
                <a:schemeClr val="tx1"/>
              </a:solidFill>
              <a:latin typeface="ＭＳ ゴシック" panose="020B0609070205080204" pitchFamily="49" charset="-128"/>
              <a:ea typeface="ＭＳ ゴシック" panose="020B0609070205080204" pitchFamily="49" charset="-128"/>
            </a:rPr>
            <a:t>外国人技能実習機構</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ctr">
            <a:lnSpc>
              <a:spcPts val="1600"/>
            </a:lnSpc>
          </a:pPr>
          <a:r>
            <a:rPr kumimoji="1" lang="en-US" altLang="ja-JP" sz="1400" b="1">
              <a:solidFill>
                <a:schemeClr val="tx1"/>
              </a:solidFill>
              <a:latin typeface="ＭＳ ゴシック" panose="020B0609070205080204" pitchFamily="49" charset="-128"/>
              <a:ea typeface="ＭＳ ゴシック" panose="020B0609070205080204" pitchFamily="49" charset="-128"/>
            </a:rPr>
            <a:t>6,147</a:t>
          </a:r>
          <a:r>
            <a:rPr kumimoji="1" lang="ja-JP" altLang="en-US" sz="1400" b="1">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143435</xdr:colOff>
      <xdr:row>283</xdr:row>
      <xdr:rowOff>188258</xdr:rowOff>
    </xdr:from>
    <xdr:to>
      <xdr:col>49</xdr:col>
      <xdr:colOff>126244</xdr:colOff>
      <xdr:row>287</xdr:row>
      <xdr:rowOff>32469</xdr:rowOff>
    </xdr:to>
    <xdr:sp macro="" textlink="">
      <xdr:nvSpPr>
        <xdr:cNvPr id="14" name="テキスト ボックス 13"/>
        <xdr:cNvSpPr txBox="1"/>
      </xdr:nvSpPr>
      <xdr:spPr>
        <a:xfrm>
          <a:off x="4087906" y="42914046"/>
          <a:ext cx="4823750" cy="15475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ア）技能実習計画の認定</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イ）実習実施者・監理団体に対する報告徴収、実地検査等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ウ）実習実施者の届出の受理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エ）監理団体の許可に関する調査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オ）技能実習生に対する相談・援助等を行う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283</v>
      </c>
      <c r="AJ2" s="840" t="s">
        <v>634</v>
      </c>
      <c r="AK2" s="840"/>
      <c r="AL2" s="840"/>
      <c r="AM2" s="840"/>
      <c r="AN2" s="75" t="s">
        <v>283</v>
      </c>
      <c r="AO2" s="840">
        <v>21</v>
      </c>
      <c r="AP2" s="840"/>
      <c r="AQ2" s="840"/>
      <c r="AR2" s="76" t="s">
        <v>283</v>
      </c>
      <c r="AS2" s="841">
        <v>696</v>
      </c>
      <c r="AT2" s="841"/>
      <c r="AU2" s="841"/>
      <c r="AV2" s="75" t="str">
        <f>IF(AW2="","","-")</f>
        <v/>
      </c>
      <c r="AW2" s="842"/>
      <c r="AX2" s="842"/>
    </row>
    <row r="3" spans="1:50" ht="21" customHeight="1" thickBot="1" x14ac:dyDescent="0.2">
      <c r="A3" s="843" t="s">
        <v>596</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606</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607</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608</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609</v>
      </c>
      <c r="H5" s="831"/>
      <c r="I5" s="831"/>
      <c r="J5" s="831"/>
      <c r="K5" s="831"/>
      <c r="L5" s="831"/>
      <c r="M5" s="832" t="s">
        <v>61</v>
      </c>
      <c r="N5" s="833"/>
      <c r="O5" s="833"/>
      <c r="P5" s="833"/>
      <c r="Q5" s="833"/>
      <c r="R5" s="834"/>
      <c r="S5" s="835" t="s">
        <v>610</v>
      </c>
      <c r="T5" s="831"/>
      <c r="U5" s="831"/>
      <c r="V5" s="831"/>
      <c r="W5" s="831"/>
      <c r="X5" s="836"/>
      <c r="Y5" s="837" t="s">
        <v>3</v>
      </c>
      <c r="Z5" s="838"/>
      <c r="AA5" s="838"/>
      <c r="AB5" s="838"/>
      <c r="AC5" s="838"/>
      <c r="AD5" s="839"/>
      <c r="AE5" s="860" t="s">
        <v>611</v>
      </c>
      <c r="AF5" s="860"/>
      <c r="AG5" s="860"/>
      <c r="AH5" s="860"/>
      <c r="AI5" s="860"/>
      <c r="AJ5" s="860"/>
      <c r="AK5" s="860"/>
      <c r="AL5" s="860"/>
      <c r="AM5" s="860"/>
      <c r="AN5" s="860"/>
      <c r="AO5" s="860"/>
      <c r="AP5" s="861"/>
      <c r="AQ5" s="862" t="s">
        <v>635</v>
      </c>
      <c r="AR5" s="863"/>
      <c r="AS5" s="863"/>
      <c r="AT5" s="863"/>
      <c r="AU5" s="863"/>
      <c r="AV5" s="863"/>
      <c r="AW5" s="863"/>
      <c r="AX5" s="864"/>
    </row>
    <row r="6" spans="1:50" ht="24.6" customHeight="1" x14ac:dyDescent="0.15">
      <c r="A6" s="865" t="s">
        <v>4</v>
      </c>
      <c r="B6" s="866"/>
      <c r="C6" s="866"/>
      <c r="D6" s="866"/>
      <c r="E6" s="866"/>
      <c r="F6" s="866"/>
      <c r="G6" s="867" t="str">
        <f>入力規則等!F39</f>
        <v>一般会計、労働保険特別会計労災勘定、労働保険特別会計雇用勘定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17" customHeight="1" x14ac:dyDescent="0.15">
      <c r="A7" s="846" t="s">
        <v>20</v>
      </c>
      <c r="B7" s="847"/>
      <c r="C7" s="847"/>
      <c r="D7" s="847"/>
      <c r="E7" s="847"/>
      <c r="F7" s="848"/>
      <c r="G7" s="870" t="s">
        <v>612</v>
      </c>
      <c r="H7" s="871"/>
      <c r="I7" s="871"/>
      <c r="J7" s="871"/>
      <c r="K7" s="871"/>
      <c r="L7" s="871"/>
      <c r="M7" s="871"/>
      <c r="N7" s="871"/>
      <c r="O7" s="871"/>
      <c r="P7" s="871"/>
      <c r="Q7" s="871"/>
      <c r="R7" s="871"/>
      <c r="S7" s="871"/>
      <c r="T7" s="871"/>
      <c r="U7" s="871"/>
      <c r="V7" s="871"/>
      <c r="W7" s="871"/>
      <c r="X7" s="872"/>
      <c r="Y7" s="873" t="s">
        <v>268</v>
      </c>
      <c r="Z7" s="693"/>
      <c r="AA7" s="693"/>
      <c r="AB7" s="693"/>
      <c r="AC7" s="693"/>
      <c r="AD7" s="874"/>
      <c r="AE7" s="802" t="s">
        <v>687</v>
      </c>
      <c r="AF7" s="803"/>
      <c r="AG7" s="803"/>
      <c r="AH7" s="803"/>
      <c r="AI7" s="803"/>
      <c r="AJ7" s="803"/>
      <c r="AK7" s="803"/>
      <c r="AL7" s="803"/>
      <c r="AM7" s="803"/>
      <c r="AN7" s="803"/>
      <c r="AO7" s="803"/>
      <c r="AP7" s="803"/>
      <c r="AQ7" s="803"/>
      <c r="AR7" s="803"/>
      <c r="AS7" s="803"/>
      <c r="AT7" s="803"/>
      <c r="AU7" s="803"/>
      <c r="AV7" s="803"/>
      <c r="AW7" s="803"/>
      <c r="AX7" s="804"/>
    </row>
    <row r="8" spans="1:50" ht="27.6"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社会保障、その他の事項経費</v>
      </c>
      <c r="AF8" s="850"/>
      <c r="AG8" s="850"/>
      <c r="AH8" s="850"/>
      <c r="AI8" s="850"/>
      <c r="AJ8" s="850"/>
      <c r="AK8" s="850"/>
      <c r="AL8" s="850"/>
      <c r="AM8" s="850"/>
      <c r="AN8" s="850"/>
      <c r="AO8" s="850"/>
      <c r="AP8" s="850"/>
      <c r="AQ8" s="850"/>
      <c r="AR8" s="850"/>
      <c r="AS8" s="850"/>
      <c r="AT8" s="850"/>
      <c r="AU8" s="850"/>
      <c r="AV8" s="850"/>
      <c r="AW8" s="850"/>
      <c r="AX8" s="856"/>
    </row>
    <row r="9" spans="1:50" ht="49.9" customHeight="1" x14ac:dyDescent="0.15">
      <c r="A9" s="775" t="s">
        <v>21</v>
      </c>
      <c r="B9" s="776"/>
      <c r="C9" s="776"/>
      <c r="D9" s="776"/>
      <c r="E9" s="776"/>
      <c r="F9" s="776"/>
      <c r="G9" s="857" t="s">
        <v>613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0" customHeight="1" x14ac:dyDescent="0.15">
      <c r="A10" s="763" t="s">
        <v>27</v>
      </c>
      <c r="B10" s="764"/>
      <c r="C10" s="764"/>
      <c r="D10" s="764"/>
      <c r="E10" s="764"/>
      <c r="F10" s="764"/>
      <c r="G10" s="765" t="s">
        <v>693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22.9" customHeight="1" x14ac:dyDescent="0.15">
      <c r="A11" s="763" t="s">
        <v>5</v>
      </c>
      <c r="B11" s="764"/>
      <c r="C11" s="764"/>
      <c r="D11" s="764"/>
      <c r="E11" s="764"/>
      <c r="F11" s="768"/>
      <c r="G11" s="769" t="str">
        <f>入力規則等!P10</f>
        <v>直接実施、交付</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4">
        <v>6415</v>
      </c>
      <c r="Q13" s="705"/>
      <c r="R13" s="705"/>
      <c r="S13" s="705"/>
      <c r="T13" s="705"/>
      <c r="U13" s="705"/>
      <c r="V13" s="706"/>
      <c r="W13" s="704">
        <v>6361</v>
      </c>
      <c r="X13" s="705"/>
      <c r="Y13" s="705"/>
      <c r="Z13" s="705"/>
      <c r="AA13" s="705"/>
      <c r="AB13" s="705"/>
      <c r="AC13" s="706"/>
      <c r="AD13" s="704">
        <v>6228</v>
      </c>
      <c r="AE13" s="705"/>
      <c r="AF13" s="705"/>
      <c r="AG13" s="705"/>
      <c r="AH13" s="705"/>
      <c r="AI13" s="705"/>
      <c r="AJ13" s="706"/>
      <c r="AK13" s="704">
        <v>6198</v>
      </c>
      <c r="AL13" s="705"/>
      <c r="AM13" s="705"/>
      <c r="AN13" s="705"/>
      <c r="AO13" s="705"/>
      <c r="AP13" s="705"/>
      <c r="AQ13" s="706"/>
      <c r="AR13" s="740">
        <v>6251</v>
      </c>
      <c r="AS13" s="741"/>
      <c r="AT13" s="741"/>
      <c r="AU13" s="741"/>
      <c r="AV13" s="741"/>
      <c r="AW13" s="741"/>
      <c r="AX13" s="812"/>
    </row>
    <row r="14" spans="1:50" ht="16.5" customHeight="1" x14ac:dyDescent="0.15">
      <c r="A14" s="312"/>
      <c r="B14" s="313"/>
      <c r="C14" s="313"/>
      <c r="D14" s="313"/>
      <c r="E14" s="313"/>
      <c r="F14" s="314"/>
      <c r="G14" s="794"/>
      <c r="H14" s="795"/>
      <c r="I14" s="787" t="s">
        <v>8</v>
      </c>
      <c r="J14" s="788"/>
      <c r="K14" s="788"/>
      <c r="L14" s="788"/>
      <c r="M14" s="788"/>
      <c r="N14" s="788"/>
      <c r="O14" s="789"/>
      <c r="P14" s="704" t="s">
        <v>614</v>
      </c>
      <c r="Q14" s="705"/>
      <c r="R14" s="705"/>
      <c r="S14" s="705"/>
      <c r="T14" s="705"/>
      <c r="U14" s="705"/>
      <c r="V14" s="706"/>
      <c r="W14" s="704" t="s">
        <v>614</v>
      </c>
      <c r="X14" s="705"/>
      <c r="Y14" s="705"/>
      <c r="Z14" s="705"/>
      <c r="AA14" s="705"/>
      <c r="AB14" s="705"/>
      <c r="AC14" s="706"/>
      <c r="AD14" s="704" t="s">
        <v>614</v>
      </c>
      <c r="AE14" s="705"/>
      <c r="AF14" s="705"/>
      <c r="AG14" s="705"/>
      <c r="AH14" s="705"/>
      <c r="AI14" s="705"/>
      <c r="AJ14" s="706"/>
      <c r="AK14" s="704" t="s">
        <v>614</v>
      </c>
      <c r="AL14" s="705"/>
      <c r="AM14" s="705"/>
      <c r="AN14" s="705"/>
      <c r="AO14" s="705"/>
      <c r="AP14" s="705"/>
      <c r="AQ14" s="706"/>
      <c r="AR14" s="798"/>
      <c r="AS14" s="798"/>
      <c r="AT14" s="798"/>
      <c r="AU14" s="798"/>
      <c r="AV14" s="798"/>
      <c r="AW14" s="798"/>
      <c r="AX14" s="799"/>
    </row>
    <row r="15" spans="1:50" ht="18.600000000000001" customHeight="1" x14ac:dyDescent="0.15">
      <c r="A15" s="312"/>
      <c r="B15" s="313"/>
      <c r="C15" s="313"/>
      <c r="D15" s="313"/>
      <c r="E15" s="313"/>
      <c r="F15" s="314"/>
      <c r="G15" s="794"/>
      <c r="H15" s="795"/>
      <c r="I15" s="787" t="s">
        <v>47</v>
      </c>
      <c r="J15" s="800"/>
      <c r="K15" s="800"/>
      <c r="L15" s="800"/>
      <c r="M15" s="800"/>
      <c r="N15" s="800"/>
      <c r="O15" s="801"/>
      <c r="P15" s="704" t="s">
        <v>614</v>
      </c>
      <c r="Q15" s="705"/>
      <c r="R15" s="705"/>
      <c r="S15" s="705"/>
      <c r="T15" s="705"/>
      <c r="U15" s="705"/>
      <c r="V15" s="706"/>
      <c r="W15" s="704" t="s">
        <v>614</v>
      </c>
      <c r="X15" s="705"/>
      <c r="Y15" s="705"/>
      <c r="Z15" s="705"/>
      <c r="AA15" s="705"/>
      <c r="AB15" s="705"/>
      <c r="AC15" s="706"/>
      <c r="AD15" s="704" t="s">
        <v>614</v>
      </c>
      <c r="AE15" s="705"/>
      <c r="AF15" s="705"/>
      <c r="AG15" s="705"/>
      <c r="AH15" s="705"/>
      <c r="AI15" s="705"/>
      <c r="AJ15" s="706"/>
      <c r="AK15" s="704" t="s">
        <v>614</v>
      </c>
      <c r="AL15" s="705"/>
      <c r="AM15" s="705"/>
      <c r="AN15" s="705"/>
      <c r="AO15" s="705"/>
      <c r="AP15" s="705"/>
      <c r="AQ15" s="706"/>
      <c r="AR15" s="704"/>
      <c r="AS15" s="705"/>
      <c r="AT15" s="705"/>
      <c r="AU15" s="705"/>
      <c r="AV15" s="705"/>
      <c r="AW15" s="705"/>
      <c r="AX15" s="813"/>
    </row>
    <row r="16" spans="1:50" ht="18" customHeight="1" x14ac:dyDescent="0.15">
      <c r="A16" s="312"/>
      <c r="B16" s="313"/>
      <c r="C16" s="313"/>
      <c r="D16" s="313"/>
      <c r="E16" s="313"/>
      <c r="F16" s="314"/>
      <c r="G16" s="794"/>
      <c r="H16" s="795"/>
      <c r="I16" s="787" t="s">
        <v>48</v>
      </c>
      <c r="J16" s="800"/>
      <c r="K16" s="800"/>
      <c r="L16" s="800"/>
      <c r="M16" s="800"/>
      <c r="N16" s="800"/>
      <c r="O16" s="801"/>
      <c r="P16" s="704" t="s">
        <v>614</v>
      </c>
      <c r="Q16" s="705"/>
      <c r="R16" s="705"/>
      <c r="S16" s="705"/>
      <c r="T16" s="705"/>
      <c r="U16" s="705"/>
      <c r="V16" s="706"/>
      <c r="W16" s="704" t="s">
        <v>614</v>
      </c>
      <c r="X16" s="705"/>
      <c r="Y16" s="705"/>
      <c r="Z16" s="705"/>
      <c r="AA16" s="705"/>
      <c r="AB16" s="705"/>
      <c r="AC16" s="706"/>
      <c r="AD16" s="704" t="s">
        <v>614</v>
      </c>
      <c r="AE16" s="705"/>
      <c r="AF16" s="705"/>
      <c r="AG16" s="705"/>
      <c r="AH16" s="705"/>
      <c r="AI16" s="705"/>
      <c r="AJ16" s="706"/>
      <c r="AK16" s="704" t="s">
        <v>614</v>
      </c>
      <c r="AL16" s="705"/>
      <c r="AM16" s="705"/>
      <c r="AN16" s="705"/>
      <c r="AO16" s="705"/>
      <c r="AP16" s="705"/>
      <c r="AQ16" s="706"/>
      <c r="AR16" s="805"/>
      <c r="AS16" s="806"/>
      <c r="AT16" s="806"/>
      <c r="AU16" s="806"/>
      <c r="AV16" s="806"/>
      <c r="AW16" s="806"/>
      <c r="AX16" s="807"/>
    </row>
    <row r="17" spans="1:50" ht="20.45" customHeight="1" x14ac:dyDescent="0.15">
      <c r="A17" s="312"/>
      <c r="B17" s="313"/>
      <c r="C17" s="313"/>
      <c r="D17" s="313"/>
      <c r="E17" s="313"/>
      <c r="F17" s="314"/>
      <c r="G17" s="794"/>
      <c r="H17" s="795"/>
      <c r="I17" s="787" t="s">
        <v>46</v>
      </c>
      <c r="J17" s="788"/>
      <c r="K17" s="788"/>
      <c r="L17" s="788"/>
      <c r="M17" s="788"/>
      <c r="N17" s="788"/>
      <c r="O17" s="789"/>
      <c r="P17" s="704" t="s">
        <v>614</v>
      </c>
      <c r="Q17" s="705"/>
      <c r="R17" s="705"/>
      <c r="S17" s="705"/>
      <c r="T17" s="705"/>
      <c r="U17" s="705"/>
      <c r="V17" s="706"/>
      <c r="W17" s="704" t="s">
        <v>614</v>
      </c>
      <c r="X17" s="705"/>
      <c r="Y17" s="705"/>
      <c r="Z17" s="705"/>
      <c r="AA17" s="705"/>
      <c r="AB17" s="705"/>
      <c r="AC17" s="706"/>
      <c r="AD17" s="704" t="s">
        <v>614</v>
      </c>
      <c r="AE17" s="705"/>
      <c r="AF17" s="705"/>
      <c r="AG17" s="705"/>
      <c r="AH17" s="705"/>
      <c r="AI17" s="705"/>
      <c r="AJ17" s="706"/>
      <c r="AK17" s="704" t="s">
        <v>614</v>
      </c>
      <c r="AL17" s="705"/>
      <c r="AM17" s="705"/>
      <c r="AN17" s="705"/>
      <c r="AO17" s="705"/>
      <c r="AP17" s="705"/>
      <c r="AQ17" s="706"/>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6415</v>
      </c>
      <c r="Q18" s="784"/>
      <c r="R18" s="784"/>
      <c r="S18" s="784"/>
      <c r="T18" s="784"/>
      <c r="U18" s="784"/>
      <c r="V18" s="785"/>
      <c r="W18" s="783">
        <f>SUM(W13:AC17)</f>
        <v>6361</v>
      </c>
      <c r="X18" s="784"/>
      <c r="Y18" s="784"/>
      <c r="Z18" s="784"/>
      <c r="AA18" s="784"/>
      <c r="AB18" s="784"/>
      <c r="AC18" s="785"/>
      <c r="AD18" s="783">
        <f>SUM(AD13:AJ17)</f>
        <v>6228</v>
      </c>
      <c r="AE18" s="784"/>
      <c r="AF18" s="784"/>
      <c r="AG18" s="784"/>
      <c r="AH18" s="784"/>
      <c r="AI18" s="784"/>
      <c r="AJ18" s="785"/>
      <c r="AK18" s="783">
        <f>SUM(AK13:AQ17)</f>
        <v>6198</v>
      </c>
      <c r="AL18" s="784"/>
      <c r="AM18" s="784"/>
      <c r="AN18" s="784"/>
      <c r="AO18" s="784"/>
      <c r="AP18" s="784"/>
      <c r="AQ18" s="785"/>
      <c r="AR18" s="783">
        <f>SUM(AR13:AX17)</f>
        <v>6251</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4">
        <v>6211</v>
      </c>
      <c r="Q19" s="705"/>
      <c r="R19" s="705"/>
      <c r="S19" s="705"/>
      <c r="T19" s="705"/>
      <c r="U19" s="705"/>
      <c r="V19" s="706"/>
      <c r="W19" s="704">
        <v>6286</v>
      </c>
      <c r="X19" s="705"/>
      <c r="Y19" s="705"/>
      <c r="Z19" s="705"/>
      <c r="AA19" s="705"/>
      <c r="AB19" s="705"/>
      <c r="AC19" s="706"/>
      <c r="AD19" s="704">
        <v>6169</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0.100000000000001" customHeight="1" x14ac:dyDescent="0.15">
      <c r="A20" s="312"/>
      <c r="B20" s="313"/>
      <c r="C20" s="313"/>
      <c r="D20" s="313"/>
      <c r="E20" s="313"/>
      <c r="F20" s="314"/>
      <c r="G20" s="755" t="s">
        <v>10</v>
      </c>
      <c r="H20" s="756"/>
      <c r="I20" s="756"/>
      <c r="J20" s="756"/>
      <c r="K20" s="756"/>
      <c r="L20" s="756"/>
      <c r="M20" s="756"/>
      <c r="N20" s="756"/>
      <c r="O20" s="756"/>
      <c r="P20" s="751">
        <f>IF(P18=0, "-", SUM(P19)/P18)</f>
        <v>0.96819953234606393</v>
      </c>
      <c r="Q20" s="751"/>
      <c r="R20" s="751"/>
      <c r="S20" s="751"/>
      <c r="T20" s="751"/>
      <c r="U20" s="751"/>
      <c r="V20" s="751"/>
      <c r="W20" s="751">
        <f>IF(W18=0, "-", SUM(W19)/W18)</f>
        <v>0.98820940103757271</v>
      </c>
      <c r="X20" s="751"/>
      <c r="Y20" s="751"/>
      <c r="Z20" s="751"/>
      <c r="AA20" s="751"/>
      <c r="AB20" s="751"/>
      <c r="AC20" s="751"/>
      <c r="AD20" s="751">
        <f>IF(AD18=0, "-", SUM(AD19)/AD18)</f>
        <v>0.99052665382145155</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238</v>
      </c>
      <c r="H21" s="750"/>
      <c r="I21" s="750"/>
      <c r="J21" s="750"/>
      <c r="K21" s="750"/>
      <c r="L21" s="750"/>
      <c r="M21" s="750"/>
      <c r="N21" s="750"/>
      <c r="O21" s="750"/>
      <c r="P21" s="751">
        <f>IF(P19=0, "-", SUM(P19)/SUM(P13,P14))</f>
        <v>0.96819953234606393</v>
      </c>
      <c r="Q21" s="751"/>
      <c r="R21" s="751"/>
      <c r="S21" s="751"/>
      <c r="T21" s="751"/>
      <c r="U21" s="751"/>
      <c r="V21" s="751"/>
      <c r="W21" s="751">
        <f>IF(W19=0, "-", SUM(W19)/SUM(W13,W14))</f>
        <v>0.98820940103757271</v>
      </c>
      <c r="X21" s="751"/>
      <c r="Y21" s="751"/>
      <c r="Z21" s="751"/>
      <c r="AA21" s="751"/>
      <c r="AB21" s="751"/>
      <c r="AC21" s="751"/>
      <c r="AD21" s="751">
        <f>IF(AD19=0, "-", SUM(AD19)/SUM(AD13,AD14))</f>
        <v>0.99052665382145155</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591</v>
      </c>
      <c r="B22" s="711"/>
      <c r="C22" s="711"/>
      <c r="D22" s="711"/>
      <c r="E22" s="711"/>
      <c r="F22" s="712"/>
      <c r="G22" s="716" t="s">
        <v>228</v>
      </c>
      <c r="H22" s="555"/>
      <c r="I22" s="555"/>
      <c r="J22" s="555"/>
      <c r="K22" s="555"/>
      <c r="L22" s="555"/>
      <c r="M22" s="555"/>
      <c r="N22" s="555"/>
      <c r="O22" s="556"/>
      <c r="P22" s="717" t="s">
        <v>589</v>
      </c>
      <c r="Q22" s="555"/>
      <c r="R22" s="555"/>
      <c r="S22" s="555"/>
      <c r="T22" s="555"/>
      <c r="U22" s="555"/>
      <c r="V22" s="556"/>
      <c r="W22" s="717" t="s">
        <v>590</v>
      </c>
      <c r="X22" s="555"/>
      <c r="Y22" s="555"/>
      <c r="Z22" s="555"/>
      <c r="AA22" s="555"/>
      <c r="AB22" s="555"/>
      <c r="AC22" s="556"/>
      <c r="AD22" s="717" t="s">
        <v>227</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15" customHeight="1" x14ac:dyDescent="0.15">
      <c r="A23" s="713"/>
      <c r="B23" s="714"/>
      <c r="C23" s="714"/>
      <c r="D23" s="714"/>
      <c r="E23" s="714"/>
      <c r="F23" s="715"/>
      <c r="G23" s="737" t="s">
        <v>615</v>
      </c>
      <c r="H23" s="738"/>
      <c r="I23" s="738"/>
      <c r="J23" s="738"/>
      <c r="K23" s="738"/>
      <c r="L23" s="738"/>
      <c r="M23" s="738"/>
      <c r="N23" s="738"/>
      <c r="O23" s="739"/>
      <c r="P23" s="740">
        <v>3490</v>
      </c>
      <c r="Q23" s="741"/>
      <c r="R23" s="741"/>
      <c r="S23" s="741"/>
      <c r="T23" s="741"/>
      <c r="U23" s="741"/>
      <c r="V23" s="742"/>
      <c r="W23" s="740">
        <v>3557</v>
      </c>
      <c r="X23" s="741"/>
      <c r="Y23" s="741"/>
      <c r="Z23" s="741"/>
      <c r="AA23" s="741"/>
      <c r="AB23" s="741"/>
      <c r="AC23" s="742"/>
      <c r="AD23" s="743" t="s">
        <v>688</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15" customHeight="1" x14ac:dyDescent="0.15">
      <c r="A24" s="713"/>
      <c r="B24" s="714"/>
      <c r="C24" s="714"/>
      <c r="D24" s="714"/>
      <c r="E24" s="714"/>
      <c r="F24" s="715"/>
      <c r="G24" s="707" t="s">
        <v>616</v>
      </c>
      <c r="H24" s="708"/>
      <c r="I24" s="708"/>
      <c r="J24" s="708"/>
      <c r="K24" s="708"/>
      <c r="L24" s="708"/>
      <c r="M24" s="708"/>
      <c r="N24" s="708"/>
      <c r="O24" s="709"/>
      <c r="P24" s="704">
        <v>1408</v>
      </c>
      <c r="Q24" s="705"/>
      <c r="R24" s="705"/>
      <c r="S24" s="705"/>
      <c r="T24" s="705"/>
      <c r="U24" s="705"/>
      <c r="V24" s="706"/>
      <c r="W24" s="704">
        <v>1407</v>
      </c>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15" customHeight="1" x14ac:dyDescent="0.15">
      <c r="A25" s="713"/>
      <c r="B25" s="714"/>
      <c r="C25" s="714"/>
      <c r="D25" s="714"/>
      <c r="E25" s="714"/>
      <c r="F25" s="715"/>
      <c r="G25" s="707" t="s">
        <v>617</v>
      </c>
      <c r="H25" s="708"/>
      <c r="I25" s="708"/>
      <c r="J25" s="708"/>
      <c r="K25" s="708"/>
      <c r="L25" s="708"/>
      <c r="M25" s="708"/>
      <c r="N25" s="708"/>
      <c r="O25" s="709"/>
      <c r="P25" s="704">
        <v>1257</v>
      </c>
      <c r="Q25" s="705"/>
      <c r="R25" s="705"/>
      <c r="S25" s="705"/>
      <c r="T25" s="705"/>
      <c r="U25" s="705"/>
      <c r="V25" s="706"/>
      <c r="W25" s="704">
        <v>1244</v>
      </c>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15" customHeight="1" x14ac:dyDescent="0.15">
      <c r="A26" s="713"/>
      <c r="B26" s="714"/>
      <c r="C26" s="714"/>
      <c r="D26" s="714"/>
      <c r="E26" s="714"/>
      <c r="F26" s="715"/>
      <c r="G26" s="707" t="s">
        <v>618</v>
      </c>
      <c r="H26" s="708"/>
      <c r="I26" s="708"/>
      <c r="J26" s="708"/>
      <c r="K26" s="708"/>
      <c r="L26" s="708"/>
      <c r="M26" s="708"/>
      <c r="N26" s="708"/>
      <c r="O26" s="709"/>
      <c r="P26" s="704">
        <v>26</v>
      </c>
      <c r="Q26" s="705"/>
      <c r="R26" s="705"/>
      <c r="S26" s="705"/>
      <c r="T26" s="705"/>
      <c r="U26" s="705"/>
      <c r="V26" s="706"/>
      <c r="W26" s="704">
        <v>26</v>
      </c>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15" customHeight="1" x14ac:dyDescent="0.15">
      <c r="A27" s="713"/>
      <c r="B27" s="714"/>
      <c r="C27" s="714"/>
      <c r="D27" s="714"/>
      <c r="E27" s="714"/>
      <c r="F27" s="715"/>
      <c r="G27" s="707" t="s">
        <v>619</v>
      </c>
      <c r="H27" s="708"/>
      <c r="I27" s="708"/>
      <c r="J27" s="708"/>
      <c r="K27" s="708"/>
      <c r="L27" s="708"/>
      <c r="M27" s="708"/>
      <c r="N27" s="708"/>
      <c r="O27" s="709"/>
      <c r="P27" s="704">
        <v>8</v>
      </c>
      <c r="Q27" s="705"/>
      <c r="R27" s="705"/>
      <c r="S27" s="705"/>
      <c r="T27" s="705"/>
      <c r="U27" s="705"/>
      <c r="V27" s="706"/>
      <c r="W27" s="704">
        <v>8</v>
      </c>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0.100000000000001" customHeight="1" x14ac:dyDescent="0.15">
      <c r="A28" s="713"/>
      <c r="B28" s="714"/>
      <c r="C28" s="714"/>
      <c r="D28" s="714"/>
      <c r="E28" s="714"/>
      <c r="F28" s="715"/>
      <c r="G28" s="757" t="s">
        <v>638</v>
      </c>
      <c r="H28" s="758"/>
      <c r="I28" s="758"/>
      <c r="J28" s="758"/>
      <c r="K28" s="758"/>
      <c r="L28" s="758"/>
      <c r="M28" s="758"/>
      <c r="N28" s="758"/>
      <c r="O28" s="759"/>
      <c r="P28" s="760">
        <v>9</v>
      </c>
      <c r="Q28" s="761"/>
      <c r="R28" s="761"/>
      <c r="S28" s="761"/>
      <c r="T28" s="761"/>
      <c r="U28" s="761"/>
      <c r="V28" s="762"/>
      <c r="W28" s="760">
        <v>9</v>
      </c>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3"/>
      <c r="B29" s="714"/>
      <c r="C29" s="714"/>
      <c r="D29" s="714"/>
      <c r="E29" s="714"/>
      <c r="F29" s="715"/>
      <c r="G29" s="303" t="s">
        <v>18</v>
      </c>
      <c r="H29" s="724"/>
      <c r="I29" s="724"/>
      <c r="J29" s="724"/>
      <c r="K29" s="724"/>
      <c r="L29" s="724"/>
      <c r="M29" s="724"/>
      <c r="N29" s="724"/>
      <c r="O29" s="725"/>
      <c r="P29" s="726">
        <f>AK13</f>
        <v>6198</v>
      </c>
      <c r="Q29" s="727"/>
      <c r="R29" s="727"/>
      <c r="S29" s="727"/>
      <c r="T29" s="727"/>
      <c r="U29" s="727"/>
      <c r="V29" s="728"/>
      <c r="W29" s="729">
        <f>AR13</f>
        <v>6251</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45" customHeight="1" x14ac:dyDescent="0.15">
      <c r="A30" s="732" t="s">
        <v>578</v>
      </c>
      <c r="B30" s="733"/>
      <c r="C30" s="733"/>
      <c r="D30" s="733"/>
      <c r="E30" s="733"/>
      <c r="F30" s="734"/>
      <c r="G30" s="735" t="s">
        <v>695</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27.95" customHeight="1" x14ac:dyDescent="0.15">
      <c r="A31" s="654" t="s">
        <v>579</v>
      </c>
      <c r="B31" s="153"/>
      <c r="C31" s="153"/>
      <c r="D31" s="153"/>
      <c r="E31" s="153"/>
      <c r="F31" s="154"/>
      <c r="G31" s="695" t="s">
        <v>571</v>
      </c>
      <c r="H31" s="696"/>
      <c r="I31" s="696"/>
      <c r="J31" s="696"/>
      <c r="K31" s="696"/>
      <c r="L31" s="696"/>
      <c r="M31" s="696"/>
      <c r="N31" s="696"/>
      <c r="O31" s="696"/>
      <c r="P31" s="697" t="s">
        <v>570</v>
      </c>
      <c r="Q31" s="696"/>
      <c r="R31" s="696"/>
      <c r="S31" s="696"/>
      <c r="T31" s="696"/>
      <c r="U31" s="696"/>
      <c r="V31" s="696"/>
      <c r="W31" s="696"/>
      <c r="X31" s="698"/>
      <c r="Y31" s="699"/>
      <c r="Z31" s="700"/>
      <c r="AA31" s="701"/>
      <c r="AB31" s="632" t="s">
        <v>11</v>
      </c>
      <c r="AC31" s="632"/>
      <c r="AD31" s="632"/>
      <c r="AE31" s="116" t="s">
        <v>415</v>
      </c>
      <c r="AF31" s="702"/>
      <c r="AG31" s="702"/>
      <c r="AH31" s="703"/>
      <c r="AI31" s="116" t="s">
        <v>567</v>
      </c>
      <c r="AJ31" s="702"/>
      <c r="AK31" s="702"/>
      <c r="AL31" s="703"/>
      <c r="AM31" s="116" t="s">
        <v>383</v>
      </c>
      <c r="AN31" s="702"/>
      <c r="AO31" s="702"/>
      <c r="AP31" s="703"/>
      <c r="AQ31" s="629" t="s">
        <v>414</v>
      </c>
      <c r="AR31" s="630"/>
      <c r="AS31" s="630"/>
      <c r="AT31" s="631"/>
      <c r="AU31" s="629" t="s">
        <v>592</v>
      </c>
      <c r="AV31" s="630"/>
      <c r="AW31" s="630"/>
      <c r="AX31" s="639"/>
    </row>
    <row r="32" spans="1:50" ht="23.25" customHeight="1" x14ac:dyDescent="0.15">
      <c r="A32" s="654"/>
      <c r="B32" s="153"/>
      <c r="C32" s="153"/>
      <c r="D32" s="153"/>
      <c r="E32" s="153"/>
      <c r="F32" s="154"/>
      <c r="G32" s="640" t="s">
        <v>623</v>
      </c>
      <c r="H32" s="641"/>
      <c r="I32" s="641"/>
      <c r="J32" s="641"/>
      <c r="K32" s="641"/>
      <c r="L32" s="641"/>
      <c r="M32" s="641"/>
      <c r="N32" s="641"/>
      <c r="O32" s="641"/>
      <c r="P32" s="390" t="s">
        <v>690</v>
      </c>
      <c r="Q32" s="645"/>
      <c r="R32" s="645"/>
      <c r="S32" s="645"/>
      <c r="T32" s="645"/>
      <c r="U32" s="645"/>
      <c r="V32" s="645"/>
      <c r="W32" s="645"/>
      <c r="X32" s="646"/>
      <c r="Y32" s="650" t="s">
        <v>51</v>
      </c>
      <c r="Z32" s="651"/>
      <c r="AA32" s="652"/>
      <c r="AB32" s="653" t="s">
        <v>624</v>
      </c>
      <c r="AC32" s="653"/>
      <c r="AD32" s="653"/>
      <c r="AE32" s="622">
        <v>371482</v>
      </c>
      <c r="AF32" s="622"/>
      <c r="AG32" s="622"/>
      <c r="AH32" s="622"/>
      <c r="AI32" s="622">
        <v>260776</v>
      </c>
      <c r="AJ32" s="622"/>
      <c r="AK32" s="622"/>
      <c r="AL32" s="622"/>
      <c r="AM32" s="622">
        <v>175098</v>
      </c>
      <c r="AN32" s="622"/>
      <c r="AO32" s="622"/>
      <c r="AP32" s="622"/>
      <c r="AQ32" s="668" t="s">
        <v>682</v>
      </c>
      <c r="AR32" s="622"/>
      <c r="AS32" s="622"/>
      <c r="AT32" s="622"/>
      <c r="AU32" s="93" t="s">
        <v>682</v>
      </c>
      <c r="AV32" s="624"/>
      <c r="AW32" s="624"/>
      <c r="AX32" s="625"/>
    </row>
    <row r="33" spans="1:51" ht="23.2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624</v>
      </c>
      <c r="AC33" s="653"/>
      <c r="AD33" s="653"/>
      <c r="AE33" s="622">
        <v>394083</v>
      </c>
      <c r="AF33" s="622"/>
      <c r="AG33" s="622"/>
      <c r="AH33" s="622"/>
      <c r="AI33" s="622">
        <v>301025</v>
      </c>
      <c r="AJ33" s="622"/>
      <c r="AK33" s="622"/>
      <c r="AL33" s="622"/>
      <c r="AM33" s="622">
        <v>300526</v>
      </c>
      <c r="AN33" s="622"/>
      <c r="AO33" s="622"/>
      <c r="AP33" s="622"/>
      <c r="AQ33" s="622">
        <v>250000</v>
      </c>
      <c r="AR33" s="622"/>
      <c r="AS33" s="622"/>
      <c r="AT33" s="622"/>
      <c r="AU33" s="93" t="s">
        <v>682</v>
      </c>
      <c r="AV33" s="624"/>
      <c r="AW33" s="624"/>
      <c r="AX33" s="625"/>
    </row>
    <row r="34" spans="1:51" ht="23.25" customHeight="1" x14ac:dyDescent="0.15">
      <c r="A34" s="686" t="s">
        <v>580</v>
      </c>
      <c r="B34" s="687"/>
      <c r="C34" s="687"/>
      <c r="D34" s="687"/>
      <c r="E34" s="687"/>
      <c r="F34" s="688"/>
      <c r="G34" s="176" t="s">
        <v>581</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415</v>
      </c>
      <c r="AF34" s="176"/>
      <c r="AG34" s="176"/>
      <c r="AH34" s="177"/>
      <c r="AI34" s="175" t="s">
        <v>567</v>
      </c>
      <c r="AJ34" s="176"/>
      <c r="AK34" s="176"/>
      <c r="AL34" s="177"/>
      <c r="AM34" s="175" t="s">
        <v>383</v>
      </c>
      <c r="AN34" s="176"/>
      <c r="AO34" s="176"/>
      <c r="AP34" s="177"/>
      <c r="AQ34" s="633" t="s">
        <v>593</v>
      </c>
      <c r="AR34" s="634"/>
      <c r="AS34" s="634"/>
      <c r="AT34" s="634"/>
      <c r="AU34" s="634"/>
      <c r="AV34" s="634"/>
      <c r="AW34" s="634"/>
      <c r="AX34" s="635"/>
    </row>
    <row r="35" spans="1:51" ht="23.25" customHeight="1" x14ac:dyDescent="0.15">
      <c r="A35" s="689"/>
      <c r="B35" s="690"/>
      <c r="C35" s="690"/>
      <c r="D35" s="690"/>
      <c r="E35" s="690"/>
      <c r="F35" s="691"/>
      <c r="G35" s="658" t="s">
        <v>694</v>
      </c>
      <c r="H35" s="659"/>
      <c r="I35" s="659"/>
      <c r="J35" s="659"/>
      <c r="K35" s="659"/>
      <c r="L35" s="659"/>
      <c r="M35" s="659"/>
      <c r="N35" s="659"/>
      <c r="O35" s="659"/>
      <c r="P35" s="659"/>
      <c r="Q35" s="659"/>
      <c r="R35" s="659"/>
      <c r="S35" s="659"/>
      <c r="T35" s="659"/>
      <c r="U35" s="659"/>
      <c r="V35" s="659"/>
      <c r="W35" s="659"/>
      <c r="X35" s="659"/>
      <c r="Y35" s="662" t="s">
        <v>580</v>
      </c>
      <c r="Z35" s="663"/>
      <c r="AA35" s="664"/>
      <c r="AB35" s="665" t="s">
        <v>626</v>
      </c>
      <c r="AC35" s="666"/>
      <c r="AD35" s="667"/>
      <c r="AE35" s="668">
        <v>18915</v>
      </c>
      <c r="AF35" s="668"/>
      <c r="AG35" s="668"/>
      <c r="AH35" s="668"/>
      <c r="AI35" s="668">
        <v>15293</v>
      </c>
      <c r="AJ35" s="668"/>
      <c r="AK35" s="668"/>
      <c r="AL35" s="668"/>
      <c r="AM35" s="668">
        <v>8449</v>
      </c>
      <c r="AN35" s="668"/>
      <c r="AO35" s="668"/>
      <c r="AP35" s="668"/>
      <c r="AQ35" s="93">
        <v>6274</v>
      </c>
      <c r="AR35" s="87"/>
      <c r="AS35" s="87"/>
      <c r="AT35" s="87"/>
      <c r="AU35" s="87"/>
      <c r="AV35" s="87"/>
      <c r="AW35" s="87"/>
      <c r="AX35" s="88"/>
    </row>
    <row r="36" spans="1:51" ht="75.599999999999994"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583</v>
      </c>
      <c r="Z36" s="655"/>
      <c r="AA36" s="656"/>
      <c r="AB36" s="617" t="s">
        <v>627</v>
      </c>
      <c r="AC36" s="618"/>
      <c r="AD36" s="619"/>
      <c r="AE36" s="620" t="s">
        <v>636</v>
      </c>
      <c r="AF36" s="621"/>
      <c r="AG36" s="621"/>
      <c r="AH36" s="621"/>
      <c r="AI36" s="620" t="s">
        <v>637</v>
      </c>
      <c r="AJ36" s="621"/>
      <c r="AK36" s="621"/>
      <c r="AL36" s="621"/>
      <c r="AM36" s="620" t="s">
        <v>691</v>
      </c>
      <c r="AN36" s="621"/>
      <c r="AO36" s="621"/>
      <c r="AP36" s="621"/>
      <c r="AQ36" s="621" t="s">
        <v>692</v>
      </c>
      <c r="AR36" s="621"/>
      <c r="AS36" s="621"/>
      <c r="AT36" s="621"/>
      <c r="AU36" s="621"/>
      <c r="AV36" s="621"/>
      <c r="AW36" s="621"/>
      <c r="AX36" s="657"/>
    </row>
    <row r="37" spans="1:51" ht="18.75" customHeight="1" x14ac:dyDescent="0.15">
      <c r="A37" s="674" t="s">
        <v>235</v>
      </c>
      <c r="B37" s="675"/>
      <c r="C37" s="675"/>
      <c r="D37" s="675"/>
      <c r="E37" s="675"/>
      <c r="F37" s="676"/>
      <c r="G37" s="607" t="s">
        <v>139</v>
      </c>
      <c r="H37" s="197"/>
      <c r="I37" s="197"/>
      <c r="J37" s="197"/>
      <c r="K37" s="197"/>
      <c r="L37" s="197"/>
      <c r="M37" s="197"/>
      <c r="N37" s="197"/>
      <c r="O37" s="198"/>
      <c r="P37" s="199" t="s">
        <v>55</v>
      </c>
      <c r="Q37" s="197"/>
      <c r="R37" s="197"/>
      <c r="S37" s="197"/>
      <c r="T37" s="197"/>
      <c r="U37" s="197"/>
      <c r="V37" s="197"/>
      <c r="W37" s="197"/>
      <c r="X37" s="198"/>
      <c r="Y37" s="608"/>
      <c r="Z37" s="609"/>
      <c r="AA37" s="610"/>
      <c r="AB37" s="614" t="s">
        <v>11</v>
      </c>
      <c r="AC37" s="615"/>
      <c r="AD37" s="616"/>
      <c r="AE37" s="614" t="s">
        <v>415</v>
      </c>
      <c r="AF37" s="615"/>
      <c r="AG37" s="615"/>
      <c r="AH37" s="616"/>
      <c r="AI37" s="684" t="s">
        <v>567</v>
      </c>
      <c r="AJ37" s="684"/>
      <c r="AK37" s="684"/>
      <c r="AL37" s="614"/>
      <c r="AM37" s="684" t="s">
        <v>383</v>
      </c>
      <c r="AN37" s="684"/>
      <c r="AO37" s="684"/>
      <c r="AP37" s="614"/>
      <c r="AQ37" s="216" t="s">
        <v>174</v>
      </c>
      <c r="AR37" s="217"/>
      <c r="AS37" s="217"/>
      <c r="AT37" s="218"/>
      <c r="AU37" s="197" t="s">
        <v>128</v>
      </c>
      <c r="AV37" s="197"/>
      <c r="AW37" s="197"/>
      <c r="AX37" s="200"/>
    </row>
    <row r="38" spans="1:51" ht="14.1"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1"/>
      <c r="Z38" s="612"/>
      <c r="AA38" s="613"/>
      <c r="AB38" s="116"/>
      <c r="AC38" s="117"/>
      <c r="AD38" s="118"/>
      <c r="AE38" s="116"/>
      <c r="AF38" s="117"/>
      <c r="AG38" s="117"/>
      <c r="AH38" s="118"/>
      <c r="AI38" s="685"/>
      <c r="AJ38" s="685"/>
      <c r="AK38" s="685"/>
      <c r="AL38" s="116"/>
      <c r="AM38" s="685"/>
      <c r="AN38" s="685"/>
      <c r="AO38" s="685"/>
      <c r="AP38" s="116"/>
      <c r="AQ38" s="512" t="s">
        <v>614</v>
      </c>
      <c r="AR38" s="513"/>
      <c r="AS38" s="127" t="s">
        <v>175</v>
      </c>
      <c r="AT38" s="128"/>
      <c r="AU38" s="126">
        <v>4</v>
      </c>
      <c r="AV38" s="126"/>
      <c r="AW38" s="108" t="s">
        <v>166</v>
      </c>
      <c r="AX38" s="129"/>
    </row>
    <row r="39" spans="1:51" ht="23.25" customHeight="1" x14ac:dyDescent="0.15">
      <c r="A39" s="680"/>
      <c r="B39" s="678"/>
      <c r="C39" s="678"/>
      <c r="D39" s="678"/>
      <c r="E39" s="678"/>
      <c r="F39" s="679"/>
      <c r="G39" s="178" t="s">
        <v>620</v>
      </c>
      <c r="H39" s="179"/>
      <c r="I39" s="179"/>
      <c r="J39" s="179"/>
      <c r="K39" s="179"/>
      <c r="L39" s="179"/>
      <c r="M39" s="179"/>
      <c r="N39" s="179"/>
      <c r="O39" s="180"/>
      <c r="P39" s="131" t="s">
        <v>621</v>
      </c>
      <c r="Q39" s="131"/>
      <c r="R39" s="131"/>
      <c r="S39" s="131"/>
      <c r="T39" s="131"/>
      <c r="U39" s="131"/>
      <c r="V39" s="131"/>
      <c r="W39" s="131"/>
      <c r="X39" s="132"/>
      <c r="Y39" s="219" t="s">
        <v>12</v>
      </c>
      <c r="Z39" s="220"/>
      <c r="AA39" s="221"/>
      <c r="AB39" s="148" t="s">
        <v>250</v>
      </c>
      <c r="AC39" s="148"/>
      <c r="AD39" s="148"/>
      <c r="AE39" s="93">
        <v>82.7</v>
      </c>
      <c r="AF39" s="87"/>
      <c r="AG39" s="87"/>
      <c r="AH39" s="87"/>
      <c r="AI39" s="93">
        <v>82.1</v>
      </c>
      <c r="AJ39" s="87"/>
      <c r="AK39" s="87"/>
      <c r="AL39" s="87"/>
      <c r="AM39" s="93">
        <v>87.2</v>
      </c>
      <c r="AN39" s="87"/>
      <c r="AO39" s="87"/>
      <c r="AP39" s="87"/>
      <c r="AQ39" s="94" t="s">
        <v>614</v>
      </c>
      <c r="AR39" s="95"/>
      <c r="AS39" s="95"/>
      <c r="AT39" s="96"/>
      <c r="AU39" s="87" t="s">
        <v>614</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250</v>
      </c>
      <c r="AC40" s="92"/>
      <c r="AD40" s="92"/>
      <c r="AE40" s="93">
        <v>80</v>
      </c>
      <c r="AF40" s="87"/>
      <c r="AG40" s="87"/>
      <c r="AH40" s="87"/>
      <c r="AI40" s="93">
        <v>80</v>
      </c>
      <c r="AJ40" s="87"/>
      <c r="AK40" s="87"/>
      <c r="AL40" s="87"/>
      <c r="AM40" s="93">
        <v>80</v>
      </c>
      <c r="AN40" s="87"/>
      <c r="AO40" s="87"/>
      <c r="AP40" s="87"/>
      <c r="AQ40" s="94" t="s">
        <v>614</v>
      </c>
      <c r="AR40" s="95"/>
      <c r="AS40" s="95"/>
      <c r="AT40" s="96"/>
      <c r="AU40" s="87">
        <v>80</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7" t="s">
        <v>14</v>
      </c>
      <c r="AC41" s="597"/>
      <c r="AD41" s="597"/>
      <c r="AE41" s="93">
        <v>103.4</v>
      </c>
      <c r="AF41" s="87"/>
      <c r="AG41" s="87"/>
      <c r="AH41" s="87"/>
      <c r="AI41" s="93">
        <v>102.6</v>
      </c>
      <c r="AJ41" s="87"/>
      <c r="AK41" s="87"/>
      <c r="AL41" s="87"/>
      <c r="AM41" s="93">
        <v>109</v>
      </c>
      <c r="AN41" s="87"/>
      <c r="AO41" s="87"/>
      <c r="AP41" s="87"/>
      <c r="AQ41" s="94" t="s">
        <v>614</v>
      </c>
      <c r="AR41" s="95"/>
      <c r="AS41" s="95"/>
      <c r="AT41" s="96"/>
      <c r="AU41" s="87" t="s">
        <v>614</v>
      </c>
      <c r="AV41" s="87"/>
      <c r="AW41" s="87"/>
      <c r="AX41" s="88"/>
    </row>
    <row r="42" spans="1:51" ht="12" customHeight="1" x14ac:dyDescent="0.15">
      <c r="A42" s="187" t="s">
        <v>259</v>
      </c>
      <c r="B42" s="150"/>
      <c r="C42" s="150"/>
      <c r="D42" s="150"/>
      <c r="E42" s="150"/>
      <c r="F42" s="151"/>
      <c r="G42" s="189" t="s">
        <v>622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578</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579</v>
      </c>
      <c r="B65" s="153"/>
      <c r="C65" s="153"/>
      <c r="D65" s="153"/>
      <c r="E65" s="153"/>
      <c r="F65" s="154"/>
      <c r="G65" s="695" t="s">
        <v>571</v>
      </c>
      <c r="H65" s="696"/>
      <c r="I65" s="696"/>
      <c r="J65" s="696"/>
      <c r="K65" s="696"/>
      <c r="L65" s="696"/>
      <c r="M65" s="696"/>
      <c r="N65" s="696"/>
      <c r="O65" s="696"/>
      <c r="P65" s="697" t="s">
        <v>570</v>
      </c>
      <c r="Q65" s="696"/>
      <c r="R65" s="696"/>
      <c r="S65" s="696"/>
      <c r="T65" s="696"/>
      <c r="U65" s="696"/>
      <c r="V65" s="696"/>
      <c r="W65" s="696"/>
      <c r="X65" s="698"/>
      <c r="Y65" s="699"/>
      <c r="Z65" s="700"/>
      <c r="AA65" s="701"/>
      <c r="AB65" s="632" t="s">
        <v>11</v>
      </c>
      <c r="AC65" s="632"/>
      <c r="AD65" s="632"/>
      <c r="AE65" s="116" t="s">
        <v>415</v>
      </c>
      <c r="AF65" s="702"/>
      <c r="AG65" s="702"/>
      <c r="AH65" s="703"/>
      <c r="AI65" s="116" t="s">
        <v>567</v>
      </c>
      <c r="AJ65" s="702"/>
      <c r="AK65" s="702"/>
      <c r="AL65" s="703"/>
      <c r="AM65" s="116" t="s">
        <v>383</v>
      </c>
      <c r="AN65" s="702"/>
      <c r="AO65" s="702"/>
      <c r="AP65" s="703"/>
      <c r="AQ65" s="629" t="s">
        <v>414</v>
      </c>
      <c r="AR65" s="630"/>
      <c r="AS65" s="630"/>
      <c r="AT65" s="631"/>
      <c r="AU65" s="629" t="s">
        <v>592</v>
      </c>
      <c r="AV65" s="630"/>
      <c r="AW65" s="630"/>
      <c r="AX65" s="639"/>
      <c r="AY65">
        <f>COUNTA($G$66)</f>
        <v>0</v>
      </c>
    </row>
    <row r="66" spans="1:51" ht="23.25" hidden="1" customHeight="1" x14ac:dyDescent="0.15">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580</v>
      </c>
      <c r="B68" s="687"/>
      <c r="C68" s="687"/>
      <c r="D68" s="687"/>
      <c r="E68" s="687"/>
      <c r="F68" s="688"/>
      <c r="G68" s="176" t="s">
        <v>581</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415</v>
      </c>
      <c r="AF68" s="119"/>
      <c r="AG68" s="119"/>
      <c r="AH68" s="119"/>
      <c r="AI68" s="119" t="s">
        <v>567</v>
      </c>
      <c r="AJ68" s="119"/>
      <c r="AK68" s="119"/>
      <c r="AL68" s="119"/>
      <c r="AM68" s="119" t="s">
        <v>383</v>
      </c>
      <c r="AN68" s="119"/>
      <c r="AO68" s="119"/>
      <c r="AP68" s="119"/>
      <c r="AQ68" s="633" t="s">
        <v>593</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625</v>
      </c>
      <c r="H69" s="659"/>
      <c r="I69" s="659"/>
      <c r="J69" s="659"/>
      <c r="K69" s="659"/>
      <c r="L69" s="659"/>
      <c r="M69" s="659"/>
      <c r="N69" s="659"/>
      <c r="O69" s="659"/>
      <c r="P69" s="659"/>
      <c r="Q69" s="659"/>
      <c r="R69" s="659"/>
      <c r="S69" s="659"/>
      <c r="T69" s="659"/>
      <c r="U69" s="659"/>
      <c r="V69" s="659"/>
      <c r="W69" s="659"/>
      <c r="X69" s="659"/>
      <c r="Y69" s="662" t="s">
        <v>580</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583</v>
      </c>
      <c r="Z70" s="655"/>
      <c r="AA70" s="656"/>
      <c r="AB70" s="617" t="s">
        <v>584</v>
      </c>
      <c r="AC70" s="618"/>
      <c r="AD70" s="619"/>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15">
      <c r="A71" s="422" t="s">
        <v>235</v>
      </c>
      <c r="B71" s="598"/>
      <c r="C71" s="598"/>
      <c r="D71" s="598"/>
      <c r="E71" s="598"/>
      <c r="F71" s="599"/>
      <c r="G71" s="607" t="s">
        <v>139</v>
      </c>
      <c r="H71" s="197"/>
      <c r="I71" s="197"/>
      <c r="J71" s="197"/>
      <c r="K71" s="197"/>
      <c r="L71" s="197"/>
      <c r="M71" s="197"/>
      <c r="N71" s="197"/>
      <c r="O71" s="198"/>
      <c r="P71" s="199" t="s">
        <v>55</v>
      </c>
      <c r="Q71" s="197"/>
      <c r="R71" s="197"/>
      <c r="S71" s="197"/>
      <c r="T71" s="197"/>
      <c r="U71" s="197"/>
      <c r="V71" s="197"/>
      <c r="W71" s="197"/>
      <c r="X71" s="198"/>
      <c r="Y71" s="608"/>
      <c r="Z71" s="609"/>
      <c r="AA71" s="610"/>
      <c r="AB71" s="614" t="s">
        <v>11</v>
      </c>
      <c r="AC71" s="615"/>
      <c r="AD71" s="616"/>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600"/>
      <c r="B72" s="601"/>
      <c r="C72" s="601"/>
      <c r="D72" s="601"/>
      <c r="E72" s="601"/>
      <c r="F72" s="602"/>
      <c r="G72" s="156"/>
      <c r="H72" s="108"/>
      <c r="I72" s="108"/>
      <c r="J72" s="108"/>
      <c r="K72" s="108"/>
      <c r="L72" s="108"/>
      <c r="M72" s="108"/>
      <c r="N72" s="108"/>
      <c r="O72" s="109"/>
      <c r="P72" s="107"/>
      <c r="Q72" s="108"/>
      <c r="R72" s="108"/>
      <c r="S72" s="108"/>
      <c r="T72" s="108"/>
      <c r="U72" s="108"/>
      <c r="V72" s="108"/>
      <c r="W72" s="108"/>
      <c r="X72" s="109"/>
      <c r="Y72" s="611"/>
      <c r="Z72" s="612"/>
      <c r="AA72" s="613"/>
      <c r="AB72" s="116"/>
      <c r="AC72" s="117"/>
      <c r="AD72" s="118"/>
      <c r="AE72" s="119"/>
      <c r="AF72" s="119"/>
      <c r="AG72" s="119"/>
      <c r="AH72" s="119"/>
      <c r="AI72" s="119"/>
      <c r="AJ72" s="119"/>
      <c r="AK72" s="119"/>
      <c r="AL72" s="119"/>
      <c r="AM72" s="119"/>
      <c r="AN72" s="119"/>
      <c r="AO72" s="119"/>
      <c r="AP72" s="119"/>
      <c r="AQ72" s="512"/>
      <c r="AR72" s="513"/>
      <c r="AS72" s="127" t="s">
        <v>175</v>
      </c>
      <c r="AT72" s="128"/>
      <c r="AU72" s="126"/>
      <c r="AV72" s="126"/>
      <c r="AW72" s="108" t="s">
        <v>166</v>
      </c>
      <c r="AX72" s="129"/>
      <c r="AY72">
        <f t="shared" ref="AY72:AY77" si="1">$AY$71</f>
        <v>0</v>
      </c>
    </row>
    <row r="73" spans="1:51" ht="23.25" hidden="1" customHeight="1" x14ac:dyDescent="0.15">
      <c r="A73" s="603"/>
      <c r="B73" s="601"/>
      <c r="C73" s="601"/>
      <c r="D73" s="601"/>
      <c r="E73" s="601"/>
      <c r="F73" s="60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4"/>
      <c r="H75" s="185"/>
      <c r="I75" s="185"/>
      <c r="J75" s="185"/>
      <c r="K75" s="185"/>
      <c r="L75" s="185"/>
      <c r="M75" s="185"/>
      <c r="N75" s="185"/>
      <c r="O75" s="186"/>
      <c r="P75" s="137"/>
      <c r="Q75" s="137"/>
      <c r="R75" s="137"/>
      <c r="S75" s="137"/>
      <c r="T75" s="137"/>
      <c r="U75" s="137"/>
      <c r="V75" s="137"/>
      <c r="W75" s="137"/>
      <c r="X75" s="138"/>
      <c r="Y75" s="175" t="s">
        <v>13</v>
      </c>
      <c r="Z75" s="176"/>
      <c r="AA75" s="177"/>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578</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579</v>
      </c>
      <c r="B99" s="153"/>
      <c r="C99" s="153"/>
      <c r="D99" s="153"/>
      <c r="E99" s="153"/>
      <c r="F99" s="154"/>
      <c r="G99" s="695" t="s">
        <v>571</v>
      </c>
      <c r="H99" s="696"/>
      <c r="I99" s="696"/>
      <c r="J99" s="696"/>
      <c r="K99" s="696"/>
      <c r="L99" s="696"/>
      <c r="M99" s="696"/>
      <c r="N99" s="696"/>
      <c r="O99" s="696"/>
      <c r="P99" s="697" t="s">
        <v>570</v>
      </c>
      <c r="Q99" s="696"/>
      <c r="R99" s="696"/>
      <c r="S99" s="696"/>
      <c r="T99" s="696"/>
      <c r="U99" s="696"/>
      <c r="V99" s="696"/>
      <c r="W99" s="696"/>
      <c r="X99" s="698"/>
      <c r="Y99" s="699"/>
      <c r="Z99" s="700"/>
      <c r="AA99" s="701"/>
      <c r="AB99" s="632" t="s">
        <v>11</v>
      </c>
      <c r="AC99" s="632"/>
      <c r="AD99" s="632"/>
      <c r="AE99" s="119" t="s">
        <v>415</v>
      </c>
      <c r="AF99" s="119"/>
      <c r="AG99" s="119"/>
      <c r="AH99" s="119"/>
      <c r="AI99" s="119" t="s">
        <v>567</v>
      </c>
      <c r="AJ99" s="119"/>
      <c r="AK99" s="119"/>
      <c r="AL99" s="119"/>
      <c r="AM99" s="119" t="s">
        <v>383</v>
      </c>
      <c r="AN99" s="119"/>
      <c r="AO99" s="119"/>
      <c r="AP99" s="119"/>
      <c r="AQ99" s="629" t="s">
        <v>414</v>
      </c>
      <c r="AR99" s="630"/>
      <c r="AS99" s="630"/>
      <c r="AT99" s="631"/>
      <c r="AU99" s="629" t="s">
        <v>592</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580</v>
      </c>
      <c r="B102" s="105"/>
      <c r="C102" s="105"/>
      <c r="D102" s="105"/>
      <c r="E102" s="105"/>
      <c r="F102" s="669"/>
      <c r="G102" s="176" t="s">
        <v>581</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415</v>
      </c>
      <c r="AF102" s="119"/>
      <c r="AG102" s="119"/>
      <c r="AH102" s="119"/>
      <c r="AI102" s="119" t="s">
        <v>567</v>
      </c>
      <c r="AJ102" s="119"/>
      <c r="AK102" s="119"/>
      <c r="AL102" s="119"/>
      <c r="AM102" s="119" t="s">
        <v>383</v>
      </c>
      <c r="AN102" s="119"/>
      <c r="AO102" s="119"/>
      <c r="AP102" s="119"/>
      <c r="AQ102" s="633" t="s">
        <v>593</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582</v>
      </c>
      <c r="H103" s="659"/>
      <c r="I103" s="659"/>
      <c r="J103" s="659"/>
      <c r="K103" s="659"/>
      <c r="L103" s="659"/>
      <c r="M103" s="659"/>
      <c r="N103" s="659"/>
      <c r="O103" s="659"/>
      <c r="P103" s="659"/>
      <c r="Q103" s="659"/>
      <c r="R103" s="659"/>
      <c r="S103" s="659"/>
      <c r="T103" s="659"/>
      <c r="U103" s="659"/>
      <c r="V103" s="659"/>
      <c r="W103" s="659"/>
      <c r="X103" s="659"/>
      <c r="Y103" s="662" t="s">
        <v>580</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583</v>
      </c>
      <c r="Z104" s="655"/>
      <c r="AA104" s="656"/>
      <c r="AB104" s="617" t="s">
        <v>584</v>
      </c>
      <c r="AC104" s="618"/>
      <c r="AD104" s="619"/>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2" t="s">
        <v>235</v>
      </c>
      <c r="B105" s="598"/>
      <c r="C105" s="598"/>
      <c r="D105" s="598"/>
      <c r="E105" s="598"/>
      <c r="F105" s="599"/>
      <c r="G105" s="607" t="s">
        <v>139</v>
      </c>
      <c r="H105" s="197"/>
      <c r="I105" s="197"/>
      <c r="J105" s="197"/>
      <c r="K105" s="197"/>
      <c r="L105" s="197"/>
      <c r="M105" s="197"/>
      <c r="N105" s="197"/>
      <c r="O105" s="198"/>
      <c r="P105" s="199" t="s">
        <v>55</v>
      </c>
      <c r="Q105" s="197"/>
      <c r="R105" s="197"/>
      <c r="S105" s="197"/>
      <c r="T105" s="197"/>
      <c r="U105" s="197"/>
      <c r="V105" s="197"/>
      <c r="W105" s="197"/>
      <c r="X105" s="198"/>
      <c r="Y105" s="608"/>
      <c r="Z105" s="609"/>
      <c r="AA105" s="610"/>
      <c r="AB105" s="614" t="s">
        <v>11</v>
      </c>
      <c r="AC105" s="615"/>
      <c r="AD105" s="616"/>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0"/>
      <c r="B106" s="601"/>
      <c r="C106" s="601"/>
      <c r="D106" s="601"/>
      <c r="E106" s="601"/>
      <c r="F106" s="602"/>
      <c r="G106" s="156"/>
      <c r="H106" s="108"/>
      <c r="I106" s="108"/>
      <c r="J106" s="108"/>
      <c r="K106" s="108"/>
      <c r="L106" s="108"/>
      <c r="M106" s="108"/>
      <c r="N106" s="108"/>
      <c r="O106" s="109"/>
      <c r="P106" s="107"/>
      <c r="Q106" s="108"/>
      <c r="R106" s="108"/>
      <c r="S106" s="108"/>
      <c r="T106" s="108"/>
      <c r="U106" s="108"/>
      <c r="V106" s="108"/>
      <c r="W106" s="108"/>
      <c r="X106" s="109"/>
      <c r="Y106" s="611"/>
      <c r="Z106" s="612"/>
      <c r="AA106" s="613"/>
      <c r="AB106" s="116"/>
      <c r="AC106" s="117"/>
      <c r="AD106" s="118"/>
      <c r="AE106" s="119"/>
      <c r="AF106" s="119"/>
      <c r="AG106" s="119"/>
      <c r="AH106" s="119"/>
      <c r="AI106" s="119"/>
      <c r="AJ106" s="119"/>
      <c r="AK106" s="119"/>
      <c r="AL106" s="119"/>
      <c r="AM106" s="119"/>
      <c r="AN106" s="119"/>
      <c r="AO106" s="119"/>
      <c r="AP106" s="119"/>
      <c r="AQ106" s="512"/>
      <c r="AR106" s="513"/>
      <c r="AS106" s="127" t="s">
        <v>175</v>
      </c>
      <c r="AT106" s="128"/>
      <c r="AU106" s="126"/>
      <c r="AV106" s="126"/>
      <c r="AW106" s="108" t="s">
        <v>166</v>
      </c>
      <c r="AX106" s="129"/>
      <c r="AY106">
        <f t="shared" ref="AY106:AY111" si="3">$AY$105</f>
        <v>0</v>
      </c>
    </row>
    <row r="107" spans="1:60" ht="23.25" hidden="1" customHeight="1" x14ac:dyDescent="0.15">
      <c r="A107" s="603"/>
      <c r="B107" s="601"/>
      <c r="C107" s="601"/>
      <c r="D107" s="601"/>
      <c r="E107" s="601"/>
      <c r="F107" s="60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578</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579</v>
      </c>
      <c r="B133" s="153"/>
      <c r="C133" s="153"/>
      <c r="D133" s="153"/>
      <c r="E133" s="153"/>
      <c r="F133" s="154"/>
      <c r="G133" s="695" t="s">
        <v>571</v>
      </c>
      <c r="H133" s="696"/>
      <c r="I133" s="696"/>
      <c r="J133" s="696"/>
      <c r="K133" s="696"/>
      <c r="L133" s="696"/>
      <c r="M133" s="696"/>
      <c r="N133" s="696"/>
      <c r="O133" s="696"/>
      <c r="P133" s="697" t="s">
        <v>570</v>
      </c>
      <c r="Q133" s="696"/>
      <c r="R133" s="696"/>
      <c r="S133" s="696"/>
      <c r="T133" s="696"/>
      <c r="U133" s="696"/>
      <c r="V133" s="696"/>
      <c r="W133" s="696"/>
      <c r="X133" s="698"/>
      <c r="Y133" s="699"/>
      <c r="Z133" s="700"/>
      <c r="AA133" s="701"/>
      <c r="AB133" s="632" t="s">
        <v>11</v>
      </c>
      <c r="AC133" s="632"/>
      <c r="AD133" s="632"/>
      <c r="AE133" s="119" t="s">
        <v>415</v>
      </c>
      <c r="AF133" s="119"/>
      <c r="AG133" s="119"/>
      <c r="AH133" s="119"/>
      <c r="AI133" s="119" t="s">
        <v>567</v>
      </c>
      <c r="AJ133" s="119"/>
      <c r="AK133" s="119"/>
      <c r="AL133" s="119"/>
      <c r="AM133" s="119" t="s">
        <v>383</v>
      </c>
      <c r="AN133" s="119"/>
      <c r="AO133" s="119"/>
      <c r="AP133" s="119"/>
      <c r="AQ133" s="629" t="s">
        <v>414</v>
      </c>
      <c r="AR133" s="630"/>
      <c r="AS133" s="630"/>
      <c r="AT133" s="631"/>
      <c r="AU133" s="629" t="s">
        <v>592</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580</v>
      </c>
      <c r="B136" s="105"/>
      <c r="C136" s="105"/>
      <c r="D136" s="105"/>
      <c r="E136" s="105"/>
      <c r="F136" s="669"/>
      <c r="G136" s="176" t="s">
        <v>581</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415</v>
      </c>
      <c r="AF136" s="119"/>
      <c r="AG136" s="119"/>
      <c r="AH136" s="119"/>
      <c r="AI136" s="119" t="s">
        <v>567</v>
      </c>
      <c r="AJ136" s="119"/>
      <c r="AK136" s="119"/>
      <c r="AL136" s="119"/>
      <c r="AM136" s="119" t="s">
        <v>383</v>
      </c>
      <c r="AN136" s="119"/>
      <c r="AO136" s="119"/>
      <c r="AP136" s="119"/>
      <c r="AQ136" s="633" t="s">
        <v>593</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582</v>
      </c>
      <c r="H137" s="659"/>
      <c r="I137" s="659"/>
      <c r="J137" s="659"/>
      <c r="K137" s="659"/>
      <c r="L137" s="659"/>
      <c r="M137" s="659"/>
      <c r="N137" s="659"/>
      <c r="O137" s="659"/>
      <c r="P137" s="659"/>
      <c r="Q137" s="659"/>
      <c r="R137" s="659"/>
      <c r="S137" s="659"/>
      <c r="T137" s="659"/>
      <c r="U137" s="659"/>
      <c r="V137" s="659"/>
      <c r="W137" s="659"/>
      <c r="X137" s="659"/>
      <c r="Y137" s="662" t="s">
        <v>580</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583</v>
      </c>
      <c r="Z138" s="655"/>
      <c r="AA138" s="656"/>
      <c r="AB138" s="617" t="s">
        <v>584</v>
      </c>
      <c r="AC138" s="618"/>
      <c r="AD138" s="619"/>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2" t="s">
        <v>235</v>
      </c>
      <c r="B139" s="598"/>
      <c r="C139" s="598"/>
      <c r="D139" s="598"/>
      <c r="E139" s="598"/>
      <c r="F139" s="599"/>
      <c r="G139" s="607" t="s">
        <v>139</v>
      </c>
      <c r="H139" s="197"/>
      <c r="I139" s="197"/>
      <c r="J139" s="197"/>
      <c r="K139" s="197"/>
      <c r="L139" s="197"/>
      <c r="M139" s="197"/>
      <c r="N139" s="197"/>
      <c r="O139" s="198"/>
      <c r="P139" s="199" t="s">
        <v>55</v>
      </c>
      <c r="Q139" s="197"/>
      <c r="R139" s="197"/>
      <c r="S139" s="197"/>
      <c r="T139" s="197"/>
      <c r="U139" s="197"/>
      <c r="V139" s="197"/>
      <c r="W139" s="197"/>
      <c r="X139" s="198"/>
      <c r="Y139" s="608"/>
      <c r="Z139" s="609"/>
      <c r="AA139" s="610"/>
      <c r="AB139" s="614" t="s">
        <v>11</v>
      </c>
      <c r="AC139" s="615"/>
      <c r="AD139" s="616"/>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0"/>
      <c r="B140" s="601"/>
      <c r="C140" s="601"/>
      <c r="D140" s="601"/>
      <c r="E140" s="601"/>
      <c r="F140" s="602"/>
      <c r="G140" s="156"/>
      <c r="H140" s="108"/>
      <c r="I140" s="108"/>
      <c r="J140" s="108"/>
      <c r="K140" s="108"/>
      <c r="L140" s="108"/>
      <c r="M140" s="108"/>
      <c r="N140" s="108"/>
      <c r="O140" s="109"/>
      <c r="P140" s="107"/>
      <c r="Q140" s="108"/>
      <c r="R140" s="108"/>
      <c r="S140" s="108"/>
      <c r="T140" s="108"/>
      <c r="U140" s="108"/>
      <c r="V140" s="108"/>
      <c r="W140" s="108"/>
      <c r="X140" s="109"/>
      <c r="Y140" s="611"/>
      <c r="Z140" s="612"/>
      <c r="AA140" s="613"/>
      <c r="AB140" s="116"/>
      <c r="AC140" s="117"/>
      <c r="AD140" s="118"/>
      <c r="AE140" s="119"/>
      <c r="AF140" s="119"/>
      <c r="AG140" s="119"/>
      <c r="AH140" s="119"/>
      <c r="AI140" s="119"/>
      <c r="AJ140" s="119"/>
      <c r="AK140" s="119"/>
      <c r="AL140" s="119"/>
      <c r="AM140" s="119"/>
      <c r="AN140" s="119"/>
      <c r="AO140" s="119"/>
      <c r="AP140" s="119"/>
      <c r="AQ140" s="512"/>
      <c r="AR140" s="513"/>
      <c r="AS140" s="127" t="s">
        <v>175</v>
      </c>
      <c r="AT140" s="128"/>
      <c r="AU140" s="126"/>
      <c r="AV140" s="126"/>
      <c r="AW140" s="108" t="s">
        <v>166</v>
      </c>
      <c r="AX140" s="129"/>
      <c r="AY140">
        <f t="shared" ref="AY140:AY145" si="5">$AY$139</f>
        <v>0</v>
      </c>
    </row>
    <row r="141" spans="1:60" ht="23.25" hidden="1" customHeight="1" x14ac:dyDescent="0.15">
      <c r="A141" s="603"/>
      <c r="B141" s="601"/>
      <c r="C141" s="601"/>
      <c r="D141" s="601"/>
      <c r="E141" s="601"/>
      <c r="F141" s="60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578</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579</v>
      </c>
      <c r="B167" s="153"/>
      <c r="C167" s="153"/>
      <c r="D167" s="153"/>
      <c r="E167" s="153"/>
      <c r="F167" s="154"/>
      <c r="G167" s="695" t="s">
        <v>571</v>
      </c>
      <c r="H167" s="696"/>
      <c r="I167" s="696"/>
      <c r="J167" s="696"/>
      <c r="K167" s="696"/>
      <c r="L167" s="696"/>
      <c r="M167" s="696"/>
      <c r="N167" s="696"/>
      <c r="O167" s="696"/>
      <c r="P167" s="697" t="s">
        <v>570</v>
      </c>
      <c r="Q167" s="696"/>
      <c r="R167" s="696"/>
      <c r="S167" s="696"/>
      <c r="T167" s="696"/>
      <c r="U167" s="696"/>
      <c r="V167" s="696"/>
      <c r="W167" s="696"/>
      <c r="X167" s="698"/>
      <c r="Y167" s="699"/>
      <c r="Z167" s="700"/>
      <c r="AA167" s="701"/>
      <c r="AB167" s="632" t="s">
        <v>11</v>
      </c>
      <c r="AC167" s="632"/>
      <c r="AD167" s="632"/>
      <c r="AE167" s="119" t="s">
        <v>415</v>
      </c>
      <c r="AF167" s="119"/>
      <c r="AG167" s="119"/>
      <c r="AH167" s="119"/>
      <c r="AI167" s="119" t="s">
        <v>567</v>
      </c>
      <c r="AJ167" s="119"/>
      <c r="AK167" s="119"/>
      <c r="AL167" s="119"/>
      <c r="AM167" s="119" t="s">
        <v>383</v>
      </c>
      <c r="AN167" s="119"/>
      <c r="AO167" s="119"/>
      <c r="AP167" s="119"/>
      <c r="AQ167" s="629" t="s">
        <v>414</v>
      </c>
      <c r="AR167" s="630"/>
      <c r="AS167" s="630"/>
      <c r="AT167" s="631"/>
      <c r="AU167" s="629" t="s">
        <v>592</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580</v>
      </c>
      <c r="B170" s="105"/>
      <c r="C170" s="105"/>
      <c r="D170" s="105"/>
      <c r="E170" s="105"/>
      <c r="F170" s="669"/>
      <c r="G170" s="176" t="s">
        <v>581</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415</v>
      </c>
      <c r="AF170" s="119"/>
      <c r="AG170" s="119"/>
      <c r="AH170" s="119"/>
      <c r="AI170" s="119" t="s">
        <v>567</v>
      </c>
      <c r="AJ170" s="119"/>
      <c r="AK170" s="119"/>
      <c r="AL170" s="119"/>
      <c r="AM170" s="119" t="s">
        <v>383</v>
      </c>
      <c r="AN170" s="119"/>
      <c r="AO170" s="119"/>
      <c r="AP170" s="119"/>
      <c r="AQ170" s="633" t="s">
        <v>593</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c r="H171" s="659"/>
      <c r="I171" s="659"/>
      <c r="J171" s="659"/>
      <c r="K171" s="659"/>
      <c r="L171" s="659"/>
      <c r="M171" s="659"/>
      <c r="N171" s="659"/>
      <c r="O171" s="659"/>
      <c r="P171" s="659"/>
      <c r="Q171" s="659"/>
      <c r="R171" s="659"/>
      <c r="S171" s="659"/>
      <c r="T171" s="659"/>
      <c r="U171" s="659"/>
      <c r="V171" s="659"/>
      <c r="W171" s="659"/>
      <c r="X171" s="659"/>
      <c r="Y171" s="662" t="s">
        <v>580</v>
      </c>
      <c r="Z171" s="663"/>
      <c r="AA171" s="664"/>
      <c r="AB171" s="665" t="s">
        <v>626</v>
      </c>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583</v>
      </c>
      <c r="Z172" s="655"/>
      <c r="AA172" s="656"/>
      <c r="AB172" s="617" t="s">
        <v>627</v>
      </c>
      <c r="AC172" s="618"/>
      <c r="AD172" s="619"/>
      <c r="AE172" s="620"/>
      <c r="AF172" s="621"/>
      <c r="AG172" s="621"/>
      <c r="AH172" s="621"/>
      <c r="AI172" s="620"/>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2" t="s">
        <v>235</v>
      </c>
      <c r="B173" s="598"/>
      <c r="C173" s="598"/>
      <c r="D173" s="598"/>
      <c r="E173" s="598"/>
      <c r="F173" s="599"/>
      <c r="G173" s="607" t="s">
        <v>139</v>
      </c>
      <c r="H173" s="197"/>
      <c r="I173" s="197"/>
      <c r="J173" s="197"/>
      <c r="K173" s="197"/>
      <c r="L173" s="197"/>
      <c r="M173" s="197"/>
      <c r="N173" s="197"/>
      <c r="O173" s="198"/>
      <c r="P173" s="199" t="s">
        <v>55</v>
      </c>
      <c r="Q173" s="197"/>
      <c r="R173" s="197"/>
      <c r="S173" s="197"/>
      <c r="T173" s="197"/>
      <c r="U173" s="197"/>
      <c r="V173" s="197"/>
      <c r="W173" s="197"/>
      <c r="X173" s="198"/>
      <c r="Y173" s="608"/>
      <c r="Z173" s="609"/>
      <c r="AA173" s="610"/>
      <c r="AB173" s="614" t="s">
        <v>11</v>
      </c>
      <c r="AC173" s="615"/>
      <c r="AD173" s="616"/>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0"/>
      <c r="B174" s="601"/>
      <c r="C174" s="601"/>
      <c r="D174" s="601"/>
      <c r="E174" s="601"/>
      <c r="F174" s="602"/>
      <c r="G174" s="156"/>
      <c r="H174" s="108"/>
      <c r="I174" s="108"/>
      <c r="J174" s="108"/>
      <c r="K174" s="108"/>
      <c r="L174" s="108"/>
      <c r="M174" s="108"/>
      <c r="N174" s="108"/>
      <c r="O174" s="109"/>
      <c r="P174" s="107"/>
      <c r="Q174" s="108"/>
      <c r="R174" s="108"/>
      <c r="S174" s="108"/>
      <c r="T174" s="108"/>
      <c r="U174" s="108"/>
      <c r="V174" s="108"/>
      <c r="W174" s="108"/>
      <c r="X174" s="109"/>
      <c r="Y174" s="611"/>
      <c r="Z174" s="612"/>
      <c r="AA174" s="613"/>
      <c r="AB174" s="116"/>
      <c r="AC174" s="117"/>
      <c r="AD174" s="118"/>
      <c r="AE174" s="119"/>
      <c r="AF174" s="119"/>
      <c r="AG174" s="119"/>
      <c r="AH174" s="119"/>
      <c r="AI174" s="119"/>
      <c r="AJ174" s="119"/>
      <c r="AK174" s="119"/>
      <c r="AL174" s="119"/>
      <c r="AM174" s="119"/>
      <c r="AN174" s="119"/>
      <c r="AO174" s="119"/>
      <c r="AP174" s="119"/>
      <c r="AQ174" s="512"/>
      <c r="AR174" s="513"/>
      <c r="AS174" s="127" t="s">
        <v>175</v>
      </c>
      <c r="AT174" s="128"/>
      <c r="AU174" s="126"/>
      <c r="AV174" s="126"/>
      <c r="AW174" s="108" t="s">
        <v>166</v>
      </c>
      <c r="AX174" s="129"/>
      <c r="AY174">
        <f t="shared" ref="AY174:AY179" si="7">$AY$173</f>
        <v>0</v>
      </c>
    </row>
    <row r="175" spans="1:60" ht="23.25" hidden="1" customHeight="1" x14ac:dyDescent="0.15">
      <c r="A175" s="603"/>
      <c r="B175" s="601"/>
      <c r="C175" s="601"/>
      <c r="D175" s="601"/>
      <c r="E175" s="601"/>
      <c r="F175" s="60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7" t="s">
        <v>236</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232</v>
      </c>
      <c r="X200" s="590"/>
      <c r="Y200" s="593"/>
      <c r="Z200" s="593"/>
      <c r="AA200" s="594"/>
      <c r="AB200" s="587" t="s">
        <v>11</v>
      </c>
      <c r="AC200" s="584"/>
      <c r="AD200" s="585"/>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19"/>
      <c r="AF201" s="119"/>
      <c r="AG201" s="119"/>
      <c r="AH201" s="119"/>
      <c r="AI201" s="119"/>
      <c r="AJ201" s="119"/>
      <c r="AK201" s="119"/>
      <c r="AL201" s="119"/>
      <c r="AM201" s="119"/>
      <c r="AN201" s="119"/>
      <c r="AO201" s="119"/>
      <c r="AP201" s="119"/>
      <c r="AQ201" s="512"/>
      <c r="AR201" s="513"/>
      <c r="AS201" s="127" t="s">
        <v>175</v>
      </c>
      <c r="AT201" s="128"/>
      <c r="AU201" s="126"/>
      <c r="AV201" s="126"/>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249</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249</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250</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239</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248</v>
      </c>
      <c r="X205" s="548"/>
      <c r="Y205" s="553" t="s">
        <v>12</v>
      </c>
      <c r="Z205" s="553"/>
      <c r="AA205" s="554"/>
      <c r="AB205" s="563" t="s">
        <v>249</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249</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250</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236</v>
      </c>
      <c r="B208" s="516"/>
      <c r="C208" s="516"/>
      <c r="D208" s="516"/>
      <c r="E208" s="516"/>
      <c r="F208" s="517"/>
      <c r="G208" s="521"/>
      <c r="H208" s="121" t="s">
        <v>139</v>
      </c>
      <c r="I208" s="121"/>
      <c r="J208" s="121"/>
      <c r="K208" s="121"/>
      <c r="L208" s="121"/>
      <c r="M208" s="121"/>
      <c r="N208" s="121"/>
      <c r="O208" s="122"/>
      <c r="P208" s="120" t="s">
        <v>55</v>
      </c>
      <c r="Q208" s="121"/>
      <c r="R208" s="121"/>
      <c r="S208" s="121"/>
      <c r="T208" s="121"/>
      <c r="U208" s="121"/>
      <c r="V208" s="121"/>
      <c r="W208" s="121"/>
      <c r="X208" s="122"/>
      <c r="Y208" s="524"/>
      <c r="Z208" s="525"/>
      <c r="AA208" s="526"/>
      <c r="AB208" s="104" t="s">
        <v>11</v>
      </c>
      <c r="AC208" s="105"/>
      <c r="AD208" s="106"/>
      <c r="AE208" s="259" t="s">
        <v>415</v>
      </c>
      <c r="AF208" s="259"/>
      <c r="AG208" s="259"/>
      <c r="AH208" s="259"/>
      <c r="AI208" s="119" t="s">
        <v>567</v>
      </c>
      <c r="AJ208" s="119"/>
      <c r="AK208" s="119"/>
      <c r="AL208" s="119"/>
      <c r="AM208" s="119" t="s">
        <v>383</v>
      </c>
      <c r="AN208" s="119"/>
      <c r="AO208" s="119"/>
      <c r="AP208" s="119"/>
      <c r="AQ208" s="120" t="s">
        <v>174</v>
      </c>
      <c r="AR208" s="121"/>
      <c r="AS208" s="121"/>
      <c r="AT208" s="122"/>
      <c r="AU208" s="509" t="s">
        <v>128</v>
      </c>
      <c r="AV208" s="510"/>
      <c r="AW208" s="510"/>
      <c r="AX208" s="511"/>
      <c r="AY208">
        <f>COUNTA($H$210)</f>
        <v>0</v>
      </c>
    </row>
    <row r="209" spans="1:51" ht="18.75" hidden="1" customHeight="1" x14ac:dyDescent="0.15">
      <c r="A209" s="518"/>
      <c r="B209" s="519"/>
      <c r="C209" s="519"/>
      <c r="D209" s="519"/>
      <c r="E209" s="519"/>
      <c r="F209" s="520"/>
      <c r="G209" s="522"/>
      <c r="H209" s="127"/>
      <c r="I209" s="127"/>
      <c r="J209" s="127"/>
      <c r="K209" s="127"/>
      <c r="L209" s="127"/>
      <c r="M209" s="127"/>
      <c r="N209" s="127"/>
      <c r="O209" s="128"/>
      <c r="P209" s="523"/>
      <c r="Q209" s="127"/>
      <c r="R209" s="127"/>
      <c r="S209" s="127"/>
      <c r="T209" s="127"/>
      <c r="U209" s="127"/>
      <c r="V209" s="127"/>
      <c r="W209" s="127"/>
      <c r="X209" s="128"/>
      <c r="Y209" s="527"/>
      <c r="Z209" s="528"/>
      <c r="AA209" s="529"/>
      <c r="AB209" s="107"/>
      <c r="AC209" s="108"/>
      <c r="AD209" s="109"/>
      <c r="AE209" s="259"/>
      <c r="AF209" s="259"/>
      <c r="AG209" s="259"/>
      <c r="AH209" s="259"/>
      <c r="AI209" s="119"/>
      <c r="AJ209" s="119"/>
      <c r="AK209" s="119"/>
      <c r="AL209" s="119"/>
      <c r="AM209" s="119"/>
      <c r="AN209" s="119"/>
      <c r="AO209" s="119"/>
      <c r="AP209" s="119"/>
      <c r="AQ209" s="512"/>
      <c r="AR209" s="513"/>
      <c r="AS209" s="127" t="s">
        <v>175</v>
      </c>
      <c r="AT209" s="128"/>
      <c r="AU209" s="512"/>
      <c r="AV209" s="513"/>
      <c r="AW209" s="127" t="s">
        <v>166</v>
      </c>
      <c r="AX209" s="514"/>
      <c r="AY209">
        <f>$AY$208</f>
        <v>0</v>
      </c>
    </row>
    <row r="210" spans="1:51" ht="23.25" hidden="1" customHeight="1" x14ac:dyDescent="0.15">
      <c r="A210" s="518"/>
      <c r="B210" s="519"/>
      <c r="C210" s="519"/>
      <c r="D210" s="519"/>
      <c r="E210" s="519"/>
      <c r="F210" s="520"/>
      <c r="G210" s="530" t="s">
        <v>176</v>
      </c>
      <c r="H210" s="131"/>
      <c r="I210" s="131"/>
      <c r="J210" s="131"/>
      <c r="K210" s="131"/>
      <c r="L210" s="131"/>
      <c r="M210" s="131"/>
      <c r="N210" s="131"/>
      <c r="O210" s="132"/>
      <c r="P210" s="131"/>
      <c r="Q210" s="131"/>
      <c r="R210" s="131"/>
      <c r="S210" s="131"/>
      <c r="T210" s="131"/>
      <c r="U210" s="131"/>
      <c r="V210" s="131"/>
      <c r="W210" s="131"/>
      <c r="X210" s="132"/>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4"/>
      <c r="I211" s="134"/>
      <c r="J211" s="134"/>
      <c r="K211" s="134"/>
      <c r="L211" s="134"/>
      <c r="M211" s="134"/>
      <c r="N211" s="134"/>
      <c r="O211" s="135"/>
      <c r="P211" s="134"/>
      <c r="Q211" s="134"/>
      <c r="R211" s="134"/>
      <c r="S211" s="134"/>
      <c r="T211" s="134"/>
      <c r="U211" s="134"/>
      <c r="V211" s="134"/>
      <c r="W211" s="134"/>
      <c r="X211" s="135"/>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262</v>
      </c>
      <c r="B213" s="502"/>
      <c r="C213" s="502"/>
      <c r="D213" s="502"/>
      <c r="E213" s="503" t="s">
        <v>224</v>
      </c>
      <c r="F213" s="504"/>
      <c r="G213" s="82" t="s">
        <v>177</v>
      </c>
      <c r="H213" s="474"/>
      <c r="I213" s="475"/>
      <c r="J213" s="475"/>
      <c r="K213" s="475"/>
      <c r="L213" s="475"/>
      <c r="M213" s="475"/>
      <c r="N213" s="475"/>
      <c r="O213" s="505"/>
      <c r="P213" s="240"/>
      <c r="Q213" s="240"/>
      <c r="R213" s="240"/>
      <c r="S213" s="240"/>
      <c r="T213" s="240"/>
      <c r="U213" s="240"/>
      <c r="V213" s="240"/>
      <c r="W213" s="240"/>
      <c r="X213" s="240"/>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hidden="1" customHeight="1" thickBot="1" x14ac:dyDescent="0.2">
      <c r="A214" s="422" t="s">
        <v>575</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231</v>
      </c>
      <c r="AP214" s="425"/>
      <c r="AQ214" s="425"/>
      <c r="AR214" s="81" t="s">
        <v>230</v>
      </c>
      <c r="AS214" s="424"/>
      <c r="AT214" s="425"/>
      <c r="AU214" s="425"/>
      <c r="AV214" s="425"/>
      <c r="AW214" s="425"/>
      <c r="AX214" s="426"/>
      <c r="AY214">
        <f>COUNTIF($AR$214,"☑")</f>
        <v>0</v>
      </c>
    </row>
    <row r="215" spans="1:51" ht="29.45" customHeight="1" x14ac:dyDescent="0.15">
      <c r="A215" s="411" t="s">
        <v>282</v>
      </c>
      <c r="B215" s="412"/>
      <c r="C215" s="415" t="s">
        <v>178</v>
      </c>
      <c r="D215" s="412"/>
      <c r="E215" s="417" t="s">
        <v>194</v>
      </c>
      <c r="F215" s="418"/>
      <c r="G215" s="419" t="s">
        <v>674</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29.1" customHeight="1" x14ac:dyDescent="0.15">
      <c r="A216" s="413"/>
      <c r="B216" s="414"/>
      <c r="C216" s="416"/>
      <c r="D216" s="414"/>
      <c r="E216" s="149" t="s">
        <v>193</v>
      </c>
      <c r="F216" s="151"/>
      <c r="G216" s="130" t="s">
        <v>675</v>
      </c>
      <c r="H216" s="131"/>
      <c r="I216" s="131"/>
      <c r="J216" s="131"/>
      <c r="K216" s="131"/>
      <c r="L216" s="131"/>
      <c r="M216" s="131"/>
      <c r="N216" s="131"/>
      <c r="O216" s="131"/>
      <c r="P216" s="131"/>
      <c r="Q216" s="131"/>
      <c r="R216" s="131"/>
      <c r="S216" s="131"/>
      <c r="T216" s="131"/>
      <c r="U216" s="131"/>
      <c r="V216" s="132"/>
      <c r="W216" s="487" t="s">
        <v>585</v>
      </c>
      <c r="X216" s="488"/>
      <c r="Y216" s="488"/>
      <c r="Z216" s="488"/>
      <c r="AA216" s="489"/>
      <c r="AB216" s="490" t="s">
        <v>676</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7"/>
      <c r="F217" s="159"/>
      <c r="G217" s="136"/>
      <c r="H217" s="137"/>
      <c r="I217" s="137"/>
      <c r="J217" s="137"/>
      <c r="K217" s="137"/>
      <c r="L217" s="137"/>
      <c r="M217" s="137"/>
      <c r="N217" s="137"/>
      <c r="O217" s="137"/>
      <c r="P217" s="137"/>
      <c r="Q217" s="137"/>
      <c r="R217" s="137"/>
      <c r="S217" s="137"/>
      <c r="T217" s="137"/>
      <c r="U217" s="137"/>
      <c r="V217" s="138"/>
      <c r="W217" s="493" t="s">
        <v>586</v>
      </c>
      <c r="X217" s="494"/>
      <c r="Y217" s="494"/>
      <c r="Z217" s="494"/>
      <c r="AA217" s="495"/>
      <c r="AB217" s="490" t="s">
        <v>677</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22.5" customHeight="1" x14ac:dyDescent="0.15">
      <c r="A218" s="413"/>
      <c r="B218" s="414"/>
      <c r="C218" s="496" t="s">
        <v>598</v>
      </c>
      <c r="D218" s="497"/>
      <c r="E218" s="149" t="s">
        <v>278</v>
      </c>
      <c r="F218" s="151"/>
      <c r="G218" s="477" t="s">
        <v>181</v>
      </c>
      <c r="H218" s="478"/>
      <c r="I218" s="478"/>
      <c r="J218" s="498"/>
      <c r="K218" s="499"/>
      <c r="L218" s="499"/>
      <c r="M218" s="499"/>
      <c r="N218" s="499"/>
      <c r="O218" s="499"/>
      <c r="P218" s="499"/>
      <c r="Q218" s="499"/>
      <c r="R218" s="499"/>
      <c r="S218" s="499"/>
      <c r="T218" s="500"/>
      <c r="U218" s="475" t="s">
        <v>667</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29.45" customHeight="1" x14ac:dyDescent="0.15">
      <c r="A219" s="413"/>
      <c r="B219" s="414"/>
      <c r="C219" s="416"/>
      <c r="D219" s="414"/>
      <c r="E219" s="152"/>
      <c r="F219" s="154"/>
      <c r="G219" s="477" t="s">
        <v>599</v>
      </c>
      <c r="H219" s="478"/>
      <c r="I219" s="478"/>
      <c r="J219" s="478"/>
      <c r="K219" s="478"/>
      <c r="L219" s="478"/>
      <c r="M219" s="478"/>
      <c r="N219" s="478"/>
      <c r="O219" s="478"/>
      <c r="P219" s="478"/>
      <c r="Q219" s="478"/>
      <c r="R219" s="478"/>
      <c r="S219" s="478"/>
      <c r="T219" s="478"/>
      <c r="U219" s="474" t="s">
        <v>667</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23.45" customHeight="1" thickBot="1" x14ac:dyDescent="0.2">
      <c r="A220" s="413"/>
      <c r="B220" s="414"/>
      <c r="C220" s="416"/>
      <c r="D220" s="414"/>
      <c r="E220" s="157"/>
      <c r="F220" s="159"/>
      <c r="G220" s="477" t="s">
        <v>586</v>
      </c>
      <c r="H220" s="478"/>
      <c r="I220" s="478"/>
      <c r="J220" s="478"/>
      <c r="K220" s="478"/>
      <c r="L220" s="478"/>
      <c r="M220" s="478"/>
      <c r="N220" s="478"/>
      <c r="O220" s="478"/>
      <c r="P220" s="478"/>
      <c r="Q220" s="478"/>
      <c r="R220" s="478"/>
      <c r="S220" s="478"/>
      <c r="T220" s="478"/>
      <c r="U220" s="814" t="s">
        <v>667</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120"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633</v>
      </c>
      <c r="AE223" s="457"/>
      <c r="AF223" s="457"/>
      <c r="AG223" s="458" t="s">
        <v>673</v>
      </c>
      <c r="AH223" s="459"/>
      <c r="AI223" s="459"/>
      <c r="AJ223" s="459"/>
      <c r="AK223" s="459"/>
      <c r="AL223" s="459"/>
      <c r="AM223" s="459"/>
      <c r="AN223" s="459"/>
      <c r="AO223" s="459"/>
      <c r="AP223" s="459"/>
      <c r="AQ223" s="459"/>
      <c r="AR223" s="459"/>
      <c r="AS223" s="459"/>
      <c r="AT223" s="459"/>
      <c r="AU223" s="459"/>
      <c r="AV223" s="459"/>
      <c r="AW223" s="459"/>
      <c r="AX223" s="460"/>
    </row>
    <row r="224" spans="1:51" ht="120"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633</v>
      </c>
      <c r="AE224" s="370"/>
      <c r="AF224" s="370"/>
      <c r="AG224" s="364" t="s">
        <v>669</v>
      </c>
      <c r="AH224" s="365"/>
      <c r="AI224" s="365"/>
      <c r="AJ224" s="365"/>
      <c r="AK224" s="365"/>
      <c r="AL224" s="365"/>
      <c r="AM224" s="365"/>
      <c r="AN224" s="365"/>
      <c r="AO224" s="365"/>
      <c r="AP224" s="365"/>
      <c r="AQ224" s="365"/>
      <c r="AR224" s="365"/>
      <c r="AS224" s="365"/>
      <c r="AT224" s="365"/>
      <c r="AU224" s="365"/>
      <c r="AV224" s="365"/>
      <c r="AW224" s="365"/>
      <c r="AX224" s="366"/>
    </row>
    <row r="225" spans="1:50" ht="120.7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633</v>
      </c>
      <c r="AE225" s="407"/>
      <c r="AF225" s="407"/>
      <c r="AG225" s="392" t="s">
        <v>684</v>
      </c>
      <c r="AH225" s="134"/>
      <c r="AI225" s="134"/>
      <c r="AJ225" s="134"/>
      <c r="AK225" s="134"/>
      <c r="AL225" s="134"/>
      <c r="AM225" s="134"/>
      <c r="AN225" s="134"/>
      <c r="AO225" s="134"/>
      <c r="AP225" s="134"/>
      <c r="AQ225" s="134"/>
      <c r="AR225" s="134"/>
      <c r="AS225" s="134"/>
      <c r="AT225" s="134"/>
      <c r="AU225" s="134"/>
      <c r="AV225" s="134"/>
      <c r="AW225" s="134"/>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666</v>
      </c>
      <c r="AE226" s="388"/>
      <c r="AF226" s="388"/>
      <c r="AG226" s="390" t="s">
        <v>667</v>
      </c>
      <c r="AH226" s="131"/>
      <c r="AI226" s="131"/>
      <c r="AJ226" s="131"/>
      <c r="AK226" s="131"/>
      <c r="AL226" s="131"/>
      <c r="AM226" s="131"/>
      <c r="AN226" s="131"/>
      <c r="AO226" s="131"/>
      <c r="AP226" s="131"/>
      <c r="AQ226" s="131"/>
      <c r="AR226" s="131"/>
      <c r="AS226" s="131"/>
      <c r="AT226" s="131"/>
      <c r="AU226" s="131"/>
      <c r="AV226" s="131"/>
      <c r="AW226" s="131"/>
      <c r="AX226" s="391"/>
    </row>
    <row r="227" spans="1:50" ht="27" customHeight="1" x14ac:dyDescent="0.15">
      <c r="A227" s="346"/>
      <c r="B227" s="428"/>
      <c r="C227" s="432"/>
      <c r="D227" s="433"/>
      <c r="E227" s="436" t="s">
        <v>260</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668</v>
      </c>
      <c r="AE227" s="370"/>
      <c r="AF227" s="439"/>
      <c r="AG227" s="392"/>
      <c r="AH227" s="134"/>
      <c r="AI227" s="134"/>
      <c r="AJ227" s="134"/>
      <c r="AK227" s="134"/>
      <c r="AL227" s="134"/>
      <c r="AM227" s="134"/>
      <c r="AN227" s="134"/>
      <c r="AO227" s="134"/>
      <c r="AP227" s="134"/>
      <c r="AQ227" s="134"/>
      <c r="AR227" s="134"/>
      <c r="AS227" s="134"/>
      <c r="AT227" s="134"/>
      <c r="AU227" s="134"/>
      <c r="AV227" s="134"/>
      <c r="AW227" s="134"/>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668</v>
      </c>
      <c r="AE228" s="444"/>
      <c r="AF228" s="444"/>
      <c r="AG228" s="392"/>
      <c r="AH228" s="134"/>
      <c r="AI228" s="134"/>
      <c r="AJ228" s="134"/>
      <c r="AK228" s="134"/>
      <c r="AL228" s="134"/>
      <c r="AM228" s="134"/>
      <c r="AN228" s="134"/>
      <c r="AO228" s="134"/>
      <c r="AP228" s="134"/>
      <c r="AQ228" s="134"/>
      <c r="AR228" s="134"/>
      <c r="AS228" s="134"/>
      <c r="AT228" s="134"/>
      <c r="AU228" s="134"/>
      <c r="AV228" s="134"/>
      <c r="AW228" s="134"/>
      <c r="AX228" s="393"/>
    </row>
    <row r="229" spans="1:50" ht="26.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666</v>
      </c>
      <c r="AE229" s="354"/>
      <c r="AF229" s="354"/>
      <c r="AG229" s="356" t="s">
        <v>614</v>
      </c>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633</v>
      </c>
      <c r="AE230" s="370"/>
      <c r="AF230" s="370"/>
      <c r="AG230" s="364" t="s">
        <v>670</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666</v>
      </c>
      <c r="AE231" s="370"/>
      <c r="AF231" s="370"/>
      <c r="AG231" s="364" t="s">
        <v>614</v>
      </c>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633</v>
      </c>
      <c r="AE232" s="370"/>
      <c r="AF232" s="370"/>
      <c r="AG232" s="364" t="s">
        <v>671</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233</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666</v>
      </c>
      <c r="AE233" s="407"/>
      <c r="AF233" s="407"/>
      <c r="AG233" s="408" t="s">
        <v>614</v>
      </c>
      <c r="AH233" s="409"/>
      <c r="AI233" s="409"/>
      <c r="AJ233" s="409"/>
      <c r="AK233" s="409"/>
      <c r="AL233" s="409"/>
      <c r="AM233" s="409"/>
      <c r="AN233" s="409"/>
      <c r="AO233" s="409"/>
      <c r="AP233" s="409"/>
      <c r="AQ233" s="409"/>
      <c r="AR233" s="409"/>
      <c r="AS233" s="409"/>
      <c r="AT233" s="409"/>
      <c r="AU233" s="409"/>
      <c r="AV233" s="409"/>
      <c r="AW233" s="409"/>
      <c r="AX233" s="410"/>
    </row>
    <row r="234" spans="1:50" ht="26.25" customHeight="1" x14ac:dyDescent="0.15">
      <c r="A234" s="346"/>
      <c r="B234" s="347"/>
      <c r="C234" s="466" t="s">
        <v>234</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666</v>
      </c>
      <c r="AE234" s="370"/>
      <c r="AF234" s="439"/>
      <c r="AG234" s="364" t="s">
        <v>614</v>
      </c>
      <c r="AH234" s="365"/>
      <c r="AI234" s="365"/>
      <c r="AJ234" s="365"/>
      <c r="AK234" s="365"/>
      <c r="AL234" s="365"/>
      <c r="AM234" s="365"/>
      <c r="AN234" s="365"/>
      <c r="AO234" s="365"/>
      <c r="AP234" s="365"/>
      <c r="AQ234" s="365"/>
      <c r="AR234" s="365"/>
      <c r="AS234" s="365"/>
      <c r="AT234" s="365"/>
      <c r="AU234" s="365"/>
      <c r="AV234" s="365"/>
      <c r="AW234" s="365"/>
      <c r="AX234" s="366"/>
    </row>
    <row r="235" spans="1:50" ht="30.6" customHeight="1" x14ac:dyDescent="0.15">
      <c r="A235" s="348"/>
      <c r="B235" s="349"/>
      <c r="C235" s="469" t="s">
        <v>221</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633</v>
      </c>
      <c r="AE235" s="400"/>
      <c r="AF235" s="401"/>
      <c r="AG235" s="402" t="s">
        <v>672</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222</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633</v>
      </c>
      <c r="AE236" s="354"/>
      <c r="AF236" s="355"/>
      <c r="AG236" s="356" t="s">
        <v>679</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666</v>
      </c>
      <c r="AE237" s="363"/>
      <c r="AF237" s="363"/>
      <c r="AG237" s="364" t="s">
        <v>678</v>
      </c>
      <c r="AH237" s="365"/>
      <c r="AI237" s="365"/>
      <c r="AJ237" s="365"/>
      <c r="AK237" s="365"/>
      <c r="AL237" s="365"/>
      <c r="AM237" s="365"/>
      <c r="AN237" s="365"/>
      <c r="AO237" s="365"/>
      <c r="AP237" s="365"/>
      <c r="AQ237" s="365"/>
      <c r="AR237" s="365"/>
      <c r="AS237" s="365"/>
      <c r="AT237" s="365"/>
      <c r="AU237" s="365"/>
      <c r="AV237" s="365"/>
      <c r="AW237" s="365"/>
      <c r="AX237" s="366"/>
    </row>
    <row r="238" spans="1:50" ht="81"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680</v>
      </c>
      <c r="AE238" s="370"/>
      <c r="AF238" s="370"/>
      <c r="AG238" s="364" t="s">
        <v>683</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666</v>
      </c>
      <c r="AE239" s="370"/>
      <c r="AF239" s="370"/>
      <c r="AG239" s="394" t="s">
        <v>678</v>
      </c>
      <c r="AH239" s="137"/>
      <c r="AI239" s="137"/>
      <c r="AJ239" s="137"/>
      <c r="AK239" s="137"/>
      <c r="AL239" s="137"/>
      <c r="AM239" s="137"/>
      <c r="AN239" s="137"/>
      <c r="AO239" s="137"/>
      <c r="AP239" s="137"/>
      <c r="AQ239" s="137"/>
      <c r="AR239" s="137"/>
      <c r="AS239" s="137"/>
      <c r="AT239" s="137"/>
      <c r="AU239" s="137"/>
      <c r="AV239" s="137"/>
      <c r="AW239" s="137"/>
      <c r="AX239" s="395"/>
    </row>
    <row r="240" spans="1:50" ht="35.450000000000003"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666</v>
      </c>
      <c r="AE240" s="388"/>
      <c r="AF240" s="389"/>
      <c r="AG240" s="390" t="s">
        <v>667</v>
      </c>
      <c r="AH240" s="131"/>
      <c r="AI240" s="131"/>
      <c r="AJ240" s="131"/>
      <c r="AK240" s="131"/>
      <c r="AL240" s="131"/>
      <c r="AM240" s="131"/>
      <c r="AN240" s="131"/>
      <c r="AO240" s="131"/>
      <c r="AP240" s="131"/>
      <c r="AQ240" s="131"/>
      <c r="AR240" s="131"/>
      <c r="AS240" s="131"/>
      <c r="AT240" s="131"/>
      <c r="AU240" s="131"/>
      <c r="AV240" s="131"/>
      <c r="AW240" s="131"/>
      <c r="AX240" s="391"/>
    </row>
    <row r="241" spans="1:50" ht="19.7" customHeight="1" x14ac:dyDescent="0.15">
      <c r="A241" s="380"/>
      <c r="B241" s="381"/>
      <c r="C241" s="893" t="s">
        <v>0</v>
      </c>
      <c r="D241" s="894"/>
      <c r="E241" s="894"/>
      <c r="F241" s="894"/>
      <c r="G241" s="894"/>
      <c r="H241" s="894"/>
      <c r="I241" s="894"/>
      <c r="J241" s="894"/>
      <c r="K241" s="894"/>
      <c r="L241" s="894"/>
      <c r="M241" s="894"/>
      <c r="N241" s="894"/>
      <c r="O241" s="890" t="s">
        <v>604</v>
      </c>
      <c r="P241" s="891"/>
      <c r="Q241" s="891"/>
      <c r="R241" s="891"/>
      <c r="S241" s="891"/>
      <c r="T241" s="891"/>
      <c r="U241" s="891"/>
      <c r="V241" s="891"/>
      <c r="W241" s="891"/>
      <c r="X241" s="891"/>
      <c r="Y241" s="891"/>
      <c r="Z241" s="891"/>
      <c r="AA241" s="891"/>
      <c r="AB241" s="891"/>
      <c r="AC241" s="891"/>
      <c r="AD241" s="891"/>
      <c r="AE241" s="891"/>
      <c r="AF241" s="892"/>
      <c r="AG241" s="392"/>
      <c r="AH241" s="134"/>
      <c r="AI241" s="134"/>
      <c r="AJ241" s="134"/>
      <c r="AK241" s="134"/>
      <c r="AL241" s="134"/>
      <c r="AM241" s="134"/>
      <c r="AN241" s="134"/>
      <c r="AO241" s="134"/>
      <c r="AP241" s="134"/>
      <c r="AQ241" s="134"/>
      <c r="AR241" s="134"/>
      <c r="AS241" s="134"/>
      <c r="AT241" s="134"/>
      <c r="AU241" s="134"/>
      <c r="AV241" s="134"/>
      <c r="AW241" s="134"/>
      <c r="AX241" s="393"/>
    </row>
    <row r="242" spans="1:50" ht="18.95" customHeight="1" x14ac:dyDescent="0.15">
      <c r="A242" s="380"/>
      <c r="B242" s="381"/>
      <c r="C242" s="877"/>
      <c r="D242" s="878"/>
      <c r="E242" s="373"/>
      <c r="F242" s="373"/>
      <c r="G242" s="373"/>
      <c r="H242" s="374"/>
      <c r="I242" s="374"/>
      <c r="J242" s="879"/>
      <c r="K242" s="879"/>
      <c r="L242" s="879"/>
      <c r="M242" s="374"/>
      <c r="N242" s="880"/>
      <c r="O242" s="881" t="s">
        <v>628</v>
      </c>
      <c r="P242" s="882"/>
      <c r="Q242" s="882"/>
      <c r="R242" s="882"/>
      <c r="S242" s="882"/>
      <c r="T242" s="882"/>
      <c r="U242" s="882"/>
      <c r="V242" s="882"/>
      <c r="W242" s="882"/>
      <c r="X242" s="882"/>
      <c r="Y242" s="882"/>
      <c r="Z242" s="882"/>
      <c r="AA242" s="882"/>
      <c r="AB242" s="882"/>
      <c r="AC242" s="882"/>
      <c r="AD242" s="882"/>
      <c r="AE242" s="882"/>
      <c r="AF242" s="883"/>
      <c r="AG242" s="392"/>
      <c r="AH242" s="134"/>
      <c r="AI242" s="134"/>
      <c r="AJ242" s="134"/>
      <c r="AK242" s="134"/>
      <c r="AL242" s="134"/>
      <c r="AM242" s="134"/>
      <c r="AN242" s="134"/>
      <c r="AO242" s="134"/>
      <c r="AP242" s="134"/>
      <c r="AQ242" s="134"/>
      <c r="AR242" s="134"/>
      <c r="AS242" s="134"/>
      <c r="AT242" s="134"/>
      <c r="AU242" s="134"/>
      <c r="AV242" s="134"/>
      <c r="AW242" s="134"/>
      <c r="AX242" s="393"/>
    </row>
    <row r="243" spans="1:50" ht="24.75" hidden="1" customHeight="1" x14ac:dyDescent="0.15">
      <c r="A243" s="380"/>
      <c r="B243" s="381"/>
      <c r="C243" s="371"/>
      <c r="D243" s="372"/>
      <c r="E243" s="373"/>
      <c r="F243" s="373"/>
      <c r="G243" s="373"/>
      <c r="H243" s="374"/>
      <c r="I243" s="374"/>
      <c r="J243" s="375"/>
      <c r="K243" s="375"/>
      <c r="L243" s="375"/>
      <c r="M243" s="376"/>
      <c r="N243" s="377"/>
      <c r="O243" s="884"/>
      <c r="P243" s="885"/>
      <c r="Q243" s="885"/>
      <c r="R243" s="885"/>
      <c r="S243" s="885"/>
      <c r="T243" s="885"/>
      <c r="U243" s="885"/>
      <c r="V243" s="885"/>
      <c r="W243" s="885"/>
      <c r="X243" s="885"/>
      <c r="Y243" s="885"/>
      <c r="Z243" s="885"/>
      <c r="AA243" s="885"/>
      <c r="AB243" s="885"/>
      <c r="AC243" s="885"/>
      <c r="AD243" s="885"/>
      <c r="AE243" s="885"/>
      <c r="AF243" s="886"/>
      <c r="AG243" s="392"/>
      <c r="AH243" s="134"/>
      <c r="AI243" s="134"/>
      <c r="AJ243" s="134"/>
      <c r="AK243" s="134"/>
      <c r="AL243" s="134"/>
      <c r="AM243" s="134"/>
      <c r="AN243" s="134"/>
      <c r="AO243" s="134"/>
      <c r="AP243" s="134"/>
      <c r="AQ243" s="134"/>
      <c r="AR243" s="134"/>
      <c r="AS243" s="134"/>
      <c r="AT243" s="134"/>
      <c r="AU243" s="134"/>
      <c r="AV243" s="134"/>
      <c r="AW243" s="134"/>
      <c r="AX243" s="393"/>
    </row>
    <row r="244" spans="1:50" ht="24.75" hidden="1" customHeight="1" x14ac:dyDescent="0.15">
      <c r="A244" s="380"/>
      <c r="B244" s="381"/>
      <c r="C244" s="371"/>
      <c r="D244" s="372"/>
      <c r="E244" s="373"/>
      <c r="F244" s="373"/>
      <c r="G244" s="373"/>
      <c r="H244" s="374"/>
      <c r="I244" s="374"/>
      <c r="J244" s="375"/>
      <c r="K244" s="375"/>
      <c r="L244" s="375"/>
      <c r="M244" s="376"/>
      <c r="N244" s="377"/>
      <c r="O244" s="884"/>
      <c r="P244" s="885"/>
      <c r="Q244" s="885"/>
      <c r="R244" s="885"/>
      <c r="S244" s="885"/>
      <c r="T244" s="885"/>
      <c r="U244" s="885"/>
      <c r="V244" s="885"/>
      <c r="W244" s="885"/>
      <c r="X244" s="885"/>
      <c r="Y244" s="885"/>
      <c r="Z244" s="885"/>
      <c r="AA244" s="885"/>
      <c r="AB244" s="885"/>
      <c r="AC244" s="885"/>
      <c r="AD244" s="885"/>
      <c r="AE244" s="885"/>
      <c r="AF244" s="886"/>
      <c r="AG244" s="392"/>
      <c r="AH244" s="134"/>
      <c r="AI244" s="134"/>
      <c r="AJ244" s="134"/>
      <c r="AK244" s="134"/>
      <c r="AL244" s="134"/>
      <c r="AM244" s="134"/>
      <c r="AN244" s="134"/>
      <c r="AO244" s="134"/>
      <c r="AP244" s="134"/>
      <c r="AQ244" s="134"/>
      <c r="AR244" s="134"/>
      <c r="AS244" s="134"/>
      <c r="AT244" s="134"/>
      <c r="AU244" s="134"/>
      <c r="AV244" s="134"/>
      <c r="AW244" s="134"/>
      <c r="AX244" s="393"/>
    </row>
    <row r="245" spans="1:50" ht="24.75" hidden="1" customHeight="1" x14ac:dyDescent="0.15">
      <c r="A245" s="380"/>
      <c r="B245" s="381"/>
      <c r="C245" s="371"/>
      <c r="D245" s="372"/>
      <c r="E245" s="373"/>
      <c r="F245" s="373"/>
      <c r="G245" s="373"/>
      <c r="H245" s="374"/>
      <c r="I245" s="374"/>
      <c r="J245" s="375"/>
      <c r="K245" s="375"/>
      <c r="L245" s="375"/>
      <c r="M245" s="376"/>
      <c r="N245" s="377"/>
      <c r="O245" s="884"/>
      <c r="P245" s="885"/>
      <c r="Q245" s="885"/>
      <c r="R245" s="885"/>
      <c r="S245" s="885"/>
      <c r="T245" s="885"/>
      <c r="U245" s="885"/>
      <c r="V245" s="885"/>
      <c r="W245" s="885"/>
      <c r="X245" s="885"/>
      <c r="Y245" s="885"/>
      <c r="Z245" s="885"/>
      <c r="AA245" s="885"/>
      <c r="AB245" s="885"/>
      <c r="AC245" s="885"/>
      <c r="AD245" s="885"/>
      <c r="AE245" s="885"/>
      <c r="AF245" s="886"/>
      <c r="AG245" s="392"/>
      <c r="AH245" s="134"/>
      <c r="AI245" s="134"/>
      <c r="AJ245" s="134"/>
      <c r="AK245" s="134"/>
      <c r="AL245" s="134"/>
      <c r="AM245" s="134"/>
      <c r="AN245" s="134"/>
      <c r="AO245" s="134"/>
      <c r="AP245" s="134"/>
      <c r="AQ245" s="134"/>
      <c r="AR245" s="134"/>
      <c r="AS245" s="134"/>
      <c r="AT245" s="134"/>
      <c r="AU245" s="134"/>
      <c r="AV245" s="134"/>
      <c r="AW245" s="134"/>
      <c r="AX245" s="393"/>
    </row>
    <row r="246" spans="1:50" ht="24.75" hidden="1" customHeight="1" x14ac:dyDescent="0.15">
      <c r="A246" s="382"/>
      <c r="B246" s="383"/>
      <c r="C246" s="396"/>
      <c r="D246" s="397"/>
      <c r="E246" s="373"/>
      <c r="F246" s="373"/>
      <c r="G246" s="373"/>
      <c r="H246" s="374"/>
      <c r="I246" s="374"/>
      <c r="J246" s="398"/>
      <c r="K246" s="398"/>
      <c r="L246" s="398"/>
      <c r="M246" s="875"/>
      <c r="N246" s="876"/>
      <c r="O246" s="887"/>
      <c r="P246" s="888"/>
      <c r="Q246" s="888"/>
      <c r="R246" s="888"/>
      <c r="S246" s="888"/>
      <c r="T246" s="888"/>
      <c r="U246" s="888"/>
      <c r="V246" s="888"/>
      <c r="W246" s="888"/>
      <c r="X246" s="888"/>
      <c r="Y246" s="888"/>
      <c r="Z246" s="888"/>
      <c r="AA246" s="888"/>
      <c r="AB246" s="888"/>
      <c r="AC246" s="888"/>
      <c r="AD246" s="888"/>
      <c r="AE246" s="888"/>
      <c r="AF246" s="889"/>
      <c r="AG246" s="394"/>
      <c r="AH246" s="137"/>
      <c r="AI246" s="137"/>
      <c r="AJ246" s="137"/>
      <c r="AK246" s="137"/>
      <c r="AL246" s="137"/>
      <c r="AM246" s="137"/>
      <c r="AN246" s="137"/>
      <c r="AO246" s="137"/>
      <c r="AP246" s="137"/>
      <c r="AQ246" s="137"/>
      <c r="AR246" s="137"/>
      <c r="AS246" s="137"/>
      <c r="AT246" s="137"/>
      <c r="AU246" s="137"/>
      <c r="AV246" s="137"/>
      <c r="AW246" s="137"/>
      <c r="AX246" s="395"/>
    </row>
    <row r="247" spans="1:50" ht="60" customHeight="1" x14ac:dyDescent="0.15">
      <c r="A247" s="344" t="s">
        <v>45</v>
      </c>
      <c r="B247" s="905"/>
      <c r="C247" s="303" t="s">
        <v>49</v>
      </c>
      <c r="D247" s="724"/>
      <c r="E247" s="724"/>
      <c r="F247" s="725"/>
      <c r="G247" s="908" t="s">
        <v>685</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38.1" customHeight="1" thickBot="1" x14ac:dyDescent="0.2">
      <c r="A248" s="906"/>
      <c r="B248" s="907"/>
      <c r="C248" s="910" t="s">
        <v>53</v>
      </c>
      <c r="D248" s="911"/>
      <c r="E248" s="911"/>
      <c r="F248" s="912"/>
      <c r="G248" s="913" t="s">
        <v>681</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8.1" customHeight="1" thickBot="1" x14ac:dyDescent="0.2">
      <c r="A250" s="898" t="s">
        <v>696</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58.5" customHeight="1" thickBot="1" x14ac:dyDescent="0.2">
      <c r="A252" s="328" t="s">
        <v>131</v>
      </c>
      <c r="B252" s="329"/>
      <c r="C252" s="329"/>
      <c r="D252" s="329"/>
      <c r="E252" s="330"/>
      <c r="F252" s="904" t="s">
        <v>686</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45.6" customHeight="1" thickBot="1" x14ac:dyDescent="0.2">
      <c r="A254" s="328" t="s">
        <v>132</v>
      </c>
      <c r="B254" s="329"/>
      <c r="C254" s="329"/>
      <c r="D254" s="329"/>
      <c r="E254" s="330"/>
      <c r="F254" s="331" t="s">
        <v>689</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30.9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237</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276</v>
      </c>
      <c r="B258" s="90"/>
      <c r="C258" s="90"/>
      <c r="D258" s="91"/>
      <c r="E258" s="324" t="s">
        <v>614</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9" t="s">
        <v>275</v>
      </c>
      <c r="B259" s="259"/>
      <c r="C259" s="259"/>
      <c r="D259" s="259"/>
      <c r="E259" s="324" t="s">
        <v>614</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9" t="s">
        <v>274</v>
      </c>
      <c r="B260" s="259"/>
      <c r="C260" s="259"/>
      <c r="D260" s="259"/>
      <c r="E260" s="324" t="s">
        <v>614</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9" t="s">
        <v>273</v>
      </c>
      <c r="B261" s="259"/>
      <c r="C261" s="259"/>
      <c r="D261" s="259"/>
      <c r="E261" s="324" t="s">
        <v>614</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9" t="s">
        <v>272</v>
      </c>
      <c r="B262" s="259"/>
      <c r="C262" s="259"/>
      <c r="D262" s="259"/>
      <c r="E262" s="324" t="s">
        <v>629</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9" t="s">
        <v>271</v>
      </c>
      <c r="B263" s="259"/>
      <c r="C263" s="259"/>
      <c r="D263" s="259"/>
      <c r="E263" s="324" t="s">
        <v>630</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9" t="s">
        <v>270</v>
      </c>
      <c r="B264" s="259"/>
      <c r="C264" s="259"/>
      <c r="D264" s="259"/>
      <c r="E264" s="324" t="s">
        <v>631</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9" t="s">
        <v>269</v>
      </c>
      <c r="B265" s="259"/>
      <c r="C265" s="259"/>
      <c r="D265" s="259"/>
      <c r="E265" s="324" t="s">
        <v>632</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9" t="s">
        <v>415</v>
      </c>
      <c r="B266" s="259"/>
      <c r="C266" s="259"/>
      <c r="D266" s="259"/>
      <c r="E266" s="100" t="s">
        <v>606</v>
      </c>
      <c r="F266" s="86"/>
      <c r="G266" s="86"/>
      <c r="H266" s="77" t="str">
        <f>IF(E266="","","-")</f>
        <v>-</v>
      </c>
      <c r="I266" s="86"/>
      <c r="J266" s="86"/>
      <c r="K266" s="77" t="str">
        <f>IF(I266="","","-")</f>
        <v/>
      </c>
      <c r="L266" s="101">
        <v>632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595</v>
      </c>
      <c r="B267" s="259"/>
      <c r="C267" s="259"/>
      <c r="D267" s="259"/>
      <c r="E267" s="100" t="s">
        <v>606</v>
      </c>
      <c r="F267" s="86"/>
      <c r="G267" s="86"/>
      <c r="H267" s="77"/>
      <c r="I267" s="86"/>
      <c r="J267" s="86"/>
      <c r="K267" s="77"/>
      <c r="L267" s="101">
        <v>640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383</v>
      </c>
      <c r="B268" s="259"/>
      <c r="C268" s="259"/>
      <c r="D268" s="259"/>
      <c r="E268" s="84">
        <v>2021</v>
      </c>
      <c r="F268" s="85"/>
      <c r="G268" s="86" t="s">
        <v>634</v>
      </c>
      <c r="H268" s="86"/>
      <c r="I268" s="86"/>
      <c r="J268" s="85">
        <v>20</v>
      </c>
      <c r="K268" s="85"/>
      <c r="L268" s="101">
        <v>697</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263</v>
      </c>
      <c r="B269" s="313"/>
      <c r="C269" s="313"/>
      <c r="D269" s="313"/>
      <c r="E269" s="313"/>
      <c r="F269" s="314"/>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3.6"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5.15"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thickBot="1" x14ac:dyDescent="0.2">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265</v>
      </c>
      <c r="B308" s="319"/>
      <c r="C308" s="319"/>
      <c r="D308" s="319"/>
      <c r="E308" s="319"/>
      <c r="F308" s="320"/>
      <c r="G308" s="299" t="s">
        <v>639</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641</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39.6" customHeight="1" x14ac:dyDescent="0.15">
      <c r="A310" s="321"/>
      <c r="B310" s="322"/>
      <c r="C310" s="322"/>
      <c r="D310" s="322"/>
      <c r="E310" s="322"/>
      <c r="F310" s="323"/>
      <c r="G310" s="289" t="s">
        <v>642</v>
      </c>
      <c r="H310" s="290"/>
      <c r="I310" s="290"/>
      <c r="J310" s="290"/>
      <c r="K310" s="291"/>
      <c r="L310" s="292" t="s">
        <v>643</v>
      </c>
      <c r="M310" s="293"/>
      <c r="N310" s="293"/>
      <c r="O310" s="293"/>
      <c r="P310" s="293"/>
      <c r="Q310" s="293"/>
      <c r="R310" s="293"/>
      <c r="S310" s="293"/>
      <c r="T310" s="293"/>
      <c r="U310" s="293"/>
      <c r="V310" s="293"/>
      <c r="W310" s="293"/>
      <c r="X310" s="294"/>
      <c r="Y310" s="295">
        <v>3282</v>
      </c>
      <c r="Z310" s="296"/>
      <c r="AA310" s="296"/>
      <c r="AB310" s="297"/>
      <c r="AC310" s="289" t="s">
        <v>644</v>
      </c>
      <c r="AD310" s="290"/>
      <c r="AE310" s="290"/>
      <c r="AF310" s="290"/>
      <c r="AG310" s="291"/>
      <c r="AH310" s="292" t="s">
        <v>645</v>
      </c>
      <c r="AI310" s="293"/>
      <c r="AJ310" s="293"/>
      <c r="AK310" s="293"/>
      <c r="AL310" s="293"/>
      <c r="AM310" s="293"/>
      <c r="AN310" s="293"/>
      <c r="AO310" s="293"/>
      <c r="AP310" s="293"/>
      <c r="AQ310" s="293"/>
      <c r="AR310" s="293"/>
      <c r="AS310" s="293"/>
      <c r="AT310" s="294"/>
      <c r="AU310" s="295">
        <v>8</v>
      </c>
      <c r="AV310" s="296"/>
      <c r="AW310" s="296"/>
      <c r="AX310" s="298"/>
    </row>
    <row r="311" spans="1:50" ht="24.75" customHeight="1" x14ac:dyDescent="0.15">
      <c r="A311" s="321"/>
      <c r="B311" s="322"/>
      <c r="C311" s="322"/>
      <c r="D311" s="322"/>
      <c r="E311" s="322"/>
      <c r="F311" s="323"/>
      <c r="G311" s="279" t="s">
        <v>646</v>
      </c>
      <c r="H311" s="280"/>
      <c r="I311" s="280"/>
      <c r="J311" s="280"/>
      <c r="K311" s="281"/>
      <c r="L311" s="282" t="s">
        <v>647</v>
      </c>
      <c r="M311" s="283"/>
      <c r="N311" s="283"/>
      <c r="O311" s="283"/>
      <c r="P311" s="283"/>
      <c r="Q311" s="283"/>
      <c r="R311" s="283"/>
      <c r="S311" s="283"/>
      <c r="T311" s="283"/>
      <c r="U311" s="283"/>
      <c r="V311" s="283"/>
      <c r="W311" s="283"/>
      <c r="X311" s="284"/>
      <c r="Y311" s="285">
        <v>2306</v>
      </c>
      <c r="Z311" s="286"/>
      <c r="AA311" s="286"/>
      <c r="AB311" s="287"/>
      <c r="AC311" s="279" t="s">
        <v>648</v>
      </c>
      <c r="AD311" s="280"/>
      <c r="AE311" s="280"/>
      <c r="AF311" s="280"/>
      <c r="AG311" s="281"/>
      <c r="AH311" s="282" t="s">
        <v>648</v>
      </c>
      <c r="AI311" s="283"/>
      <c r="AJ311" s="283"/>
      <c r="AK311" s="283"/>
      <c r="AL311" s="283"/>
      <c r="AM311" s="283"/>
      <c r="AN311" s="283"/>
      <c r="AO311" s="283"/>
      <c r="AP311" s="283"/>
      <c r="AQ311" s="283"/>
      <c r="AR311" s="283"/>
      <c r="AS311" s="283"/>
      <c r="AT311" s="284"/>
      <c r="AU311" s="285">
        <v>1</v>
      </c>
      <c r="AV311" s="286"/>
      <c r="AW311" s="286"/>
      <c r="AX311" s="288"/>
    </row>
    <row r="312" spans="1:50" ht="24.75" customHeight="1" x14ac:dyDescent="0.15">
      <c r="A312" s="321"/>
      <c r="B312" s="322"/>
      <c r="C312" s="322"/>
      <c r="D312" s="322"/>
      <c r="E312" s="322"/>
      <c r="F312" s="323"/>
      <c r="G312" s="279" t="s">
        <v>649</v>
      </c>
      <c r="H312" s="280"/>
      <c r="I312" s="280"/>
      <c r="J312" s="280"/>
      <c r="K312" s="281"/>
      <c r="L312" s="282" t="s">
        <v>650</v>
      </c>
      <c r="M312" s="283"/>
      <c r="N312" s="283"/>
      <c r="O312" s="283"/>
      <c r="P312" s="283"/>
      <c r="Q312" s="283"/>
      <c r="R312" s="283"/>
      <c r="S312" s="283"/>
      <c r="T312" s="283"/>
      <c r="U312" s="283"/>
      <c r="V312" s="283"/>
      <c r="W312" s="283"/>
      <c r="X312" s="284"/>
      <c r="Y312" s="285">
        <v>559</v>
      </c>
      <c r="Z312" s="286"/>
      <c r="AA312" s="286"/>
      <c r="AB312" s="287"/>
      <c r="AC312" s="279" t="s">
        <v>651</v>
      </c>
      <c r="AD312" s="280"/>
      <c r="AE312" s="280"/>
      <c r="AF312" s="280"/>
      <c r="AG312" s="281"/>
      <c r="AH312" s="282" t="s">
        <v>652</v>
      </c>
      <c r="AI312" s="283"/>
      <c r="AJ312" s="283"/>
      <c r="AK312" s="283"/>
      <c r="AL312" s="283"/>
      <c r="AM312" s="283"/>
      <c r="AN312" s="283"/>
      <c r="AO312" s="283"/>
      <c r="AP312" s="283"/>
      <c r="AQ312" s="283"/>
      <c r="AR312" s="283"/>
      <c r="AS312" s="283"/>
      <c r="AT312" s="284"/>
      <c r="AU312" s="285">
        <v>1</v>
      </c>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6147</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10</v>
      </c>
      <c r="AV320" s="276"/>
      <c r="AW320" s="276"/>
      <c r="AX320" s="278"/>
    </row>
    <row r="321" spans="1:51" ht="24.75" customHeight="1" x14ac:dyDescent="0.15">
      <c r="A321" s="321"/>
      <c r="B321" s="322"/>
      <c r="C321" s="322"/>
      <c r="D321" s="322"/>
      <c r="E321" s="322"/>
      <c r="F321" s="323"/>
      <c r="G321" s="299" t="s">
        <v>640</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1</v>
      </c>
    </row>
    <row r="322" spans="1:51" ht="24.75"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1</v>
      </c>
    </row>
    <row r="323" spans="1:51" ht="43.9" customHeight="1" x14ac:dyDescent="0.15">
      <c r="A323" s="321"/>
      <c r="B323" s="322"/>
      <c r="C323" s="322"/>
      <c r="D323" s="322"/>
      <c r="E323" s="322"/>
      <c r="F323" s="323"/>
      <c r="G323" s="289" t="s">
        <v>644</v>
      </c>
      <c r="H323" s="290"/>
      <c r="I323" s="290"/>
      <c r="J323" s="290"/>
      <c r="K323" s="291"/>
      <c r="L323" s="292" t="s">
        <v>645</v>
      </c>
      <c r="M323" s="293"/>
      <c r="N323" s="293"/>
      <c r="O323" s="293"/>
      <c r="P323" s="293"/>
      <c r="Q323" s="293"/>
      <c r="R323" s="293"/>
      <c r="S323" s="293"/>
      <c r="T323" s="293"/>
      <c r="U323" s="293"/>
      <c r="V323" s="293"/>
      <c r="W323" s="293"/>
      <c r="X323" s="294"/>
      <c r="Y323" s="295">
        <v>12</v>
      </c>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1</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1</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1</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1</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1</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1</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1</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1</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1</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1</v>
      </c>
    </row>
    <row r="333" spans="1:51" ht="24.75" customHeight="1" x14ac:dyDescent="0.15">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12</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1</v>
      </c>
    </row>
    <row r="334" spans="1:51" ht="24.75" hidden="1" customHeight="1" x14ac:dyDescent="0.15">
      <c r="A334" s="321"/>
      <c r="B334" s="322"/>
      <c r="C334" s="322"/>
      <c r="D334" s="322"/>
      <c r="E334" s="322"/>
      <c r="F334" s="323"/>
      <c r="G334" s="299" t="s">
        <v>218</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219</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576</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231</v>
      </c>
      <c r="AM360" s="269"/>
      <c r="AN360" s="269"/>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229</v>
      </c>
      <c r="AD365" s="242"/>
      <c r="AE365" s="242"/>
      <c r="AF365" s="242"/>
      <c r="AG365" s="242"/>
      <c r="AH365" s="260" t="s">
        <v>247</v>
      </c>
      <c r="AI365" s="258"/>
      <c r="AJ365" s="258"/>
      <c r="AK365" s="258"/>
      <c r="AL365" s="258" t="s">
        <v>19</v>
      </c>
      <c r="AM365" s="258"/>
      <c r="AN365" s="258"/>
      <c r="AO365" s="262"/>
      <c r="AP365" s="245" t="s">
        <v>198</v>
      </c>
      <c r="AQ365" s="245"/>
      <c r="AR365" s="245"/>
      <c r="AS365" s="245"/>
      <c r="AT365" s="245"/>
      <c r="AU365" s="245"/>
      <c r="AV365" s="245"/>
      <c r="AW365" s="245"/>
      <c r="AX365" s="245"/>
    </row>
    <row r="366" spans="1:51" ht="126.6" customHeight="1" x14ac:dyDescent="0.15">
      <c r="A366" s="230">
        <v>1</v>
      </c>
      <c r="B366" s="230">
        <v>1</v>
      </c>
      <c r="C366" s="253" t="s">
        <v>653</v>
      </c>
      <c r="D366" s="253"/>
      <c r="E366" s="253"/>
      <c r="F366" s="253"/>
      <c r="G366" s="253"/>
      <c r="H366" s="253"/>
      <c r="I366" s="253"/>
      <c r="J366" s="233">
        <v>5010405015455</v>
      </c>
      <c r="K366" s="234"/>
      <c r="L366" s="234"/>
      <c r="M366" s="234"/>
      <c r="N366" s="234"/>
      <c r="O366" s="234"/>
      <c r="P366" s="247" t="s">
        <v>654</v>
      </c>
      <c r="Q366" s="247"/>
      <c r="R366" s="247"/>
      <c r="S366" s="247"/>
      <c r="T366" s="247"/>
      <c r="U366" s="247"/>
      <c r="V366" s="247"/>
      <c r="W366" s="247"/>
      <c r="X366" s="247"/>
      <c r="Y366" s="236">
        <f>Y320</f>
        <v>6147</v>
      </c>
      <c r="Z366" s="237"/>
      <c r="AA366" s="237"/>
      <c r="AB366" s="238"/>
      <c r="AC366" s="263" t="s">
        <v>655</v>
      </c>
      <c r="AD366" s="264"/>
      <c r="AE366" s="264"/>
      <c r="AF366" s="264"/>
      <c r="AG366" s="264"/>
      <c r="AH366" s="256" t="s">
        <v>283</v>
      </c>
      <c r="AI366" s="257"/>
      <c r="AJ366" s="257"/>
      <c r="AK366" s="257"/>
      <c r="AL366" s="226" t="s">
        <v>283</v>
      </c>
      <c r="AM366" s="227"/>
      <c r="AN366" s="227"/>
      <c r="AO366" s="228"/>
      <c r="AP366" s="229" t="s">
        <v>283</v>
      </c>
      <c r="AQ366" s="229"/>
      <c r="AR366" s="229"/>
      <c r="AS366" s="229"/>
      <c r="AT366" s="229"/>
      <c r="AU366" s="229"/>
      <c r="AV366" s="229"/>
      <c r="AW366" s="229"/>
      <c r="AX366" s="229"/>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229</v>
      </c>
      <c r="AD398" s="242"/>
      <c r="AE398" s="242"/>
      <c r="AF398" s="242"/>
      <c r="AG398" s="242"/>
      <c r="AH398" s="260" t="s">
        <v>247</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30" customHeight="1" x14ac:dyDescent="0.15">
      <c r="A399" s="230">
        <v>1</v>
      </c>
      <c r="B399" s="230">
        <v>1</v>
      </c>
      <c r="C399" s="254" t="s">
        <v>656</v>
      </c>
      <c r="D399" s="253"/>
      <c r="E399" s="253"/>
      <c r="F399" s="253"/>
      <c r="G399" s="253"/>
      <c r="H399" s="253"/>
      <c r="I399" s="253"/>
      <c r="J399" s="233">
        <v>6000012070001</v>
      </c>
      <c r="K399" s="234"/>
      <c r="L399" s="234"/>
      <c r="M399" s="234"/>
      <c r="N399" s="234"/>
      <c r="O399" s="234"/>
      <c r="P399" s="246" t="s">
        <v>657</v>
      </c>
      <c r="Q399" s="247"/>
      <c r="R399" s="247"/>
      <c r="S399" s="247"/>
      <c r="T399" s="247"/>
      <c r="U399" s="247"/>
      <c r="V399" s="247"/>
      <c r="W399" s="247"/>
      <c r="X399" s="247"/>
      <c r="Y399" s="236">
        <v>10</v>
      </c>
      <c r="Z399" s="237"/>
      <c r="AA399" s="237"/>
      <c r="AB399" s="238"/>
      <c r="AC399" s="263" t="s">
        <v>75</v>
      </c>
      <c r="AD399" s="264"/>
      <c r="AE399" s="264"/>
      <c r="AF399" s="264"/>
      <c r="AG399" s="264"/>
      <c r="AH399" s="256" t="s">
        <v>283</v>
      </c>
      <c r="AI399" s="257"/>
      <c r="AJ399" s="257"/>
      <c r="AK399" s="257"/>
      <c r="AL399" s="226" t="s">
        <v>283</v>
      </c>
      <c r="AM399" s="227"/>
      <c r="AN399" s="227"/>
      <c r="AO399" s="228"/>
      <c r="AP399" s="229" t="s">
        <v>658</v>
      </c>
      <c r="AQ399" s="229"/>
      <c r="AR399" s="229"/>
      <c r="AS399" s="229"/>
      <c r="AT399" s="229"/>
      <c r="AU399" s="229"/>
      <c r="AV399" s="229"/>
      <c r="AW399" s="229"/>
      <c r="AX399" s="229"/>
      <c r="AY399">
        <f>$AY$396</f>
        <v>1</v>
      </c>
    </row>
    <row r="400" spans="1:51" ht="30" hidden="1" customHeight="1" x14ac:dyDescent="0.15">
      <c r="A400" s="230">
        <v>2</v>
      </c>
      <c r="B400" s="230">
        <v>1</v>
      </c>
      <c r="C400" s="254"/>
      <c r="D400" s="253"/>
      <c r="E400" s="253"/>
      <c r="F400" s="253"/>
      <c r="G400" s="253"/>
      <c r="H400" s="253"/>
      <c r="I400" s="253"/>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6"/>
      <c r="AI400" s="257"/>
      <c r="AJ400" s="257"/>
      <c r="AK400" s="257"/>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4"/>
      <c r="D401" s="253"/>
      <c r="E401" s="253"/>
      <c r="F401" s="253"/>
      <c r="G401" s="253"/>
      <c r="H401" s="253"/>
      <c r="I401" s="253"/>
      <c r="J401" s="233"/>
      <c r="K401" s="234"/>
      <c r="L401" s="234"/>
      <c r="M401" s="234"/>
      <c r="N401" s="234"/>
      <c r="O401" s="234"/>
      <c r="P401" s="25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4"/>
      <c r="D402" s="253"/>
      <c r="E402" s="253"/>
      <c r="F402" s="253"/>
      <c r="G402" s="253"/>
      <c r="H402" s="253"/>
      <c r="I402" s="253"/>
      <c r="J402" s="233"/>
      <c r="K402" s="234"/>
      <c r="L402" s="234"/>
      <c r="M402" s="234"/>
      <c r="N402" s="234"/>
      <c r="O402" s="234"/>
      <c r="P402" s="25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3"/>
      <c r="D403" s="253"/>
      <c r="E403" s="253"/>
      <c r="F403" s="253"/>
      <c r="G403" s="253"/>
      <c r="H403" s="253"/>
      <c r="I403" s="253"/>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3"/>
      <c r="D404" s="253"/>
      <c r="E404" s="253"/>
      <c r="F404" s="253"/>
      <c r="G404" s="253"/>
      <c r="H404" s="253"/>
      <c r="I404" s="253"/>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3"/>
      <c r="D405" s="253"/>
      <c r="E405" s="253"/>
      <c r="F405" s="253"/>
      <c r="G405" s="253"/>
      <c r="H405" s="253"/>
      <c r="I405" s="253"/>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3"/>
      <c r="D406" s="253"/>
      <c r="E406" s="253"/>
      <c r="F406" s="253"/>
      <c r="G406" s="253"/>
      <c r="H406" s="253"/>
      <c r="I406" s="253"/>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3"/>
      <c r="D407" s="253"/>
      <c r="E407" s="253"/>
      <c r="F407" s="253"/>
      <c r="G407" s="253"/>
      <c r="H407" s="253"/>
      <c r="I407" s="253"/>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3"/>
      <c r="D408" s="253"/>
      <c r="E408" s="253"/>
      <c r="F408" s="253"/>
      <c r="G408" s="253"/>
      <c r="H408" s="253"/>
      <c r="I408" s="253"/>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229</v>
      </c>
      <c r="AD431" s="242"/>
      <c r="AE431" s="242"/>
      <c r="AF431" s="242"/>
      <c r="AG431" s="242"/>
      <c r="AH431" s="260" t="s">
        <v>247</v>
      </c>
      <c r="AI431" s="258"/>
      <c r="AJ431" s="258"/>
      <c r="AK431" s="258"/>
      <c r="AL431" s="258" t="s">
        <v>19</v>
      </c>
      <c r="AM431" s="258"/>
      <c r="AN431" s="258"/>
      <c r="AO431" s="262"/>
      <c r="AP431" s="245" t="s">
        <v>198</v>
      </c>
      <c r="AQ431" s="245"/>
      <c r="AR431" s="245"/>
      <c r="AS431" s="245"/>
      <c r="AT431" s="245"/>
      <c r="AU431" s="245"/>
      <c r="AV431" s="245"/>
      <c r="AW431" s="245"/>
      <c r="AX431" s="245"/>
      <c r="AY431">
        <f>$AY$429</f>
        <v>1</v>
      </c>
    </row>
    <row r="432" spans="1:51" ht="30" customHeight="1" x14ac:dyDescent="0.15">
      <c r="A432" s="230">
        <v>1</v>
      </c>
      <c r="B432" s="230">
        <v>1</v>
      </c>
      <c r="C432" s="254" t="s">
        <v>659</v>
      </c>
      <c r="D432" s="253"/>
      <c r="E432" s="253"/>
      <c r="F432" s="253"/>
      <c r="G432" s="253"/>
      <c r="H432" s="253"/>
      <c r="I432" s="253"/>
      <c r="J432" s="233">
        <v>6000012070001</v>
      </c>
      <c r="K432" s="234"/>
      <c r="L432" s="234"/>
      <c r="M432" s="234"/>
      <c r="N432" s="234"/>
      <c r="O432" s="234"/>
      <c r="P432" s="246" t="s">
        <v>660</v>
      </c>
      <c r="Q432" s="247"/>
      <c r="R432" s="247"/>
      <c r="S432" s="247"/>
      <c r="T432" s="247"/>
      <c r="U432" s="247"/>
      <c r="V432" s="247"/>
      <c r="W432" s="247"/>
      <c r="X432" s="247"/>
      <c r="Y432" s="236">
        <v>3</v>
      </c>
      <c r="Z432" s="237"/>
      <c r="AA432" s="237"/>
      <c r="AB432" s="238"/>
      <c r="AC432" s="263" t="s">
        <v>75</v>
      </c>
      <c r="AD432" s="264"/>
      <c r="AE432" s="264"/>
      <c r="AF432" s="264"/>
      <c r="AG432" s="264"/>
      <c r="AH432" s="256" t="s">
        <v>283</v>
      </c>
      <c r="AI432" s="257"/>
      <c r="AJ432" s="257"/>
      <c r="AK432" s="257"/>
      <c r="AL432" s="226" t="s">
        <v>283</v>
      </c>
      <c r="AM432" s="227"/>
      <c r="AN432" s="227"/>
      <c r="AO432" s="228"/>
      <c r="AP432" s="229" t="s">
        <v>658</v>
      </c>
      <c r="AQ432" s="229"/>
      <c r="AR432" s="229"/>
      <c r="AS432" s="229"/>
      <c r="AT432" s="229"/>
      <c r="AU432" s="229"/>
      <c r="AV432" s="229"/>
      <c r="AW432" s="229"/>
      <c r="AX432" s="229"/>
      <c r="AY432">
        <f>$AY$429</f>
        <v>1</v>
      </c>
    </row>
    <row r="433" spans="1:51" ht="30" customHeight="1" x14ac:dyDescent="0.15">
      <c r="A433" s="230">
        <v>2</v>
      </c>
      <c r="B433" s="230">
        <v>1</v>
      </c>
      <c r="C433" s="254" t="s">
        <v>661</v>
      </c>
      <c r="D433" s="253"/>
      <c r="E433" s="253"/>
      <c r="F433" s="253"/>
      <c r="G433" s="253"/>
      <c r="H433" s="253"/>
      <c r="I433" s="253"/>
      <c r="J433" s="233">
        <v>6000012070001</v>
      </c>
      <c r="K433" s="234"/>
      <c r="L433" s="234"/>
      <c r="M433" s="234"/>
      <c r="N433" s="234"/>
      <c r="O433" s="234"/>
      <c r="P433" s="235" t="s">
        <v>660</v>
      </c>
      <c r="Q433" s="235"/>
      <c r="R433" s="235"/>
      <c r="S433" s="235"/>
      <c r="T433" s="235"/>
      <c r="U433" s="235"/>
      <c r="V433" s="235"/>
      <c r="W433" s="235"/>
      <c r="X433" s="235"/>
      <c r="Y433" s="236">
        <v>3</v>
      </c>
      <c r="Z433" s="237"/>
      <c r="AA433" s="237"/>
      <c r="AB433" s="238"/>
      <c r="AC433" s="222" t="s">
        <v>75</v>
      </c>
      <c r="AD433" s="223"/>
      <c r="AE433" s="223"/>
      <c r="AF433" s="223"/>
      <c r="AG433" s="223"/>
      <c r="AH433" s="256" t="s">
        <v>614</v>
      </c>
      <c r="AI433" s="257"/>
      <c r="AJ433" s="257"/>
      <c r="AK433" s="257"/>
      <c r="AL433" s="226" t="s">
        <v>614</v>
      </c>
      <c r="AM433" s="227"/>
      <c r="AN433" s="227"/>
      <c r="AO433" s="228"/>
      <c r="AP433" s="229" t="s">
        <v>662</v>
      </c>
      <c r="AQ433" s="229"/>
      <c r="AR433" s="229"/>
      <c r="AS433" s="229"/>
      <c r="AT433" s="229"/>
      <c r="AU433" s="229"/>
      <c r="AV433" s="229"/>
      <c r="AW433" s="229"/>
      <c r="AX433" s="229"/>
      <c r="AY433">
        <f>COUNTA($C$433)</f>
        <v>1</v>
      </c>
    </row>
    <row r="434" spans="1:51" ht="30" customHeight="1" x14ac:dyDescent="0.15">
      <c r="A434" s="230">
        <v>3</v>
      </c>
      <c r="B434" s="230">
        <v>1</v>
      </c>
      <c r="C434" s="254" t="s">
        <v>664</v>
      </c>
      <c r="D434" s="253"/>
      <c r="E434" s="253"/>
      <c r="F434" s="253"/>
      <c r="G434" s="253"/>
      <c r="H434" s="253"/>
      <c r="I434" s="253"/>
      <c r="J434" s="233">
        <v>6000012070001</v>
      </c>
      <c r="K434" s="234"/>
      <c r="L434" s="234"/>
      <c r="M434" s="234"/>
      <c r="N434" s="234"/>
      <c r="O434" s="234"/>
      <c r="P434" s="235" t="s">
        <v>660</v>
      </c>
      <c r="Q434" s="235"/>
      <c r="R434" s="235"/>
      <c r="S434" s="235"/>
      <c r="T434" s="235"/>
      <c r="U434" s="235"/>
      <c r="V434" s="235"/>
      <c r="W434" s="235"/>
      <c r="X434" s="235"/>
      <c r="Y434" s="236">
        <v>3</v>
      </c>
      <c r="Z434" s="237"/>
      <c r="AA434" s="237"/>
      <c r="AB434" s="238"/>
      <c r="AC434" s="222" t="s">
        <v>75</v>
      </c>
      <c r="AD434" s="223"/>
      <c r="AE434" s="223"/>
      <c r="AF434" s="223"/>
      <c r="AG434" s="223"/>
      <c r="AH434" s="224" t="s">
        <v>614</v>
      </c>
      <c r="AI434" s="225"/>
      <c r="AJ434" s="225"/>
      <c r="AK434" s="225"/>
      <c r="AL434" s="226" t="s">
        <v>614</v>
      </c>
      <c r="AM434" s="227"/>
      <c r="AN434" s="227"/>
      <c r="AO434" s="228"/>
      <c r="AP434" s="229" t="s">
        <v>662</v>
      </c>
      <c r="AQ434" s="229"/>
      <c r="AR434" s="229"/>
      <c r="AS434" s="229"/>
      <c r="AT434" s="229"/>
      <c r="AU434" s="229"/>
      <c r="AV434" s="229"/>
      <c r="AW434" s="229"/>
      <c r="AX434" s="229"/>
      <c r="AY434">
        <f>COUNTA($C$434)</f>
        <v>1</v>
      </c>
    </row>
    <row r="435" spans="1:51" ht="30" customHeight="1" x14ac:dyDescent="0.15">
      <c r="A435" s="230">
        <v>4</v>
      </c>
      <c r="B435" s="230">
        <v>1</v>
      </c>
      <c r="C435" s="254" t="s">
        <v>665</v>
      </c>
      <c r="D435" s="253"/>
      <c r="E435" s="253"/>
      <c r="F435" s="253"/>
      <c r="G435" s="253"/>
      <c r="H435" s="253"/>
      <c r="I435" s="253"/>
      <c r="J435" s="233">
        <v>6000012070001</v>
      </c>
      <c r="K435" s="234"/>
      <c r="L435" s="234"/>
      <c r="M435" s="234"/>
      <c r="N435" s="234"/>
      <c r="O435" s="234"/>
      <c r="P435" s="235" t="s">
        <v>660</v>
      </c>
      <c r="Q435" s="235"/>
      <c r="R435" s="235"/>
      <c r="S435" s="235"/>
      <c r="T435" s="235"/>
      <c r="U435" s="235"/>
      <c r="V435" s="235"/>
      <c r="W435" s="235"/>
      <c r="X435" s="235"/>
      <c r="Y435" s="236">
        <v>2</v>
      </c>
      <c r="Z435" s="237"/>
      <c r="AA435" s="237"/>
      <c r="AB435" s="238"/>
      <c r="AC435" s="222" t="s">
        <v>75</v>
      </c>
      <c r="AD435" s="223"/>
      <c r="AE435" s="223"/>
      <c r="AF435" s="223"/>
      <c r="AG435" s="223"/>
      <c r="AH435" s="224" t="s">
        <v>614</v>
      </c>
      <c r="AI435" s="225"/>
      <c r="AJ435" s="225"/>
      <c r="AK435" s="225"/>
      <c r="AL435" s="226" t="s">
        <v>614</v>
      </c>
      <c r="AM435" s="227"/>
      <c r="AN435" s="227"/>
      <c r="AO435" s="228"/>
      <c r="AP435" s="229" t="s">
        <v>662</v>
      </c>
      <c r="AQ435" s="229"/>
      <c r="AR435" s="229"/>
      <c r="AS435" s="229"/>
      <c r="AT435" s="229"/>
      <c r="AU435" s="229"/>
      <c r="AV435" s="229"/>
      <c r="AW435" s="229"/>
      <c r="AX435" s="229"/>
      <c r="AY435">
        <f>COUNTA($C$435)</f>
        <v>1</v>
      </c>
    </row>
    <row r="436" spans="1:51" ht="30" customHeight="1" x14ac:dyDescent="0.15">
      <c r="A436" s="230">
        <v>5</v>
      </c>
      <c r="B436" s="230">
        <v>1</v>
      </c>
      <c r="C436" s="254" t="s">
        <v>663</v>
      </c>
      <c r="D436" s="253"/>
      <c r="E436" s="253"/>
      <c r="F436" s="253"/>
      <c r="G436" s="253"/>
      <c r="H436" s="253"/>
      <c r="I436" s="253"/>
      <c r="J436" s="233">
        <v>6000012070001</v>
      </c>
      <c r="K436" s="234"/>
      <c r="L436" s="234"/>
      <c r="M436" s="234"/>
      <c r="N436" s="234"/>
      <c r="O436" s="234"/>
      <c r="P436" s="255" t="s">
        <v>660</v>
      </c>
      <c r="Q436" s="235"/>
      <c r="R436" s="235"/>
      <c r="S436" s="235"/>
      <c r="T436" s="235"/>
      <c r="U436" s="235"/>
      <c r="V436" s="235"/>
      <c r="W436" s="235"/>
      <c r="X436" s="235"/>
      <c r="Y436" s="236">
        <v>1</v>
      </c>
      <c r="Z436" s="237"/>
      <c r="AA436" s="237"/>
      <c r="AB436" s="238"/>
      <c r="AC436" s="222" t="s">
        <v>75</v>
      </c>
      <c r="AD436" s="223"/>
      <c r="AE436" s="223"/>
      <c r="AF436" s="223"/>
      <c r="AG436" s="223"/>
      <c r="AH436" s="224" t="s">
        <v>614</v>
      </c>
      <c r="AI436" s="225"/>
      <c r="AJ436" s="225"/>
      <c r="AK436" s="225"/>
      <c r="AL436" s="226" t="s">
        <v>614</v>
      </c>
      <c r="AM436" s="227"/>
      <c r="AN436" s="227"/>
      <c r="AO436" s="228"/>
      <c r="AP436" s="229" t="s">
        <v>662</v>
      </c>
      <c r="AQ436" s="229"/>
      <c r="AR436" s="229"/>
      <c r="AS436" s="229"/>
      <c r="AT436" s="229"/>
      <c r="AU436" s="229"/>
      <c r="AV436" s="229"/>
      <c r="AW436" s="229"/>
      <c r="AX436" s="229"/>
      <c r="AY436">
        <f>COUNTA($C$436)</f>
        <v>1</v>
      </c>
    </row>
    <row r="437" spans="1:51" ht="30" hidden="1" customHeight="1" x14ac:dyDescent="0.15">
      <c r="A437" s="230">
        <v>6</v>
      </c>
      <c r="B437" s="230">
        <v>1</v>
      </c>
      <c r="C437" s="254"/>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4"/>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229</v>
      </c>
      <c r="AD464" s="242"/>
      <c r="AE464" s="242"/>
      <c r="AF464" s="242"/>
      <c r="AG464" s="242"/>
      <c r="AH464" s="260" t="s">
        <v>247</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229</v>
      </c>
      <c r="AD497" s="242"/>
      <c r="AE497" s="242"/>
      <c r="AF497" s="242"/>
      <c r="AG497" s="242"/>
      <c r="AH497" s="260" t="s">
        <v>247</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229</v>
      </c>
      <c r="AD530" s="242"/>
      <c r="AE530" s="242"/>
      <c r="AF530" s="242"/>
      <c r="AG530" s="242"/>
      <c r="AH530" s="260" t="s">
        <v>247</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229</v>
      </c>
      <c r="AD563" s="242"/>
      <c r="AE563" s="242"/>
      <c r="AF563" s="242"/>
      <c r="AG563" s="242"/>
      <c r="AH563" s="260" t="s">
        <v>247</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229</v>
      </c>
      <c r="AD596" s="242"/>
      <c r="AE596" s="242"/>
      <c r="AF596" s="242"/>
      <c r="AG596" s="242"/>
      <c r="AH596" s="260" t="s">
        <v>247</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577</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231</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225</v>
      </c>
      <c r="AQ630" s="245"/>
      <c r="AR630" s="245"/>
      <c r="AS630" s="245"/>
      <c r="AT630" s="245"/>
      <c r="AU630" s="245"/>
      <c r="AV630" s="245"/>
      <c r="AW630" s="245"/>
      <c r="AX630" s="245"/>
    </row>
    <row r="631" spans="1:51" ht="30" customHeight="1" x14ac:dyDescent="0.15">
      <c r="A631" s="230">
        <v>1</v>
      </c>
      <c r="B631" s="230">
        <v>1</v>
      </c>
      <c r="C631" s="231"/>
      <c r="D631" s="231"/>
      <c r="E631" s="240" t="s">
        <v>283</v>
      </c>
      <c r="F631" s="232"/>
      <c r="G631" s="232"/>
      <c r="H631" s="232"/>
      <c r="I631" s="232"/>
      <c r="J631" s="233" t="s">
        <v>283</v>
      </c>
      <c r="K631" s="234"/>
      <c r="L631" s="234"/>
      <c r="M631" s="234"/>
      <c r="N631" s="234"/>
      <c r="O631" s="234"/>
      <c r="P631" s="246" t="s">
        <v>283</v>
      </c>
      <c r="Q631" s="247"/>
      <c r="R631" s="247"/>
      <c r="S631" s="247"/>
      <c r="T631" s="247"/>
      <c r="U631" s="247"/>
      <c r="V631" s="247"/>
      <c r="W631" s="247"/>
      <c r="X631" s="247"/>
      <c r="Y631" s="236" t="s">
        <v>283</v>
      </c>
      <c r="Z631" s="237"/>
      <c r="AA631" s="237"/>
      <c r="AB631" s="238"/>
      <c r="AC631" s="241"/>
      <c r="AD631" s="241"/>
      <c r="AE631" s="241"/>
      <c r="AF631" s="241"/>
      <c r="AG631" s="241"/>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63" priority="987">
      <formula>IF(RIGHT(TEXT(P14,"0.#"),1)=".",FALSE,TRUE)</formula>
    </cfRule>
    <cfRule type="expression" dxfId="862" priority="988">
      <formula>IF(RIGHT(TEXT(P14,"0.#"),1)=".",TRUE,FALSE)</formula>
    </cfRule>
  </conditionalFormatting>
  <conditionalFormatting sqref="P18:AX18">
    <cfRule type="expression" dxfId="861" priority="985">
      <formula>IF(RIGHT(TEXT(P18,"0.#"),1)=".",FALSE,TRUE)</formula>
    </cfRule>
    <cfRule type="expression" dxfId="860" priority="986">
      <formula>IF(RIGHT(TEXT(P18,"0.#"),1)=".",TRUE,FALSE)</formula>
    </cfRule>
  </conditionalFormatting>
  <conditionalFormatting sqref="Y320">
    <cfRule type="expression" dxfId="859" priority="981">
      <formula>IF(RIGHT(TEXT(Y320,"0.#"),1)=".",FALSE,TRUE)</formula>
    </cfRule>
    <cfRule type="expression" dxfId="858" priority="982">
      <formula>IF(RIGHT(TEXT(Y320,"0.#"),1)=".",TRUE,FALSE)</formula>
    </cfRule>
  </conditionalFormatting>
  <conditionalFormatting sqref="Y351:Y358 Y349 Y338:Y345 Y336 Y325:Y332">
    <cfRule type="expression" dxfId="857" priority="961">
      <formula>IF(RIGHT(TEXT(Y325,"0.#"),1)=".",FALSE,TRUE)</formula>
    </cfRule>
    <cfRule type="expression" dxfId="856" priority="962">
      <formula>IF(RIGHT(TEXT(Y325,"0.#"),1)=".",TRUE,FALSE)</formula>
    </cfRule>
  </conditionalFormatting>
  <conditionalFormatting sqref="P15:AJ17 P13:AX13 AR15:AX15">
    <cfRule type="expression" dxfId="855" priority="979">
      <formula>IF(RIGHT(TEXT(P13,"0.#"),1)=".",FALSE,TRUE)</formula>
    </cfRule>
    <cfRule type="expression" dxfId="854" priority="980">
      <formula>IF(RIGHT(TEXT(P13,"0.#"),1)=".",TRUE,FALSE)</formula>
    </cfRule>
  </conditionalFormatting>
  <conditionalFormatting sqref="P19:AJ19">
    <cfRule type="expression" dxfId="853" priority="977">
      <formula>IF(RIGHT(TEXT(P19,"0.#"),1)=".",FALSE,TRUE)</formula>
    </cfRule>
    <cfRule type="expression" dxfId="852" priority="978">
      <formula>IF(RIGHT(TEXT(P19,"0.#"),1)=".",TRUE,FALSE)</formula>
    </cfRule>
  </conditionalFormatting>
  <conditionalFormatting sqref="AE32 AQ32">
    <cfRule type="expression" dxfId="851" priority="975">
      <formula>IF(RIGHT(TEXT(AE32,"0.#"),1)=".",FALSE,TRUE)</formula>
    </cfRule>
    <cfRule type="expression" dxfId="850" priority="976">
      <formula>IF(RIGHT(TEXT(AE32,"0.#"),1)=".",TRUE,FALSE)</formula>
    </cfRule>
  </conditionalFormatting>
  <conditionalFormatting sqref="Y313:Y319">
    <cfRule type="expression" dxfId="849" priority="973">
      <formula>IF(RIGHT(TEXT(Y313,"0.#"),1)=".",FALSE,TRUE)</formula>
    </cfRule>
    <cfRule type="expression" dxfId="848" priority="974">
      <formula>IF(RIGHT(TEXT(Y313,"0.#"),1)=".",TRUE,FALSE)</formula>
    </cfRule>
  </conditionalFormatting>
  <conditionalFormatting sqref="AU320">
    <cfRule type="expression" dxfId="847" priority="969">
      <formula>IF(RIGHT(TEXT(AU320,"0.#"),1)=".",FALSE,TRUE)</formula>
    </cfRule>
    <cfRule type="expression" dxfId="846" priority="970">
      <formula>IF(RIGHT(TEXT(AU320,"0.#"),1)=".",TRUE,FALSE)</formula>
    </cfRule>
  </conditionalFormatting>
  <conditionalFormatting sqref="AU313:AU319">
    <cfRule type="expression" dxfId="845" priority="967">
      <formula>IF(RIGHT(TEXT(AU313,"0.#"),1)=".",FALSE,TRUE)</formula>
    </cfRule>
    <cfRule type="expression" dxfId="844" priority="968">
      <formula>IF(RIGHT(TEXT(AU313,"0.#"),1)=".",TRUE,FALSE)</formula>
    </cfRule>
  </conditionalFormatting>
  <conditionalFormatting sqref="Y350 Y337 Y324">
    <cfRule type="expression" dxfId="843" priority="965">
      <formula>IF(RIGHT(TEXT(Y324,"0.#"),1)=".",FALSE,TRUE)</formula>
    </cfRule>
    <cfRule type="expression" dxfId="842" priority="966">
      <formula>IF(RIGHT(TEXT(Y324,"0.#"),1)=".",TRUE,FALSE)</formula>
    </cfRule>
  </conditionalFormatting>
  <conditionalFormatting sqref="Y359 Y346 Y333">
    <cfRule type="expression" dxfId="841" priority="963">
      <formula>IF(RIGHT(TEXT(Y333,"0.#"),1)=".",FALSE,TRUE)</formula>
    </cfRule>
    <cfRule type="expression" dxfId="840" priority="964">
      <formula>IF(RIGHT(TEXT(Y333,"0.#"),1)=".",TRUE,FALSE)</formula>
    </cfRule>
  </conditionalFormatting>
  <conditionalFormatting sqref="AU350 AU337 AU324">
    <cfRule type="expression" dxfId="839" priority="959">
      <formula>IF(RIGHT(TEXT(AU324,"0.#"),1)=".",FALSE,TRUE)</formula>
    </cfRule>
    <cfRule type="expression" dxfId="838" priority="960">
      <formula>IF(RIGHT(TEXT(AU324,"0.#"),1)=".",TRUE,FALSE)</formula>
    </cfRule>
  </conditionalFormatting>
  <conditionalFormatting sqref="AU359 AU346 AU333">
    <cfRule type="expression" dxfId="837" priority="957">
      <formula>IF(RIGHT(TEXT(AU333,"0.#"),1)=".",FALSE,TRUE)</formula>
    </cfRule>
    <cfRule type="expression" dxfId="836" priority="958">
      <formula>IF(RIGHT(TEXT(AU333,"0.#"),1)=".",TRUE,FALSE)</formula>
    </cfRule>
  </conditionalFormatting>
  <conditionalFormatting sqref="AU351:AU358 AU349 AU338:AU345 AU336 AU325:AU332 AU323">
    <cfRule type="expression" dxfId="835" priority="955">
      <formula>IF(RIGHT(TEXT(AU323,"0.#"),1)=".",FALSE,TRUE)</formula>
    </cfRule>
    <cfRule type="expression" dxfId="834" priority="956">
      <formula>IF(RIGHT(TEXT(AU323,"0.#"),1)=".",TRUE,FALSE)</formula>
    </cfRule>
  </conditionalFormatting>
  <conditionalFormatting sqref="AI32">
    <cfRule type="expression" dxfId="833" priority="953">
      <formula>IF(RIGHT(TEXT(AI32,"0.#"),1)=".",FALSE,TRUE)</formula>
    </cfRule>
    <cfRule type="expression" dxfId="832" priority="954">
      <formula>IF(RIGHT(TEXT(AI32,"0.#"),1)=".",TRUE,FALSE)</formula>
    </cfRule>
  </conditionalFormatting>
  <conditionalFormatting sqref="AM32">
    <cfRule type="expression" dxfId="831" priority="951">
      <formula>IF(RIGHT(TEXT(AM32,"0.#"),1)=".",FALSE,TRUE)</formula>
    </cfRule>
    <cfRule type="expression" dxfId="830" priority="952">
      <formula>IF(RIGHT(TEXT(AM32,"0.#"),1)=".",TRUE,FALSE)</formula>
    </cfRule>
  </conditionalFormatting>
  <conditionalFormatting sqref="AE33">
    <cfRule type="expression" dxfId="829" priority="949">
      <formula>IF(RIGHT(TEXT(AE33,"0.#"),1)=".",FALSE,TRUE)</formula>
    </cfRule>
    <cfRule type="expression" dxfId="828" priority="950">
      <formula>IF(RIGHT(TEXT(AE33,"0.#"),1)=".",TRUE,FALSE)</formula>
    </cfRule>
  </conditionalFormatting>
  <conditionalFormatting sqref="AI33">
    <cfRule type="expression" dxfId="827" priority="947">
      <formula>IF(RIGHT(TEXT(AI33,"0.#"),1)=".",FALSE,TRUE)</formula>
    </cfRule>
    <cfRule type="expression" dxfId="826" priority="948">
      <formula>IF(RIGHT(TEXT(AI33,"0.#"),1)=".",TRUE,FALSE)</formula>
    </cfRule>
  </conditionalFormatting>
  <conditionalFormatting sqref="AM33">
    <cfRule type="expression" dxfId="825" priority="945">
      <formula>IF(RIGHT(TEXT(AM33,"0.#"),1)=".",FALSE,TRUE)</formula>
    </cfRule>
    <cfRule type="expression" dxfId="824" priority="946">
      <formula>IF(RIGHT(TEXT(AM33,"0.#"),1)=".",TRUE,FALSE)</formula>
    </cfRule>
  </conditionalFormatting>
  <conditionalFormatting sqref="AQ33">
    <cfRule type="expression" dxfId="823" priority="943">
      <formula>IF(RIGHT(TEXT(AQ33,"0.#"),1)=".",FALSE,TRUE)</formula>
    </cfRule>
    <cfRule type="expression" dxfId="822" priority="944">
      <formula>IF(RIGHT(TEXT(AQ33,"0.#"),1)=".",TRUE,FALSE)</formula>
    </cfRule>
  </conditionalFormatting>
  <conditionalFormatting sqref="AE210">
    <cfRule type="expression" dxfId="821" priority="941">
      <formula>IF(RIGHT(TEXT(AE210,"0.#"),1)=".",FALSE,TRUE)</formula>
    </cfRule>
    <cfRule type="expression" dxfId="820" priority="942">
      <formula>IF(RIGHT(TEXT(AE210,"0.#"),1)=".",TRUE,FALSE)</formula>
    </cfRule>
  </conditionalFormatting>
  <conditionalFormatting sqref="AE211">
    <cfRule type="expression" dxfId="819" priority="939">
      <formula>IF(RIGHT(TEXT(AE211,"0.#"),1)=".",FALSE,TRUE)</formula>
    </cfRule>
    <cfRule type="expression" dxfId="818" priority="940">
      <formula>IF(RIGHT(TEXT(AE211,"0.#"),1)=".",TRUE,FALSE)</formula>
    </cfRule>
  </conditionalFormatting>
  <conditionalFormatting sqref="AE212">
    <cfRule type="expression" dxfId="817" priority="937">
      <formula>IF(RIGHT(TEXT(AE212,"0.#"),1)=".",FALSE,TRUE)</formula>
    </cfRule>
    <cfRule type="expression" dxfId="816" priority="938">
      <formula>IF(RIGHT(TEXT(AE212,"0.#"),1)=".",TRUE,FALSE)</formula>
    </cfRule>
  </conditionalFormatting>
  <conditionalFormatting sqref="AI212">
    <cfRule type="expression" dxfId="815" priority="935">
      <formula>IF(RIGHT(TEXT(AI212,"0.#"),1)=".",FALSE,TRUE)</formula>
    </cfRule>
    <cfRule type="expression" dxfId="814" priority="936">
      <formula>IF(RIGHT(TEXT(AI212,"0.#"),1)=".",TRUE,FALSE)</formula>
    </cfRule>
  </conditionalFormatting>
  <conditionalFormatting sqref="AI211">
    <cfRule type="expression" dxfId="813" priority="933">
      <formula>IF(RIGHT(TEXT(AI211,"0.#"),1)=".",FALSE,TRUE)</formula>
    </cfRule>
    <cfRule type="expression" dxfId="812" priority="934">
      <formula>IF(RIGHT(TEXT(AI211,"0.#"),1)=".",TRUE,FALSE)</formula>
    </cfRule>
  </conditionalFormatting>
  <conditionalFormatting sqref="AI210">
    <cfRule type="expression" dxfId="811" priority="931">
      <formula>IF(RIGHT(TEXT(AI210,"0.#"),1)=".",FALSE,TRUE)</formula>
    </cfRule>
    <cfRule type="expression" dxfId="810" priority="932">
      <formula>IF(RIGHT(TEXT(AI210,"0.#"),1)=".",TRUE,FALSE)</formula>
    </cfRule>
  </conditionalFormatting>
  <conditionalFormatting sqref="AM210">
    <cfRule type="expression" dxfId="809" priority="929">
      <formula>IF(RIGHT(TEXT(AM210,"0.#"),1)=".",FALSE,TRUE)</formula>
    </cfRule>
    <cfRule type="expression" dxfId="808" priority="930">
      <formula>IF(RIGHT(TEXT(AM210,"0.#"),1)=".",TRUE,FALSE)</formula>
    </cfRule>
  </conditionalFormatting>
  <conditionalFormatting sqref="AM211">
    <cfRule type="expression" dxfId="807" priority="927">
      <formula>IF(RIGHT(TEXT(AM211,"0.#"),1)=".",FALSE,TRUE)</formula>
    </cfRule>
    <cfRule type="expression" dxfId="806" priority="928">
      <formula>IF(RIGHT(TEXT(AM211,"0.#"),1)=".",TRUE,FALSE)</formula>
    </cfRule>
  </conditionalFormatting>
  <conditionalFormatting sqref="AM212">
    <cfRule type="expression" dxfId="805" priority="925">
      <formula>IF(RIGHT(TEXT(AM212,"0.#"),1)=".",FALSE,TRUE)</formula>
    </cfRule>
    <cfRule type="expression" dxfId="804" priority="926">
      <formula>IF(RIGHT(TEXT(AM212,"0.#"),1)=".",TRUE,FALSE)</formula>
    </cfRule>
  </conditionalFormatting>
  <conditionalFormatting sqref="AL368:AO395">
    <cfRule type="expression" dxfId="803" priority="921">
      <formula>IF(AND(AL368&gt;=0, RIGHT(TEXT(AL368,"0.#"),1)&lt;&gt;"."),TRUE,FALSE)</formula>
    </cfRule>
    <cfRule type="expression" dxfId="802" priority="922">
      <formula>IF(AND(AL368&gt;=0, RIGHT(TEXT(AL368,"0.#"),1)="."),TRUE,FALSE)</formula>
    </cfRule>
    <cfRule type="expression" dxfId="801" priority="923">
      <formula>IF(AND(AL368&lt;0, RIGHT(TEXT(AL368,"0.#"),1)&lt;&gt;"."),TRUE,FALSE)</formula>
    </cfRule>
    <cfRule type="expression" dxfId="800" priority="924">
      <formula>IF(AND(AL368&lt;0, RIGHT(TEXT(AL368,"0.#"),1)="."),TRUE,FALSE)</formula>
    </cfRule>
  </conditionalFormatting>
  <conditionalFormatting sqref="AQ210:AQ212">
    <cfRule type="expression" dxfId="799" priority="919">
      <formula>IF(RIGHT(TEXT(AQ210,"0.#"),1)=".",FALSE,TRUE)</formula>
    </cfRule>
    <cfRule type="expression" dxfId="798" priority="920">
      <formula>IF(RIGHT(TEXT(AQ210,"0.#"),1)=".",TRUE,FALSE)</formula>
    </cfRule>
  </conditionalFormatting>
  <conditionalFormatting sqref="AU210:AU212">
    <cfRule type="expression" dxfId="797" priority="917">
      <formula>IF(RIGHT(TEXT(AU210,"0.#"),1)=".",FALSE,TRUE)</formula>
    </cfRule>
    <cfRule type="expression" dxfId="796" priority="918">
      <formula>IF(RIGHT(TEXT(AU210,"0.#"),1)=".",TRUE,FALSE)</formula>
    </cfRule>
  </conditionalFormatting>
  <conditionalFormatting sqref="Y368:Y395">
    <cfRule type="expression" dxfId="795" priority="915">
      <formula>IF(RIGHT(TEXT(Y368,"0.#"),1)=".",FALSE,TRUE)</formula>
    </cfRule>
    <cfRule type="expression" dxfId="794" priority="916">
      <formula>IF(RIGHT(TEXT(Y368,"0.#"),1)=".",TRUE,FALSE)</formula>
    </cfRule>
  </conditionalFormatting>
  <conditionalFormatting sqref="AL632:AO660">
    <cfRule type="expression" dxfId="793" priority="911">
      <formula>IF(AND(AL632&gt;=0, RIGHT(TEXT(AL632,"0.#"),1)&lt;&gt;"."),TRUE,FALSE)</formula>
    </cfRule>
    <cfRule type="expression" dxfId="792" priority="912">
      <formula>IF(AND(AL632&gt;=0, RIGHT(TEXT(AL632,"0.#"),1)="."),TRUE,FALSE)</formula>
    </cfRule>
    <cfRule type="expression" dxfId="791" priority="913">
      <formula>IF(AND(AL632&lt;0, RIGHT(TEXT(AL632,"0.#"),1)&lt;&gt;"."),TRUE,FALSE)</formula>
    </cfRule>
    <cfRule type="expression" dxfId="790" priority="914">
      <formula>IF(AND(AL632&lt;0, RIGHT(TEXT(AL632,"0.#"),1)="."),TRUE,FALSE)</formula>
    </cfRule>
  </conditionalFormatting>
  <conditionalFormatting sqref="Y632:Y660">
    <cfRule type="expression" dxfId="789" priority="909">
      <formula>IF(RIGHT(TEXT(Y632,"0.#"),1)=".",FALSE,TRUE)</formula>
    </cfRule>
    <cfRule type="expression" dxfId="788" priority="910">
      <formula>IF(RIGHT(TEXT(Y632,"0.#"),1)=".",TRUE,FALSE)</formula>
    </cfRule>
  </conditionalFormatting>
  <conditionalFormatting sqref="AL367:AO367">
    <cfRule type="expression" dxfId="787" priority="905">
      <formula>IF(AND(AL367&gt;=0, RIGHT(TEXT(AL367,"0.#"),1)&lt;&gt;"."),TRUE,FALSE)</formula>
    </cfRule>
    <cfRule type="expression" dxfId="786" priority="906">
      <formula>IF(AND(AL367&gt;=0, RIGHT(TEXT(AL367,"0.#"),1)="."),TRUE,FALSE)</formula>
    </cfRule>
    <cfRule type="expression" dxfId="785" priority="907">
      <formula>IF(AND(AL367&lt;0, RIGHT(TEXT(AL367,"0.#"),1)&lt;&gt;"."),TRUE,FALSE)</formula>
    </cfRule>
    <cfRule type="expression" dxfId="784" priority="908">
      <formula>IF(AND(AL367&lt;0, RIGHT(TEXT(AL367,"0.#"),1)="."),TRUE,FALSE)</formula>
    </cfRule>
  </conditionalFormatting>
  <conditionalFormatting sqref="Y367">
    <cfRule type="expression" dxfId="783" priority="903">
      <formula>IF(RIGHT(TEXT(Y367,"0.#"),1)=".",FALSE,TRUE)</formula>
    </cfRule>
    <cfRule type="expression" dxfId="782" priority="904">
      <formula>IF(RIGHT(TEXT(Y367,"0.#"),1)=".",TRUE,FALSE)</formula>
    </cfRule>
  </conditionalFormatting>
  <conditionalFormatting sqref="Y401:Y428">
    <cfRule type="expression" dxfId="781" priority="841">
      <formula>IF(RIGHT(TEXT(Y401,"0.#"),1)=".",FALSE,TRUE)</formula>
    </cfRule>
    <cfRule type="expression" dxfId="780" priority="842">
      <formula>IF(RIGHT(TEXT(Y401,"0.#"),1)=".",TRUE,FALSE)</formula>
    </cfRule>
  </conditionalFormatting>
  <conditionalFormatting sqref="Y400">
    <cfRule type="expression" dxfId="779" priority="835">
      <formula>IF(RIGHT(TEXT(Y400,"0.#"),1)=".",FALSE,TRUE)</formula>
    </cfRule>
    <cfRule type="expression" dxfId="778" priority="836">
      <formula>IF(RIGHT(TEXT(Y400,"0.#"),1)=".",TRUE,FALSE)</formula>
    </cfRule>
  </conditionalFormatting>
  <conditionalFormatting sqref="Y439:Y461">
    <cfRule type="expression" dxfId="777" priority="829">
      <formula>IF(RIGHT(TEXT(Y439,"0.#"),1)=".",FALSE,TRUE)</formula>
    </cfRule>
    <cfRule type="expression" dxfId="776" priority="830">
      <formula>IF(RIGHT(TEXT(Y439,"0.#"),1)=".",TRUE,FALSE)</formula>
    </cfRule>
  </conditionalFormatting>
  <conditionalFormatting sqref="Y467:Y494">
    <cfRule type="expression" dxfId="775" priority="817">
      <formula>IF(RIGHT(TEXT(Y467,"0.#"),1)=".",FALSE,TRUE)</formula>
    </cfRule>
    <cfRule type="expression" dxfId="774" priority="818">
      <formula>IF(RIGHT(TEXT(Y467,"0.#"),1)=".",TRUE,FALSE)</formula>
    </cfRule>
  </conditionalFormatting>
  <conditionalFormatting sqref="Y465:Y466">
    <cfRule type="expression" dxfId="773" priority="811">
      <formula>IF(RIGHT(TEXT(Y465,"0.#"),1)=".",FALSE,TRUE)</formula>
    </cfRule>
    <cfRule type="expression" dxfId="772" priority="812">
      <formula>IF(RIGHT(TEXT(Y465,"0.#"),1)=".",TRUE,FALSE)</formula>
    </cfRule>
  </conditionalFormatting>
  <conditionalFormatting sqref="Y500:Y527">
    <cfRule type="expression" dxfId="771" priority="805">
      <formula>IF(RIGHT(TEXT(Y500,"0.#"),1)=".",FALSE,TRUE)</formula>
    </cfRule>
    <cfRule type="expression" dxfId="770" priority="806">
      <formula>IF(RIGHT(TEXT(Y500,"0.#"),1)=".",TRUE,FALSE)</formula>
    </cfRule>
  </conditionalFormatting>
  <conditionalFormatting sqref="Y498:Y499">
    <cfRule type="expression" dxfId="769" priority="799">
      <formula>IF(RIGHT(TEXT(Y498,"0.#"),1)=".",FALSE,TRUE)</formula>
    </cfRule>
    <cfRule type="expression" dxfId="768" priority="800">
      <formula>IF(RIGHT(TEXT(Y498,"0.#"),1)=".",TRUE,FALSE)</formula>
    </cfRule>
  </conditionalFormatting>
  <conditionalFormatting sqref="Y533:Y560">
    <cfRule type="expression" dxfId="767" priority="793">
      <formula>IF(RIGHT(TEXT(Y533,"0.#"),1)=".",FALSE,TRUE)</formula>
    </cfRule>
    <cfRule type="expression" dxfId="766" priority="794">
      <formula>IF(RIGHT(TEXT(Y533,"0.#"),1)=".",TRUE,FALSE)</formula>
    </cfRule>
  </conditionalFormatting>
  <conditionalFormatting sqref="W23">
    <cfRule type="expression" dxfId="765" priority="901">
      <formula>IF(RIGHT(TEXT(W23,"0.#"),1)=".",FALSE,TRUE)</formula>
    </cfRule>
    <cfRule type="expression" dxfId="764" priority="902">
      <formula>IF(RIGHT(TEXT(W23,"0.#"),1)=".",TRUE,FALSE)</formula>
    </cfRule>
  </conditionalFormatting>
  <conditionalFormatting sqref="W24:W27">
    <cfRule type="expression" dxfId="763" priority="899">
      <formula>IF(RIGHT(TEXT(W24,"0.#"),1)=".",FALSE,TRUE)</formula>
    </cfRule>
    <cfRule type="expression" dxfId="762" priority="900">
      <formula>IF(RIGHT(TEXT(W24,"0.#"),1)=".",TRUE,FALSE)</formula>
    </cfRule>
  </conditionalFormatting>
  <conditionalFormatting sqref="W28">
    <cfRule type="expression" dxfId="761" priority="897">
      <formula>IF(RIGHT(TEXT(W28,"0.#"),1)=".",FALSE,TRUE)</formula>
    </cfRule>
    <cfRule type="expression" dxfId="760" priority="898">
      <formula>IF(RIGHT(TEXT(W28,"0.#"),1)=".",TRUE,FALSE)</formula>
    </cfRule>
  </conditionalFormatting>
  <conditionalFormatting sqref="P23">
    <cfRule type="expression" dxfId="759" priority="895">
      <formula>IF(RIGHT(TEXT(P23,"0.#"),1)=".",FALSE,TRUE)</formula>
    </cfRule>
    <cfRule type="expression" dxfId="758" priority="896">
      <formula>IF(RIGHT(TEXT(P23,"0.#"),1)=".",TRUE,FALSE)</formula>
    </cfRule>
  </conditionalFormatting>
  <conditionalFormatting sqref="P24:P27">
    <cfRule type="expression" dxfId="757" priority="893">
      <formula>IF(RIGHT(TEXT(P24,"0.#"),1)=".",FALSE,TRUE)</formula>
    </cfRule>
    <cfRule type="expression" dxfId="756" priority="894">
      <formula>IF(RIGHT(TEXT(P24,"0.#"),1)=".",TRUE,FALSE)</formula>
    </cfRule>
  </conditionalFormatting>
  <conditionalFormatting sqref="P28">
    <cfRule type="expression" dxfId="755" priority="891">
      <formula>IF(RIGHT(TEXT(P28,"0.#"),1)=".",FALSE,TRUE)</formula>
    </cfRule>
    <cfRule type="expression" dxfId="754" priority="892">
      <formula>IF(RIGHT(TEXT(P28,"0.#"),1)=".",TRUE,FALSE)</formula>
    </cfRule>
  </conditionalFormatting>
  <conditionalFormatting sqref="AE202">
    <cfRule type="expression" dxfId="753" priority="889">
      <formula>IF(RIGHT(TEXT(AE202,"0.#"),1)=".",FALSE,TRUE)</formula>
    </cfRule>
    <cfRule type="expression" dxfId="752" priority="890">
      <formula>IF(RIGHT(TEXT(AE202,"0.#"),1)=".",TRUE,FALSE)</formula>
    </cfRule>
  </conditionalFormatting>
  <conditionalFormatting sqref="AE203">
    <cfRule type="expression" dxfId="751" priority="887">
      <formula>IF(RIGHT(TEXT(AE203,"0.#"),1)=".",FALSE,TRUE)</formula>
    </cfRule>
    <cfRule type="expression" dxfId="750" priority="888">
      <formula>IF(RIGHT(TEXT(AE203,"0.#"),1)=".",TRUE,FALSE)</formula>
    </cfRule>
  </conditionalFormatting>
  <conditionalFormatting sqref="AE204">
    <cfRule type="expression" dxfId="749" priority="885">
      <formula>IF(RIGHT(TEXT(AE204,"0.#"),1)=".",FALSE,TRUE)</formula>
    </cfRule>
    <cfRule type="expression" dxfId="748" priority="886">
      <formula>IF(RIGHT(TEXT(AE204,"0.#"),1)=".",TRUE,FALSE)</formula>
    </cfRule>
  </conditionalFormatting>
  <conditionalFormatting sqref="AI204">
    <cfRule type="expression" dxfId="747" priority="883">
      <formula>IF(RIGHT(TEXT(AI204,"0.#"),1)=".",FALSE,TRUE)</formula>
    </cfRule>
    <cfRule type="expression" dxfId="746" priority="884">
      <formula>IF(RIGHT(TEXT(AI204,"0.#"),1)=".",TRUE,FALSE)</formula>
    </cfRule>
  </conditionalFormatting>
  <conditionalFormatting sqref="AI203">
    <cfRule type="expression" dxfId="745" priority="881">
      <formula>IF(RIGHT(TEXT(AI203,"0.#"),1)=".",FALSE,TRUE)</formula>
    </cfRule>
    <cfRule type="expression" dxfId="744" priority="882">
      <formula>IF(RIGHT(TEXT(AI203,"0.#"),1)=".",TRUE,FALSE)</formula>
    </cfRule>
  </conditionalFormatting>
  <conditionalFormatting sqref="AI202">
    <cfRule type="expression" dxfId="743" priority="879">
      <formula>IF(RIGHT(TEXT(AI202,"0.#"),1)=".",FALSE,TRUE)</formula>
    </cfRule>
    <cfRule type="expression" dxfId="742" priority="880">
      <formula>IF(RIGHT(TEXT(AI202,"0.#"),1)=".",TRUE,FALSE)</formula>
    </cfRule>
  </conditionalFormatting>
  <conditionalFormatting sqref="AM202">
    <cfRule type="expression" dxfId="741" priority="877">
      <formula>IF(RIGHT(TEXT(AM202,"0.#"),1)=".",FALSE,TRUE)</formula>
    </cfRule>
    <cfRule type="expression" dxfId="740" priority="878">
      <formula>IF(RIGHT(TEXT(AM202,"0.#"),1)=".",TRUE,FALSE)</formula>
    </cfRule>
  </conditionalFormatting>
  <conditionalFormatting sqref="AM203">
    <cfRule type="expression" dxfId="739" priority="875">
      <formula>IF(RIGHT(TEXT(AM203,"0.#"),1)=".",FALSE,TRUE)</formula>
    </cfRule>
    <cfRule type="expression" dxfId="738" priority="876">
      <formula>IF(RIGHT(TEXT(AM203,"0.#"),1)=".",TRUE,FALSE)</formula>
    </cfRule>
  </conditionalFormatting>
  <conditionalFormatting sqref="AM204">
    <cfRule type="expression" dxfId="737" priority="873">
      <formula>IF(RIGHT(TEXT(AM204,"0.#"),1)=".",FALSE,TRUE)</formula>
    </cfRule>
    <cfRule type="expression" dxfId="736" priority="874">
      <formula>IF(RIGHT(TEXT(AM204,"0.#"),1)=".",TRUE,FALSE)</formula>
    </cfRule>
  </conditionalFormatting>
  <conditionalFormatting sqref="AQ202:AQ204">
    <cfRule type="expression" dxfId="735" priority="871">
      <formula>IF(RIGHT(TEXT(AQ202,"0.#"),1)=".",FALSE,TRUE)</formula>
    </cfRule>
    <cfRule type="expression" dxfId="734" priority="872">
      <formula>IF(RIGHT(TEXT(AQ202,"0.#"),1)=".",TRUE,FALSE)</formula>
    </cfRule>
  </conditionalFormatting>
  <conditionalFormatting sqref="AU202:AU204">
    <cfRule type="expression" dxfId="733" priority="869">
      <formula>IF(RIGHT(TEXT(AU202,"0.#"),1)=".",FALSE,TRUE)</formula>
    </cfRule>
    <cfRule type="expression" dxfId="732" priority="870">
      <formula>IF(RIGHT(TEXT(AU202,"0.#"),1)=".",TRUE,FALSE)</formula>
    </cfRule>
  </conditionalFormatting>
  <conditionalFormatting sqref="AE205">
    <cfRule type="expression" dxfId="731" priority="867">
      <formula>IF(RIGHT(TEXT(AE205,"0.#"),1)=".",FALSE,TRUE)</formula>
    </cfRule>
    <cfRule type="expression" dxfId="730" priority="868">
      <formula>IF(RIGHT(TEXT(AE205,"0.#"),1)=".",TRUE,FALSE)</formula>
    </cfRule>
  </conditionalFormatting>
  <conditionalFormatting sqref="AE206">
    <cfRule type="expression" dxfId="729" priority="865">
      <formula>IF(RIGHT(TEXT(AE206,"0.#"),1)=".",FALSE,TRUE)</formula>
    </cfRule>
    <cfRule type="expression" dxfId="728" priority="866">
      <formula>IF(RIGHT(TEXT(AE206,"0.#"),1)=".",TRUE,FALSE)</formula>
    </cfRule>
  </conditionalFormatting>
  <conditionalFormatting sqref="AE207">
    <cfRule type="expression" dxfId="727" priority="863">
      <formula>IF(RIGHT(TEXT(AE207,"0.#"),1)=".",FALSE,TRUE)</formula>
    </cfRule>
    <cfRule type="expression" dxfId="726" priority="864">
      <formula>IF(RIGHT(TEXT(AE207,"0.#"),1)=".",TRUE,FALSE)</formula>
    </cfRule>
  </conditionalFormatting>
  <conditionalFormatting sqref="AI207">
    <cfRule type="expression" dxfId="725" priority="861">
      <formula>IF(RIGHT(TEXT(AI207,"0.#"),1)=".",FALSE,TRUE)</formula>
    </cfRule>
    <cfRule type="expression" dxfId="724" priority="862">
      <formula>IF(RIGHT(TEXT(AI207,"0.#"),1)=".",TRUE,FALSE)</formula>
    </cfRule>
  </conditionalFormatting>
  <conditionalFormatting sqref="AI206">
    <cfRule type="expression" dxfId="723" priority="859">
      <formula>IF(RIGHT(TEXT(AI206,"0.#"),1)=".",FALSE,TRUE)</formula>
    </cfRule>
    <cfRule type="expression" dxfId="722" priority="860">
      <formula>IF(RIGHT(TEXT(AI206,"0.#"),1)=".",TRUE,FALSE)</formula>
    </cfRule>
  </conditionalFormatting>
  <conditionalFormatting sqref="AI205">
    <cfRule type="expression" dxfId="721" priority="857">
      <formula>IF(RIGHT(TEXT(AI205,"0.#"),1)=".",FALSE,TRUE)</formula>
    </cfRule>
    <cfRule type="expression" dxfId="720" priority="858">
      <formula>IF(RIGHT(TEXT(AI205,"0.#"),1)=".",TRUE,FALSE)</formula>
    </cfRule>
  </conditionalFormatting>
  <conditionalFormatting sqref="AM205">
    <cfRule type="expression" dxfId="719" priority="855">
      <formula>IF(RIGHT(TEXT(AM205,"0.#"),1)=".",FALSE,TRUE)</formula>
    </cfRule>
    <cfRule type="expression" dxfId="718" priority="856">
      <formula>IF(RIGHT(TEXT(AM205,"0.#"),1)=".",TRUE,FALSE)</formula>
    </cfRule>
  </conditionalFormatting>
  <conditionalFormatting sqref="AM206">
    <cfRule type="expression" dxfId="717" priority="853">
      <formula>IF(RIGHT(TEXT(AM206,"0.#"),1)=".",FALSE,TRUE)</formula>
    </cfRule>
    <cfRule type="expression" dxfId="716" priority="854">
      <formula>IF(RIGHT(TEXT(AM206,"0.#"),1)=".",TRUE,FALSE)</formula>
    </cfRule>
  </conditionalFormatting>
  <conditionalFormatting sqref="AM207">
    <cfRule type="expression" dxfId="715" priority="851">
      <formula>IF(RIGHT(TEXT(AM207,"0.#"),1)=".",FALSE,TRUE)</formula>
    </cfRule>
    <cfRule type="expression" dxfId="714" priority="852">
      <formula>IF(RIGHT(TEXT(AM207,"0.#"),1)=".",TRUE,FALSE)</formula>
    </cfRule>
  </conditionalFormatting>
  <conditionalFormatting sqref="AQ205:AQ207">
    <cfRule type="expression" dxfId="713" priority="849">
      <formula>IF(RIGHT(TEXT(AQ205,"0.#"),1)=".",FALSE,TRUE)</formula>
    </cfRule>
    <cfRule type="expression" dxfId="712" priority="850">
      <formula>IF(RIGHT(TEXT(AQ205,"0.#"),1)=".",TRUE,FALSE)</formula>
    </cfRule>
  </conditionalFormatting>
  <conditionalFormatting sqref="AU205:AU207">
    <cfRule type="expression" dxfId="711" priority="847">
      <formula>IF(RIGHT(TEXT(AU205,"0.#"),1)=".",FALSE,TRUE)</formula>
    </cfRule>
    <cfRule type="expression" dxfId="710" priority="848">
      <formula>IF(RIGHT(TEXT(AU205,"0.#"),1)=".",TRUE,FALSE)</formula>
    </cfRule>
  </conditionalFormatting>
  <conditionalFormatting sqref="AL401:AO428">
    <cfRule type="expression" dxfId="709" priority="843">
      <formula>IF(AND(AL401&gt;=0, RIGHT(TEXT(AL401,"0.#"),1)&lt;&gt;"."),TRUE,FALSE)</formula>
    </cfRule>
    <cfRule type="expression" dxfId="708" priority="844">
      <formula>IF(AND(AL401&gt;=0, RIGHT(TEXT(AL401,"0.#"),1)="."),TRUE,FALSE)</formula>
    </cfRule>
    <cfRule type="expression" dxfId="707" priority="845">
      <formula>IF(AND(AL401&lt;0, RIGHT(TEXT(AL401,"0.#"),1)&lt;&gt;"."),TRUE,FALSE)</formula>
    </cfRule>
    <cfRule type="expression" dxfId="706" priority="846">
      <formula>IF(AND(AL401&lt;0, RIGHT(TEXT(AL401,"0.#"),1)="."),TRUE,FALSE)</formula>
    </cfRule>
  </conditionalFormatting>
  <conditionalFormatting sqref="AL400:AO400">
    <cfRule type="expression" dxfId="705" priority="837">
      <formula>IF(AND(AL400&gt;=0, RIGHT(TEXT(AL400,"0.#"),1)&lt;&gt;"."),TRUE,FALSE)</formula>
    </cfRule>
    <cfRule type="expression" dxfId="704" priority="838">
      <formula>IF(AND(AL400&gt;=0, RIGHT(TEXT(AL400,"0.#"),1)="."),TRUE,FALSE)</formula>
    </cfRule>
    <cfRule type="expression" dxfId="703" priority="839">
      <formula>IF(AND(AL400&lt;0, RIGHT(TEXT(AL400,"0.#"),1)&lt;&gt;"."),TRUE,FALSE)</formula>
    </cfRule>
    <cfRule type="expression" dxfId="702" priority="840">
      <formula>IF(AND(AL400&lt;0, RIGHT(TEXT(AL400,"0.#"),1)="."),TRUE,FALSE)</formula>
    </cfRule>
  </conditionalFormatting>
  <conditionalFormatting sqref="AL439:AO461">
    <cfRule type="expression" dxfId="701" priority="831">
      <formula>IF(AND(AL439&gt;=0, RIGHT(TEXT(AL439,"0.#"),1)&lt;&gt;"."),TRUE,FALSE)</formula>
    </cfRule>
    <cfRule type="expression" dxfId="700" priority="832">
      <formula>IF(AND(AL439&gt;=0, RIGHT(TEXT(AL439,"0.#"),1)="."),TRUE,FALSE)</formula>
    </cfRule>
    <cfRule type="expression" dxfId="699" priority="833">
      <formula>IF(AND(AL439&lt;0, RIGHT(TEXT(AL439,"0.#"),1)&lt;&gt;"."),TRUE,FALSE)</formula>
    </cfRule>
    <cfRule type="expression" dxfId="698" priority="834">
      <formula>IF(AND(AL439&lt;0, RIGHT(TEXT(AL439,"0.#"),1)="."),TRUE,FALSE)</formula>
    </cfRule>
  </conditionalFormatting>
  <conditionalFormatting sqref="AL467:AO494">
    <cfRule type="expression" dxfId="697" priority="819">
      <formula>IF(AND(AL467&gt;=0, RIGHT(TEXT(AL467,"0.#"),1)&lt;&gt;"."),TRUE,FALSE)</formula>
    </cfRule>
    <cfRule type="expression" dxfId="696" priority="820">
      <formula>IF(AND(AL467&gt;=0, RIGHT(TEXT(AL467,"0.#"),1)="."),TRUE,FALSE)</formula>
    </cfRule>
    <cfRule type="expression" dxfId="695" priority="821">
      <formula>IF(AND(AL467&lt;0, RIGHT(TEXT(AL467,"0.#"),1)&lt;&gt;"."),TRUE,FALSE)</formula>
    </cfRule>
    <cfRule type="expression" dxfId="694" priority="822">
      <formula>IF(AND(AL467&lt;0, RIGHT(TEXT(AL467,"0.#"),1)="."),TRUE,FALSE)</formula>
    </cfRule>
  </conditionalFormatting>
  <conditionalFormatting sqref="AL465:AO466">
    <cfRule type="expression" dxfId="693" priority="813">
      <formula>IF(AND(AL465&gt;=0, RIGHT(TEXT(AL465,"0.#"),1)&lt;&gt;"."),TRUE,FALSE)</formula>
    </cfRule>
    <cfRule type="expression" dxfId="692" priority="814">
      <formula>IF(AND(AL465&gt;=0, RIGHT(TEXT(AL465,"0.#"),1)="."),TRUE,FALSE)</formula>
    </cfRule>
    <cfRule type="expression" dxfId="691" priority="815">
      <formula>IF(AND(AL465&lt;0, RIGHT(TEXT(AL465,"0.#"),1)&lt;&gt;"."),TRUE,FALSE)</formula>
    </cfRule>
    <cfRule type="expression" dxfId="690" priority="816">
      <formula>IF(AND(AL465&lt;0, RIGHT(TEXT(AL465,"0.#"),1)="."),TRUE,FALSE)</formula>
    </cfRule>
  </conditionalFormatting>
  <conditionalFormatting sqref="AL500:AO527">
    <cfRule type="expression" dxfId="689" priority="807">
      <formula>IF(AND(AL500&gt;=0, RIGHT(TEXT(AL500,"0.#"),1)&lt;&gt;"."),TRUE,FALSE)</formula>
    </cfRule>
    <cfRule type="expression" dxfId="688" priority="808">
      <formula>IF(AND(AL500&gt;=0, RIGHT(TEXT(AL500,"0.#"),1)="."),TRUE,FALSE)</formula>
    </cfRule>
    <cfRule type="expression" dxfId="687" priority="809">
      <formula>IF(AND(AL500&lt;0, RIGHT(TEXT(AL500,"0.#"),1)&lt;&gt;"."),TRUE,FALSE)</formula>
    </cfRule>
    <cfRule type="expression" dxfId="686" priority="810">
      <formula>IF(AND(AL500&lt;0, RIGHT(TEXT(AL500,"0.#"),1)="."),TRUE,FALSE)</formula>
    </cfRule>
  </conditionalFormatting>
  <conditionalFormatting sqref="AL498:AO499">
    <cfRule type="expression" dxfId="685" priority="801">
      <formula>IF(AND(AL498&gt;=0, RIGHT(TEXT(AL498,"0.#"),1)&lt;&gt;"."),TRUE,FALSE)</formula>
    </cfRule>
    <cfRule type="expression" dxfId="684" priority="802">
      <formula>IF(AND(AL498&gt;=0, RIGHT(TEXT(AL498,"0.#"),1)="."),TRUE,FALSE)</formula>
    </cfRule>
    <cfRule type="expression" dxfId="683" priority="803">
      <formula>IF(AND(AL498&lt;0, RIGHT(TEXT(AL498,"0.#"),1)&lt;&gt;"."),TRUE,FALSE)</formula>
    </cfRule>
    <cfRule type="expression" dxfId="682" priority="804">
      <formula>IF(AND(AL498&lt;0, RIGHT(TEXT(AL498,"0.#"),1)="."),TRUE,FALSE)</formula>
    </cfRule>
  </conditionalFormatting>
  <conditionalFormatting sqref="AL533:AO560">
    <cfRule type="expression" dxfId="681" priority="795">
      <formula>IF(AND(AL533&gt;=0, RIGHT(TEXT(AL533,"0.#"),1)&lt;&gt;"."),TRUE,FALSE)</formula>
    </cfRule>
    <cfRule type="expression" dxfId="680" priority="796">
      <formula>IF(AND(AL533&gt;=0, RIGHT(TEXT(AL533,"0.#"),1)="."),TRUE,FALSE)</formula>
    </cfRule>
    <cfRule type="expression" dxfId="679" priority="797">
      <formula>IF(AND(AL533&lt;0, RIGHT(TEXT(AL533,"0.#"),1)&lt;&gt;"."),TRUE,FALSE)</formula>
    </cfRule>
    <cfRule type="expression" dxfId="678" priority="798">
      <formula>IF(AND(AL533&lt;0, RIGHT(TEXT(AL533,"0.#"),1)="."),TRUE,FALSE)</formula>
    </cfRule>
  </conditionalFormatting>
  <conditionalFormatting sqref="AL531:AO532">
    <cfRule type="expression" dxfId="677" priority="789">
      <formula>IF(AND(AL531&gt;=0, RIGHT(TEXT(AL531,"0.#"),1)&lt;&gt;"."),TRUE,FALSE)</formula>
    </cfRule>
    <cfRule type="expression" dxfId="676" priority="790">
      <formula>IF(AND(AL531&gt;=0, RIGHT(TEXT(AL531,"0.#"),1)="."),TRUE,FALSE)</formula>
    </cfRule>
    <cfRule type="expression" dxfId="675" priority="791">
      <formula>IF(AND(AL531&lt;0, RIGHT(TEXT(AL531,"0.#"),1)&lt;&gt;"."),TRUE,FALSE)</formula>
    </cfRule>
    <cfRule type="expression" dxfId="674" priority="792">
      <formula>IF(AND(AL531&lt;0, RIGHT(TEXT(AL531,"0.#"),1)="."),TRUE,FALSE)</formula>
    </cfRule>
  </conditionalFormatting>
  <conditionalFormatting sqref="Y531:Y532">
    <cfRule type="expression" dxfId="673" priority="787">
      <formula>IF(RIGHT(TEXT(Y531,"0.#"),1)=".",FALSE,TRUE)</formula>
    </cfRule>
    <cfRule type="expression" dxfId="672" priority="788">
      <formula>IF(RIGHT(TEXT(Y531,"0.#"),1)=".",TRUE,FALSE)</formula>
    </cfRule>
  </conditionalFormatting>
  <conditionalFormatting sqref="AL566:AO593">
    <cfRule type="expression" dxfId="671" priority="783">
      <formula>IF(AND(AL566&gt;=0, RIGHT(TEXT(AL566,"0.#"),1)&lt;&gt;"."),TRUE,FALSE)</formula>
    </cfRule>
    <cfRule type="expression" dxfId="670" priority="784">
      <formula>IF(AND(AL566&gt;=0, RIGHT(TEXT(AL566,"0.#"),1)="."),TRUE,FALSE)</formula>
    </cfRule>
    <cfRule type="expression" dxfId="669" priority="785">
      <formula>IF(AND(AL566&lt;0, RIGHT(TEXT(AL566,"0.#"),1)&lt;&gt;"."),TRUE,FALSE)</formula>
    </cfRule>
    <cfRule type="expression" dxfId="668" priority="786">
      <formula>IF(AND(AL566&lt;0, RIGHT(TEXT(AL566,"0.#"),1)="."),TRUE,FALSE)</formula>
    </cfRule>
  </conditionalFormatting>
  <conditionalFormatting sqref="Y566:Y593">
    <cfRule type="expression" dxfId="667" priority="781">
      <formula>IF(RIGHT(TEXT(Y566,"0.#"),1)=".",FALSE,TRUE)</formula>
    </cfRule>
    <cfRule type="expression" dxfId="666" priority="782">
      <formula>IF(RIGHT(TEXT(Y566,"0.#"),1)=".",TRUE,FALSE)</formula>
    </cfRule>
  </conditionalFormatting>
  <conditionalFormatting sqref="AL564:AO565">
    <cfRule type="expression" dxfId="665" priority="777">
      <formula>IF(AND(AL564&gt;=0, RIGHT(TEXT(AL564,"0.#"),1)&lt;&gt;"."),TRUE,FALSE)</formula>
    </cfRule>
    <cfRule type="expression" dxfId="664" priority="778">
      <formula>IF(AND(AL564&gt;=0, RIGHT(TEXT(AL564,"0.#"),1)="."),TRUE,FALSE)</formula>
    </cfRule>
    <cfRule type="expression" dxfId="663" priority="779">
      <formula>IF(AND(AL564&lt;0, RIGHT(TEXT(AL564,"0.#"),1)&lt;&gt;"."),TRUE,FALSE)</formula>
    </cfRule>
    <cfRule type="expression" dxfId="662" priority="780">
      <formula>IF(AND(AL564&lt;0, RIGHT(TEXT(AL564,"0.#"),1)="."),TRUE,FALSE)</formula>
    </cfRule>
  </conditionalFormatting>
  <conditionalFormatting sqref="Y564:Y565">
    <cfRule type="expression" dxfId="661" priority="775">
      <formula>IF(RIGHT(TEXT(Y564,"0.#"),1)=".",FALSE,TRUE)</formula>
    </cfRule>
    <cfRule type="expression" dxfId="660" priority="776">
      <formula>IF(RIGHT(TEXT(Y564,"0.#"),1)=".",TRUE,FALSE)</formula>
    </cfRule>
  </conditionalFormatting>
  <conditionalFormatting sqref="AL599:AO626">
    <cfRule type="expression" dxfId="659" priority="771">
      <formula>IF(AND(AL599&gt;=0, RIGHT(TEXT(AL599,"0.#"),1)&lt;&gt;"."),TRUE,FALSE)</formula>
    </cfRule>
    <cfRule type="expression" dxfId="658" priority="772">
      <formula>IF(AND(AL599&gt;=0, RIGHT(TEXT(AL599,"0.#"),1)="."),TRUE,FALSE)</formula>
    </cfRule>
    <cfRule type="expression" dxfId="657" priority="773">
      <formula>IF(AND(AL599&lt;0, RIGHT(TEXT(AL599,"0.#"),1)&lt;&gt;"."),TRUE,FALSE)</formula>
    </cfRule>
    <cfRule type="expression" dxfId="656" priority="774">
      <formula>IF(AND(AL599&lt;0, RIGHT(TEXT(AL599,"0.#"),1)="."),TRUE,FALSE)</formula>
    </cfRule>
  </conditionalFormatting>
  <conditionalFormatting sqref="Y599:Y626">
    <cfRule type="expression" dxfId="655" priority="769">
      <formula>IF(RIGHT(TEXT(Y599,"0.#"),1)=".",FALSE,TRUE)</formula>
    </cfRule>
    <cfRule type="expression" dxfId="654" priority="770">
      <formula>IF(RIGHT(TEXT(Y599,"0.#"),1)=".",TRUE,FALSE)</formula>
    </cfRule>
  </conditionalFormatting>
  <conditionalFormatting sqref="AL597:AO598">
    <cfRule type="expression" dxfId="653" priority="765">
      <formula>IF(AND(AL597&gt;=0, RIGHT(TEXT(AL597,"0.#"),1)&lt;&gt;"."),TRUE,FALSE)</formula>
    </cfRule>
    <cfRule type="expression" dxfId="652" priority="766">
      <formula>IF(AND(AL597&gt;=0, RIGHT(TEXT(AL597,"0.#"),1)="."),TRUE,FALSE)</formula>
    </cfRule>
    <cfRule type="expression" dxfId="651" priority="767">
      <formula>IF(AND(AL597&lt;0, RIGHT(TEXT(AL597,"0.#"),1)&lt;&gt;"."),TRUE,FALSE)</formula>
    </cfRule>
    <cfRule type="expression" dxfId="650" priority="768">
      <formula>IF(AND(AL597&lt;0, RIGHT(TEXT(AL597,"0.#"),1)="."),TRUE,FALSE)</formula>
    </cfRule>
  </conditionalFormatting>
  <conditionalFormatting sqref="Y597:Y598">
    <cfRule type="expression" dxfId="649" priority="763">
      <formula>IF(RIGHT(TEXT(Y597,"0.#"),1)=".",FALSE,TRUE)</formula>
    </cfRule>
    <cfRule type="expression" dxfId="648" priority="764">
      <formula>IF(RIGHT(TEXT(Y597,"0.#"),1)=".",TRUE,FALSE)</formula>
    </cfRule>
  </conditionalFormatting>
  <conditionalFormatting sqref="AU33">
    <cfRule type="expression" dxfId="647" priority="759">
      <formula>IF(RIGHT(TEXT(AU33,"0.#"),1)=".",FALSE,TRUE)</formula>
    </cfRule>
    <cfRule type="expression" dxfId="646" priority="760">
      <formula>IF(RIGHT(TEXT(AU33,"0.#"),1)=".",TRUE,FALSE)</formula>
    </cfRule>
  </conditionalFormatting>
  <conditionalFormatting sqref="AU32">
    <cfRule type="expression" dxfId="645" priority="761">
      <formula>IF(RIGHT(TEXT(AU32,"0.#"),1)=".",FALSE,TRUE)</formula>
    </cfRule>
    <cfRule type="expression" dxfId="644" priority="762">
      <formula>IF(RIGHT(TEXT(AU32,"0.#"),1)=".",TRUE,FALSE)</formula>
    </cfRule>
  </conditionalFormatting>
  <conditionalFormatting sqref="P29:AC29">
    <cfRule type="expression" dxfId="643" priority="757">
      <formula>IF(RIGHT(TEXT(P29,"0.#"),1)=".",FALSE,TRUE)</formula>
    </cfRule>
    <cfRule type="expression" dxfId="642" priority="758">
      <formula>IF(RIGHT(TEXT(P29,"0.#"),1)=".",TRUE,FALSE)</formula>
    </cfRule>
  </conditionalFormatting>
  <conditionalFormatting sqref="AM41">
    <cfRule type="expression" dxfId="641" priority="739">
      <formula>IF(RIGHT(TEXT(AM41,"0.#"),1)=".",FALSE,TRUE)</formula>
    </cfRule>
    <cfRule type="expression" dxfId="640" priority="740">
      <formula>IF(RIGHT(TEXT(AM41,"0.#"),1)=".",TRUE,FALSE)</formula>
    </cfRule>
  </conditionalFormatting>
  <conditionalFormatting sqref="AM40">
    <cfRule type="expression" dxfId="639" priority="741">
      <formula>IF(RIGHT(TEXT(AM40,"0.#"),1)=".",FALSE,TRUE)</formula>
    </cfRule>
    <cfRule type="expression" dxfId="638" priority="742">
      <formula>IF(RIGHT(TEXT(AM40,"0.#"),1)=".",TRUE,FALSE)</formula>
    </cfRule>
  </conditionalFormatting>
  <conditionalFormatting sqref="AE39">
    <cfRule type="expression" dxfId="637" priority="755">
      <formula>IF(RIGHT(TEXT(AE39,"0.#"),1)=".",FALSE,TRUE)</formula>
    </cfRule>
    <cfRule type="expression" dxfId="636" priority="756">
      <formula>IF(RIGHT(TEXT(AE39,"0.#"),1)=".",TRUE,FALSE)</formula>
    </cfRule>
  </conditionalFormatting>
  <conditionalFormatting sqref="AQ39:AQ41">
    <cfRule type="expression" dxfId="635" priority="737">
      <formula>IF(RIGHT(TEXT(AQ39,"0.#"),1)=".",FALSE,TRUE)</formula>
    </cfRule>
    <cfRule type="expression" dxfId="634" priority="738">
      <formula>IF(RIGHT(TEXT(AQ39,"0.#"),1)=".",TRUE,FALSE)</formula>
    </cfRule>
  </conditionalFormatting>
  <conditionalFormatting sqref="AU39:AU41">
    <cfRule type="expression" dxfId="633" priority="735">
      <formula>IF(RIGHT(TEXT(AU39,"0.#"),1)=".",FALSE,TRUE)</formula>
    </cfRule>
    <cfRule type="expression" dxfId="632" priority="736">
      <formula>IF(RIGHT(TEXT(AU39,"0.#"),1)=".",TRUE,FALSE)</formula>
    </cfRule>
  </conditionalFormatting>
  <conditionalFormatting sqref="AI41">
    <cfRule type="expression" dxfId="631" priority="749">
      <formula>IF(RIGHT(TEXT(AI41,"0.#"),1)=".",FALSE,TRUE)</formula>
    </cfRule>
    <cfRule type="expression" dxfId="630" priority="750">
      <formula>IF(RIGHT(TEXT(AI41,"0.#"),1)=".",TRUE,FALSE)</formula>
    </cfRule>
  </conditionalFormatting>
  <conditionalFormatting sqref="AE40">
    <cfRule type="expression" dxfId="629" priority="753">
      <formula>IF(RIGHT(TEXT(AE40,"0.#"),1)=".",FALSE,TRUE)</formula>
    </cfRule>
    <cfRule type="expression" dxfId="628" priority="754">
      <formula>IF(RIGHT(TEXT(AE40,"0.#"),1)=".",TRUE,FALSE)</formula>
    </cfRule>
  </conditionalFormatting>
  <conditionalFormatting sqref="AE41">
    <cfRule type="expression" dxfId="627" priority="751">
      <formula>IF(RIGHT(TEXT(AE41,"0.#"),1)=".",FALSE,TRUE)</formula>
    </cfRule>
    <cfRule type="expression" dxfId="626" priority="752">
      <formula>IF(RIGHT(TEXT(AE41,"0.#"),1)=".",TRUE,FALSE)</formula>
    </cfRule>
  </conditionalFormatting>
  <conditionalFormatting sqref="AM39">
    <cfRule type="expression" dxfId="625" priority="743">
      <formula>IF(RIGHT(TEXT(AM39,"0.#"),1)=".",FALSE,TRUE)</formula>
    </cfRule>
    <cfRule type="expression" dxfId="624" priority="744">
      <formula>IF(RIGHT(TEXT(AM39,"0.#"),1)=".",TRUE,FALSE)</formula>
    </cfRule>
  </conditionalFormatting>
  <conditionalFormatting sqref="AI39">
    <cfRule type="expression" dxfId="623" priority="745">
      <formula>IF(RIGHT(TEXT(AI39,"0.#"),1)=".",FALSE,TRUE)</formula>
    </cfRule>
    <cfRule type="expression" dxfId="622" priority="746">
      <formula>IF(RIGHT(TEXT(AI39,"0.#"),1)=".",TRUE,FALSE)</formula>
    </cfRule>
  </conditionalFormatting>
  <conditionalFormatting sqref="AI40">
    <cfRule type="expression" dxfId="621" priority="747">
      <formula>IF(RIGHT(TEXT(AI40,"0.#"),1)=".",FALSE,TRUE)</formula>
    </cfRule>
    <cfRule type="expression" dxfId="620" priority="748">
      <formula>IF(RIGHT(TEXT(AI40,"0.#"),1)=".",TRUE,FALSE)</formula>
    </cfRule>
  </conditionalFormatting>
  <conditionalFormatting sqref="AM69">
    <cfRule type="expression" dxfId="619" priority="707">
      <formula>IF(RIGHT(TEXT(AM69,"0.#"),1)=".",FALSE,TRUE)</formula>
    </cfRule>
    <cfRule type="expression" dxfId="618" priority="708">
      <formula>IF(RIGHT(TEXT(AM69,"0.#"),1)=".",TRUE,FALSE)</formula>
    </cfRule>
  </conditionalFormatting>
  <conditionalFormatting sqref="AE70 AM70">
    <cfRule type="expression" dxfId="617" priority="705">
      <formula>IF(RIGHT(TEXT(AE70,"0.#"),1)=".",FALSE,TRUE)</formula>
    </cfRule>
    <cfRule type="expression" dxfId="616" priority="706">
      <formula>IF(RIGHT(TEXT(AE70,"0.#"),1)=".",TRUE,FALSE)</formula>
    </cfRule>
  </conditionalFormatting>
  <conditionalFormatting sqref="AI70">
    <cfRule type="expression" dxfId="615" priority="703">
      <formula>IF(RIGHT(TEXT(AI70,"0.#"),1)=".",FALSE,TRUE)</formula>
    </cfRule>
    <cfRule type="expression" dxfId="614" priority="704">
      <formula>IF(RIGHT(TEXT(AI70,"0.#"),1)=".",TRUE,FALSE)</formula>
    </cfRule>
  </conditionalFormatting>
  <conditionalFormatting sqref="AQ70">
    <cfRule type="expression" dxfId="613" priority="701">
      <formula>IF(RIGHT(TEXT(AQ70,"0.#"),1)=".",FALSE,TRUE)</formula>
    </cfRule>
    <cfRule type="expression" dxfId="612" priority="702">
      <formula>IF(RIGHT(TEXT(AQ70,"0.#"),1)=".",TRUE,FALSE)</formula>
    </cfRule>
  </conditionalFormatting>
  <conditionalFormatting sqref="AE69 AQ69">
    <cfRule type="expression" dxfId="611" priority="711">
      <formula>IF(RIGHT(TEXT(AE69,"0.#"),1)=".",FALSE,TRUE)</formula>
    </cfRule>
    <cfRule type="expression" dxfId="610" priority="712">
      <formula>IF(RIGHT(TEXT(AE69,"0.#"),1)=".",TRUE,FALSE)</formula>
    </cfRule>
  </conditionalFormatting>
  <conditionalFormatting sqref="AI69">
    <cfRule type="expression" dxfId="609" priority="709">
      <formula>IF(RIGHT(TEXT(AI69,"0.#"),1)=".",FALSE,TRUE)</formula>
    </cfRule>
    <cfRule type="expression" dxfId="608" priority="710">
      <formula>IF(RIGHT(TEXT(AI69,"0.#"),1)=".",TRUE,FALSE)</formula>
    </cfRule>
  </conditionalFormatting>
  <conditionalFormatting sqref="AE66 AQ66">
    <cfRule type="expression" dxfId="607" priority="699">
      <formula>IF(RIGHT(TEXT(AE66,"0.#"),1)=".",FALSE,TRUE)</formula>
    </cfRule>
    <cfRule type="expression" dxfId="606" priority="700">
      <formula>IF(RIGHT(TEXT(AE66,"0.#"),1)=".",TRUE,FALSE)</formula>
    </cfRule>
  </conditionalFormatting>
  <conditionalFormatting sqref="AI66">
    <cfRule type="expression" dxfId="605" priority="697">
      <formula>IF(RIGHT(TEXT(AI66,"0.#"),1)=".",FALSE,TRUE)</formula>
    </cfRule>
    <cfRule type="expression" dxfId="604" priority="698">
      <formula>IF(RIGHT(TEXT(AI66,"0.#"),1)=".",TRUE,FALSE)</formula>
    </cfRule>
  </conditionalFormatting>
  <conditionalFormatting sqref="AM66">
    <cfRule type="expression" dxfId="603" priority="695">
      <formula>IF(RIGHT(TEXT(AM66,"0.#"),1)=".",FALSE,TRUE)</formula>
    </cfRule>
    <cfRule type="expression" dxfId="602" priority="696">
      <formula>IF(RIGHT(TEXT(AM66,"0.#"),1)=".",TRUE,FALSE)</formula>
    </cfRule>
  </conditionalFormatting>
  <conditionalFormatting sqref="AE67">
    <cfRule type="expression" dxfId="601" priority="693">
      <formula>IF(RIGHT(TEXT(AE67,"0.#"),1)=".",FALSE,TRUE)</formula>
    </cfRule>
    <cfRule type="expression" dxfId="600" priority="694">
      <formula>IF(RIGHT(TEXT(AE67,"0.#"),1)=".",TRUE,FALSE)</formula>
    </cfRule>
  </conditionalFormatting>
  <conditionalFormatting sqref="AI67">
    <cfRule type="expression" dxfId="599" priority="691">
      <formula>IF(RIGHT(TEXT(AI67,"0.#"),1)=".",FALSE,TRUE)</formula>
    </cfRule>
    <cfRule type="expression" dxfId="598" priority="692">
      <formula>IF(RIGHT(TEXT(AI67,"0.#"),1)=".",TRUE,FALSE)</formula>
    </cfRule>
  </conditionalFormatting>
  <conditionalFormatting sqref="AM67">
    <cfRule type="expression" dxfId="597" priority="689">
      <formula>IF(RIGHT(TEXT(AM67,"0.#"),1)=".",FALSE,TRUE)</formula>
    </cfRule>
    <cfRule type="expression" dxfId="596" priority="690">
      <formula>IF(RIGHT(TEXT(AM67,"0.#"),1)=".",TRUE,FALSE)</formula>
    </cfRule>
  </conditionalFormatting>
  <conditionalFormatting sqref="AQ67">
    <cfRule type="expression" dxfId="595" priority="687">
      <formula>IF(RIGHT(TEXT(AQ67,"0.#"),1)=".",FALSE,TRUE)</formula>
    </cfRule>
    <cfRule type="expression" dxfId="594" priority="688">
      <formula>IF(RIGHT(TEXT(AQ67,"0.#"),1)=".",TRUE,FALSE)</formula>
    </cfRule>
  </conditionalFormatting>
  <conditionalFormatting sqref="AU66">
    <cfRule type="expression" dxfId="593" priority="685">
      <formula>IF(RIGHT(TEXT(AU66,"0.#"),1)=".",FALSE,TRUE)</formula>
    </cfRule>
    <cfRule type="expression" dxfId="592" priority="686">
      <formula>IF(RIGHT(TEXT(AU66,"0.#"),1)=".",TRUE,FALSE)</formula>
    </cfRule>
  </conditionalFormatting>
  <conditionalFormatting sqref="AU67">
    <cfRule type="expression" dxfId="591" priority="683">
      <formula>IF(RIGHT(TEXT(AU67,"0.#"),1)=".",FALSE,TRUE)</formula>
    </cfRule>
    <cfRule type="expression" dxfId="590" priority="684">
      <formula>IF(RIGHT(TEXT(AU67,"0.#"),1)=".",TRUE,FALSE)</formula>
    </cfRule>
  </conditionalFormatting>
  <conditionalFormatting sqref="AE100 AQ100">
    <cfRule type="expression" dxfId="589" priority="645">
      <formula>IF(RIGHT(TEXT(AE100,"0.#"),1)=".",FALSE,TRUE)</formula>
    </cfRule>
    <cfRule type="expression" dxfId="588" priority="646">
      <formula>IF(RIGHT(TEXT(AE100,"0.#"),1)=".",TRUE,FALSE)</formula>
    </cfRule>
  </conditionalFormatting>
  <conditionalFormatting sqref="AI100">
    <cfRule type="expression" dxfId="587" priority="643">
      <formula>IF(RIGHT(TEXT(AI100,"0.#"),1)=".",FALSE,TRUE)</formula>
    </cfRule>
    <cfRule type="expression" dxfId="586" priority="644">
      <formula>IF(RIGHT(TEXT(AI100,"0.#"),1)=".",TRUE,FALSE)</formula>
    </cfRule>
  </conditionalFormatting>
  <conditionalFormatting sqref="AM100">
    <cfRule type="expression" dxfId="585" priority="641">
      <formula>IF(RIGHT(TEXT(AM100,"0.#"),1)=".",FALSE,TRUE)</formula>
    </cfRule>
    <cfRule type="expression" dxfId="584" priority="642">
      <formula>IF(RIGHT(TEXT(AM100,"0.#"),1)=".",TRUE,FALSE)</formula>
    </cfRule>
  </conditionalFormatting>
  <conditionalFormatting sqref="AE101">
    <cfRule type="expression" dxfId="583" priority="639">
      <formula>IF(RIGHT(TEXT(AE101,"0.#"),1)=".",FALSE,TRUE)</formula>
    </cfRule>
    <cfRule type="expression" dxfId="582" priority="640">
      <formula>IF(RIGHT(TEXT(AE101,"0.#"),1)=".",TRUE,FALSE)</formula>
    </cfRule>
  </conditionalFormatting>
  <conditionalFormatting sqref="AI101">
    <cfRule type="expression" dxfId="581" priority="637">
      <formula>IF(RIGHT(TEXT(AI101,"0.#"),1)=".",FALSE,TRUE)</formula>
    </cfRule>
    <cfRule type="expression" dxfId="580" priority="638">
      <formula>IF(RIGHT(TEXT(AI101,"0.#"),1)=".",TRUE,FALSE)</formula>
    </cfRule>
  </conditionalFormatting>
  <conditionalFormatting sqref="AM101">
    <cfRule type="expression" dxfId="579" priority="635">
      <formula>IF(RIGHT(TEXT(AM101,"0.#"),1)=".",FALSE,TRUE)</formula>
    </cfRule>
    <cfRule type="expression" dxfId="578" priority="636">
      <formula>IF(RIGHT(TEXT(AM101,"0.#"),1)=".",TRUE,FALSE)</formula>
    </cfRule>
  </conditionalFormatting>
  <conditionalFormatting sqref="AQ101">
    <cfRule type="expression" dxfId="577" priority="633">
      <formula>IF(RIGHT(TEXT(AQ101,"0.#"),1)=".",FALSE,TRUE)</formula>
    </cfRule>
    <cfRule type="expression" dxfId="576" priority="634">
      <formula>IF(RIGHT(TEXT(AQ101,"0.#"),1)=".",TRUE,FALSE)</formula>
    </cfRule>
  </conditionalFormatting>
  <conditionalFormatting sqref="AU100">
    <cfRule type="expression" dxfId="575" priority="631">
      <formula>IF(RIGHT(TEXT(AU100,"0.#"),1)=".",FALSE,TRUE)</formula>
    </cfRule>
    <cfRule type="expression" dxfId="574" priority="632">
      <formula>IF(RIGHT(TEXT(AU100,"0.#"),1)=".",TRUE,FALSE)</formula>
    </cfRule>
  </conditionalFormatting>
  <conditionalFormatting sqref="AU101">
    <cfRule type="expression" dxfId="573" priority="629">
      <formula>IF(RIGHT(TEXT(AU101,"0.#"),1)=".",FALSE,TRUE)</formula>
    </cfRule>
    <cfRule type="expression" dxfId="572" priority="630">
      <formula>IF(RIGHT(TEXT(AU101,"0.#"),1)=".",TRUE,FALSE)</formula>
    </cfRule>
  </conditionalFormatting>
  <conditionalFormatting sqref="AM35">
    <cfRule type="expression" dxfId="571" priority="623">
      <formula>IF(RIGHT(TEXT(AM35,"0.#"),1)=".",FALSE,TRUE)</formula>
    </cfRule>
    <cfRule type="expression" dxfId="570" priority="624">
      <formula>IF(RIGHT(TEXT(AM35,"0.#"),1)=".",TRUE,FALSE)</formula>
    </cfRule>
  </conditionalFormatting>
  <conditionalFormatting sqref="AQ36">
    <cfRule type="expression" dxfId="569" priority="617">
      <formula>IF(RIGHT(TEXT(AQ36,"0.#"),1)=".",FALSE,TRUE)</formula>
    </cfRule>
    <cfRule type="expression" dxfId="568" priority="618">
      <formula>IF(RIGHT(TEXT(AQ36,"0.#"),1)=".",TRUE,FALSE)</formula>
    </cfRule>
  </conditionalFormatting>
  <conditionalFormatting sqref="AQ35">
    <cfRule type="expression" dxfId="567" priority="627">
      <formula>IF(RIGHT(TEXT(AQ35,"0.#"),1)=".",FALSE,TRUE)</formula>
    </cfRule>
    <cfRule type="expression" dxfId="566" priority="628">
      <formula>IF(RIGHT(TEXT(AQ35,"0.#"),1)=".",TRUE,FALSE)</formula>
    </cfRule>
  </conditionalFormatting>
  <conditionalFormatting sqref="AM103">
    <cfRule type="expression" dxfId="565" priority="611">
      <formula>IF(RIGHT(TEXT(AM103,"0.#"),1)=".",FALSE,TRUE)</formula>
    </cfRule>
    <cfRule type="expression" dxfId="564" priority="612">
      <formula>IF(RIGHT(TEXT(AM103,"0.#"),1)=".",TRUE,FALSE)</formula>
    </cfRule>
  </conditionalFormatting>
  <conditionalFormatting sqref="AE104 AM104">
    <cfRule type="expression" dxfId="563" priority="609">
      <formula>IF(RIGHT(TEXT(AE104,"0.#"),1)=".",FALSE,TRUE)</formula>
    </cfRule>
    <cfRule type="expression" dxfId="562" priority="610">
      <formula>IF(RIGHT(TEXT(AE104,"0.#"),1)=".",TRUE,FALSE)</formula>
    </cfRule>
  </conditionalFormatting>
  <conditionalFormatting sqref="AI104">
    <cfRule type="expression" dxfId="561" priority="607">
      <formula>IF(RIGHT(TEXT(AI104,"0.#"),1)=".",FALSE,TRUE)</formula>
    </cfRule>
    <cfRule type="expression" dxfId="560" priority="608">
      <formula>IF(RIGHT(TEXT(AI104,"0.#"),1)=".",TRUE,FALSE)</formula>
    </cfRule>
  </conditionalFormatting>
  <conditionalFormatting sqref="AQ104">
    <cfRule type="expression" dxfId="559" priority="605">
      <formula>IF(RIGHT(TEXT(AQ104,"0.#"),1)=".",FALSE,TRUE)</formula>
    </cfRule>
    <cfRule type="expression" dxfId="558" priority="606">
      <formula>IF(RIGHT(TEXT(AQ104,"0.#"),1)=".",TRUE,FALSE)</formula>
    </cfRule>
  </conditionalFormatting>
  <conditionalFormatting sqref="AE103 AQ103">
    <cfRule type="expression" dxfId="557" priority="615">
      <formula>IF(RIGHT(TEXT(AE103,"0.#"),1)=".",FALSE,TRUE)</formula>
    </cfRule>
    <cfRule type="expression" dxfId="556" priority="616">
      <formula>IF(RIGHT(TEXT(AE103,"0.#"),1)=".",TRUE,FALSE)</formula>
    </cfRule>
  </conditionalFormatting>
  <conditionalFormatting sqref="AI103">
    <cfRule type="expression" dxfId="555" priority="613">
      <formula>IF(RIGHT(TEXT(AI103,"0.#"),1)=".",FALSE,TRUE)</formula>
    </cfRule>
    <cfRule type="expression" dxfId="554" priority="614">
      <formula>IF(RIGHT(TEXT(AI103,"0.#"),1)=".",TRUE,FALSE)</formula>
    </cfRule>
  </conditionalFormatting>
  <conditionalFormatting sqref="AM137">
    <cfRule type="expression" dxfId="553" priority="599">
      <formula>IF(RIGHT(TEXT(AM137,"0.#"),1)=".",FALSE,TRUE)</formula>
    </cfRule>
    <cfRule type="expression" dxfId="552" priority="600">
      <formula>IF(RIGHT(TEXT(AM137,"0.#"),1)=".",TRUE,FALSE)</formula>
    </cfRule>
  </conditionalFormatting>
  <conditionalFormatting sqref="AE138 AM138">
    <cfRule type="expression" dxfId="551" priority="597">
      <formula>IF(RIGHT(TEXT(AE138,"0.#"),1)=".",FALSE,TRUE)</formula>
    </cfRule>
    <cfRule type="expression" dxfId="550" priority="598">
      <formula>IF(RIGHT(TEXT(AE138,"0.#"),1)=".",TRUE,FALSE)</formula>
    </cfRule>
  </conditionalFormatting>
  <conditionalFormatting sqref="AI138">
    <cfRule type="expression" dxfId="549" priority="595">
      <formula>IF(RIGHT(TEXT(AI138,"0.#"),1)=".",FALSE,TRUE)</formula>
    </cfRule>
    <cfRule type="expression" dxfId="548" priority="596">
      <formula>IF(RIGHT(TEXT(AI138,"0.#"),1)=".",TRUE,FALSE)</formula>
    </cfRule>
  </conditionalFormatting>
  <conditionalFormatting sqref="AQ138">
    <cfRule type="expression" dxfId="547" priority="593">
      <formula>IF(RIGHT(TEXT(AQ138,"0.#"),1)=".",FALSE,TRUE)</formula>
    </cfRule>
    <cfRule type="expression" dxfId="546" priority="594">
      <formula>IF(RIGHT(TEXT(AQ138,"0.#"),1)=".",TRUE,FALSE)</formula>
    </cfRule>
  </conditionalFormatting>
  <conditionalFormatting sqref="AE137 AQ137">
    <cfRule type="expression" dxfId="545" priority="603">
      <formula>IF(RIGHT(TEXT(AE137,"0.#"),1)=".",FALSE,TRUE)</formula>
    </cfRule>
    <cfRule type="expression" dxfId="544" priority="604">
      <formula>IF(RIGHT(TEXT(AE137,"0.#"),1)=".",TRUE,FALSE)</formula>
    </cfRule>
  </conditionalFormatting>
  <conditionalFormatting sqref="AI137">
    <cfRule type="expression" dxfId="543" priority="601">
      <formula>IF(RIGHT(TEXT(AI137,"0.#"),1)=".",FALSE,TRUE)</formula>
    </cfRule>
    <cfRule type="expression" dxfId="542" priority="602">
      <formula>IF(RIGHT(TEXT(AI137,"0.#"),1)=".",TRUE,FALSE)</formula>
    </cfRule>
  </conditionalFormatting>
  <conditionalFormatting sqref="AM171">
    <cfRule type="expression" dxfId="541" priority="587">
      <formula>IF(RIGHT(TEXT(AM171,"0.#"),1)=".",FALSE,TRUE)</formula>
    </cfRule>
    <cfRule type="expression" dxfId="540" priority="588">
      <formula>IF(RIGHT(TEXT(AM171,"0.#"),1)=".",TRUE,FALSE)</formula>
    </cfRule>
  </conditionalFormatting>
  <conditionalFormatting sqref="AE172 AM172">
    <cfRule type="expression" dxfId="539" priority="585">
      <formula>IF(RIGHT(TEXT(AE172,"0.#"),1)=".",FALSE,TRUE)</formula>
    </cfRule>
    <cfRule type="expression" dxfId="538" priority="586">
      <formula>IF(RIGHT(TEXT(AE172,"0.#"),1)=".",TRUE,FALSE)</formula>
    </cfRule>
  </conditionalFormatting>
  <conditionalFormatting sqref="AI172">
    <cfRule type="expression" dxfId="537" priority="583">
      <formula>IF(RIGHT(TEXT(AI172,"0.#"),1)=".",FALSE,TRUE)</formula>
    </cfRule>
    <cfRule type="expression" dxfId="536" priority="584">
      <formula>IF(RIGHT(TEXT(AI172,"0.#"),1)=".",TRUE,FALSE)</formula>
    </cfRule>
  </conditionalFormatting>
  <conditionalFormatting sqref="AQ172">
    <cfRule type="expression" dxfId="535" priority="581">
      <formula>IF(RIGHT(TEXT(AQ172,"0.#"),1)=".",FALSE,TRUE)</formula>
    </cfRule>
    <cfRule type="expression" dxfId="534" priority="582">
      <formula>IF(RIGHT(TEXT(AQ172,"0.#"),1)=".",TRUE,FALSE)</formula>
    </cfRule>
  </conditionalFormatting>
  <conditionalFormatting sqref="AE171 AQ171">
    <cfRule type="expression" dxfId="533" priority="591">
      <formula>IF(RIGHT(TEXT(AE171,"0.#"),1)=".",FALSE,TRUE)</formula>
    </cfRule>
    <cfRule type="expression" dxfId="532" priority="592">
      <formula>IF(RIGHT(TEXT(AE171,"0.#"),1)=".",TRUE,FALSE)</formula>
    </cfRule>
  </conditionalFormatting>
  <conditionalFormatting sqref="AI171">
    <cfRule type="expression" dxfId="531" priority="589">
      <formula>IF(RIGHT(TEXT(AI171,"0.#"),1)=".",FALSE,TRUE)</formula>
    </cfRule>
    <cfRule type="expression" dxfId="530" priority="590">
      <formula>IF(RIGHT(TEXT(AI171,"0.#"),1)=".",TRUE,FALSE)</formula>
    </cfRule>
  </conditionalFormatting>
  <conditionalFormatting sqref="AE73">
    <cfRule type="expression" dxfId="529" priority="579">
      <formula>IF(RIGHT(TEXT(AE73,"0.#"),1)=".",FALSE,TRUE)</formula>
    </cfRule>
    <cfRule type="expression" dxfId="528" priority="580">
      <formula>IF(RIGHT(TEXT(AE73,"0.#"),1)=".",TRUE,FALSE)</formula>
    </cfRule>
  </conditionalFormatting>
  <conditionalFormatting sqref="AM75">
    <cfRule type="expression" dxfId="527" priority="563">
      <formula>IF(RIGHT(TEXT(AM75,"0.#"),1)=".",FALSE,TRUE)</formula>
    </cfRule>
    <cfRule type="expression" dxfId="526" priority="564">
      <formula>IF(RIGHT(TEXT(AM75,"0.#"),1)=".",TRUE,FALSE)</formula>
    </cfRule>
  </conditionalFormatting>
  <conditionalFormatting sqref="AE74">
    <cfRule type="expression" dxfId="525" priority="577">
      <formula>IF(RIGHT(TEXT(AE74,"0.#"),1)=".",FALSE,TRUE)</formula>
    </cfRule>
    <cfRule type="expression" dxfId="524" priority="578">
      <formula>IF(RIGHT(TEXT(AE74,"0.#"),1)=".",TRUE,FALSE)</formula>
    </cfRule>
  </conditionalFormatting>
  <conditionalFormatting sqref="AE75">
    <cfRule type="expression" dxfId="523" priority="575">
      <formula>IF(RIGHT(TEXT(AE75,"0.#"),1)=".",FALSE,TRUE)</formula>
    </cfRule>
    <cfRule type="expression" dxfId="522" priority="576">
      <formula>IF(RIGHT(TEXT(AE75,"0.#"),1)=".",TRUE,FALSE)</formula>
    </cfRule>
  </conditionalFormatting>
  <conditionalFormatting sqref="AI75">
    <cfRule type="expression" dxfId="521" priority="573">
      <formula>IF(RIGHT(TEXT(AI75,"0.#"),1)=".",FALSE,TRUE)</formula>
    </cfRule>
    <cfRule type="expression" dxfId="520" priority="574">
      <formula>IF(RIGHT(TEXT(AI75,"0.#"),1)=".",TRUE,FALSE)</formula>
    </cfRule>
  </conditionalFormatting>
  <conditionalFormatting sqref="AI74">
    <cfRule type="expression" dxfId="519" priority="571">
      <formula>IF(RIGHT(TEXT(AI74,"0.#"),1)=".",FALSE,TRUE)</formula>
    </cfRule>
    <cfRule type="expression" dxfId="518" priority="572">
      <formula>IF(RIGHT(TEXT(AI74,"0.#"),1)=".",TRUE,FALSE)</formula>
    </cfRule>
  </conditionalFormatting>
  <conditionalFormatting sqref="AI73">
    <cfRule type="expression" dxfId="517" priority="569">
      <formula>IF(RIGHT(TEXT(AI73,"0.#"),1)=".",FALSE,TRUE)</formula>
    </cfRule>
    <cfRule type="expression" dxfId="516" priority="570">
      <formula>IF(RIGHT(TEXT(AI73,"0.#"),1)=".",TRUE,FALSE)</formula>
    </cfRule>
  </conditionalFormatting>
  <conditionalFormatting sqref="AM73">
    <cfRule type="expression" dxfId="515" priority="567">
      <formula>IF(RIGHT(TEXT(AM73,"0.#"),1)=".",FALSE,TRUE)</formula>
    </cfRule>
    <cfRule type="expression" dxfId="514" priority="568">
      <formula>IF(RIGHT(TEXT(AM73,"0.#"),1)=".",TRUE,FALSE)</formula>
    </cfRule>
  </conditionalFormatting>
  <conditionalFormatting sqref="AM74">
    <cfRule type="expression" dxfId="513" priority="565">
      <formula>IF(RIGHT(TEXT(AM74,"0.#"),1)=".",FALSE,TRUE)</formula>
    </cfRule>
    <cfRule type="expression" dxfId="512" priority="566">
      <formula>IF(RIGHT(TEXT(AM74,"0.#"),1)=".",TRUE,FALSE)</formula>
    </cfRule>
  </conditionalFormatting>
  <conditionalFormatting sqref="AQ73:AQ75">
    <cfRule type="expression" dxfId="511" priority="561">
      <formula>IF(RIGHT(TEXT(AQ73,"0.#"),1)=".",FALSE,TRUE)</formula>
    </cfRule>
    <cfRule type="expression" dxfId="510" priority="562">
      <formula>IF(RIGHT(TEXT(AQ73,"0.#"),1)=".",TRUE,FALSE)</formula>
    </cfRule>
  </conditionalFormatting>
  <conditionalFormatting sqref="AU73:AU75">
    <cfRule type="expression" dxfId="509" priority="559">
      <formula>IF(RIGHT(TEXT(AU73,"0.#"),1)=".",FALSE,TRUE)</formula>
    </cfRule>
    <cfRule type="expression" dxfId="508" priority="560">
      <formula>IF(RIGHT(TEXT(AU73,"0.#"),1)=".",TRUE,FALSE)</formula>
    </cfRule>
  </conditionalFormatting>
  <conditionalFormatting sqref="AE107">
    <cfRule type="expression" dxfId="507" priority="557">
      <formula>IF(RIGHT(TEXT(AE107,"0.#"),1)=".",FALSE,TRUE)</formula>
    </cfRule>
    <cfRule type="expression" dxfId="506" priority="558">
      <formula>IF(RIGHT(TEXT(AE107,"0.#"),1)=".",TRUE,FALSE)</formula>
    </cfRule>
  </conditionalFormatting>
  <conditionalFormatting sqref="AM109">
    <cfRule type="expression" dxfId="505" priority="541">
      <formula>IF(RIGHT(TEXT(AM109,"0.#"),1)=".",FALSE,TRUE)</formula>
    </cfRule>
    <cfRule type="expression" dxfId="504" priority="542">
      <formula>IF(RIGHT(TEXT(AM109,"0.#"),1)=".",TRUE,FALSE)</formula>
    </cfRule>
  </conditionalFormatting>
  <conditionalFormatting sqref="AE108">
    <cfRule type="expression" dxfId="503" priority="555">
      <formula>IF(RIGHT(TEXT(AE108,"0.#"),1)=".",FALSE,TRUE)</formula>
    </cfRule>
    <cfRule type="expression" dxfId="502" priority="556">
      <formula>IF(RIGHT(TEXT(AE108,"0.#"),1)=".",TRUE,FALSE)</formula>
    </cfRule>
  </conditionalFormatting>
  <conditionalFormatting sqref="AE109">
    <cfRule type="expression" dxfId="501" priority="553">
      <formula>IF(RIGHT(TEXT(AE109,"0.#"),1)=".",FALSE,TRUE)</formula>
    </cfRule>
    <cfRule type="expression" dxfId="500" priority="554">
      <formula>IF(RIGHT(TEXT(AE109,"0.#"),1)=".",TRUE,FALSE)</formula>
    </cfRule>
  </conditionalFormatting>
  <conditionalFormatting sqref="AI109">
    <cfRule type="expression" dxfId="499" priority="551">
      <formula>IF(RIGHT(TEXT(AI109,"0.#"),1)=".",FALSE,TRUE)</formula>
    </cfRule>
    <cfRule type="expression" dxfId="498" priority="552">
      <formula>IF(RIGHT(TEXT(AI109,"0.#"),1)=".",TRUE,FALSE)</formula>
    </cfRule>
  </conditionalFormatting>
  <conditionalFormatting sqref="AI108">
    <cfRule type="expression" dxfId="497" priority="549">
      <formula>IF(RIGHT(TEXT(AI108,"0.#"),1)=".",FALSE,TRUE)</formula>
    </cfRule>
    <cfRule type="expression" dxfId="496" priority="550">
      <formula>IF(RIGHT(TEXT(AI108,"0.#"),1)=".",TRUE,FALSE)</formula>
    </cfRule>
  </conditionalFormatting>
  <conditionalFormatting sqref="AI107">
    <cfRule type="expression" dxfId="495" priority="547">
      <formula>IF(RIGHT(TEXT(AI107,"0.#"),1)=".",FALSE,TRUE)</formula>
    </cfRule>
    <cfRule type="expression" dxfId="494" priority="548">
      <formula>IF(RIGHT(TEXT(AI107,"0.#"),1)=".",TRUE,FALSE)</formula>
    </cfRule>
  </conditionalFormatting>
  <conditionalFormatting sqref="AM107">
    <cfRule type="expression" dxfId="493" priority="545">
      <formula>IF(RIGHT(TEXT(AM107,"0.#"),1)=".",FALSE,TRUE)</formula>
    </cfRule>
    <cfRule type="expression" dxfId="492" priority="546">
      <formula>IF(RIGHT(TEXT(AM107,"0.#"),1)=".",TRUE,FALSE)</formula>
    </cfRule>
  </conditionalFormatting>
  <conditionalFormatting sqref="AM108">
    <cfRule type="expression" dxfId="491" priority="543">
      <formula>IF(RIGHT(TEXT(AM108,"0.#"),1)=".",FALSE,TRUE)</formula>
    </cfRule>
    <cfRule type="expression" dxfId="490" priority="544">
      <formula>IF(RIGHT(TEXT(AM108,"0.#"),1)=".",TRUE,FALSE)</formula>
    </cfRule>
  </conditionalFormatting>
  <conditionalFormatting sqref="AQ107:AQ109">
    <cfRule type="expression" dxfId="489" priority="539">
      <formula>IF(RIGHT(TEXT(AQ107,"0.#"),1)=".",FALSE,TRUE)</formula>
    </cfRule>
    <cfRule type="expression" dxfId="488" priority="540">
      <formula>IF(RIGHT(TEXT(AQ107,"0.#"),1)=".",TRUE,FALSE)</formula>
    </cfRule>
  </conditionalFormatting>
  <conditionalFormatting sqref="AU107:AU109">
    <cfRule type="expression" dxfId="487" priority="537">
      <formula>IF(RIGHT(TEXT(AU107,"0.#"),1)=".",FALSE,TRUE)</formula>
    </cfRule>
    <cfRule type="expression" dxfId="486" priority="538">
      <formula>IF(RIGHT(TEXT(AU107,"0.#"),1)=".",TRUE,FALSE)</formula>
    </cfRule>
  </conditionalFormatting>
  <conditionalFormatting sqref="AE141">
    <cfRule type="expression" dxfId="485" priority="535">
      <formula>IF(RIGHT(TEXT(AE141,"0.#"),1)=".",FALSE,TRUE)</formula>
    </cfRule>
    <cfRule type="expression" dxfId="484" priority="536">
      <formula>IF(RIGHT(TEXT(AE141,"0.#"),1)=".",TRUE,FALSE)</formula>
    </cfRule>
  </conditionalFormatting>
  <conditionalFormatting sqref="AM143">
    <cfRule type="expression" dxfId="483" priority="519">
      <formula>IF(RIGHT(TEXT(AM143,"0.#"),1)=".",FALSE,TRUE)</formula>
    </cfRule>
    <cfRule type="expression" dxfId="482" priority="520">
      <formula>IF(RIGHT(TEXT(AM143,"0.#"),1)=".",TRUE,FALSE)</formula>
    </cfRule>
  </conditionalFormatting>
  <conditionalFormatting sqref="AE142">
    <cfRule type="expression" dxfId="481" priority="533">
      <formula>IF(RIGHT(TEXT(AE142,"0.#"),1)=".",FALSE,TRUE)</formula>
    </cfRule>
    <cfRule type="expression" dxfId="480" priority="534">
      <formula>IF(RIGHT(TEXT(AE142,"0.#"),1)=".",TRUE,FALSE)</formula>
    </cfRule>
  </conditionalFormatting>
  <conditionalFormatting sqref="AE143">
    <cfRule type="expression" dxfId="479" priority="531">
      <formula>IF(RIGHT(TEXT(AE143,"0.#"),1)=".",FALSE,TRUE)</formula>
    </cfRule>
    <cfRule type="expression" dxfId="478" priority="532">
      <formula>IF(RIGHT(TEXT(AE143,"0.#"),1)=".",TRUE,FALSE)</formula>
    </cfRule>
  </conditionalFormatting>
  <conditionalFormatting sqref="AI143">
    <cfRule type="expression" dxfId="477" priority="529">
      <formula>IF(RIGHT(TEXT(AI143,"0.#"),1)=".",FALSE,TRUE)</formula>
    </cfRule>
    <cfRule type="expression" dxfId="476" priority="530">
      <formula>IF(RIGHT(TEXT(AI143,"0.#"),1)=".",TRUE,FALSE)</formula>
    </cfRule>
  </conditionalFormatting>
  <conditionalFormatting sqref="AI142">
    <cfRule type="expression" dxfId="475" priority="527">
      <formula>IF(RIGHT(TEXT(AI142,"0.#"),1)=".",FALSE,TRUE)</formula>
    </cfRule>
    <cfRule type="expression" dxfId="474" priority="528">
      <formula>IF(RIGHT(TEXT(AI142,"0.#"),1)=".",TRUE,FALSE)</formula>
    </cfRule>
  </conditionalFormatting>
  <conditionalFormatting sqref="AI141">
    <cfRule type="expression" dxfId="473" priority="525">
      <formula>IF(RIGHT(TEXT(AI141,"0.#"),1)=".",FALSE,TRUE)</formula>
    </cfRule>
    <cfRule type="expression" dxfId="472" priority="526">
      <formula>IF(RIGHT(TEXT(AI141,"0.#"),1)=".",TRUE,FALSE)</formula>
    </cfRule>
  </conditionalFormatting>
  <conditionalFormatting sqref="AM141">
    <cfRule type="expression" dxfId="471" priority="523">
      <formula>IF(RIGHT(TEXT(AM141,"0.#"),1)=".",FALSE,TRUE)</formula>
    </cfRule>
    <cfRule type="expression" dxfId="470" priority="524">
      <formula>IF(RIGHT(TEXT(AM141,"0.#"),1)=".",TRUE,FALSE)</formula>
    </cfRule>
  </conditionalFormatting>
  <conditionalFormatting sqref="AM142">
    <cfRule type="expression" dxfId="469" priority="521">
      <formula>IF(RIGHT(TEXT(AM142,"0.#"),1)=".",FALSE,TRUE)</formula>
    </cfRule>
    <cfRule type="expression" dxfId="468" priority="522">
      <formula>IF(RIGHT(TEXT(AM142,"0.#"),1)=".",TRUE,FALSE)</formula>
    </cfRule>
  </conditionalFormatting>
  <conditionalFormatting sqref="AQ141:AQ143">
    <cfRule type="expression" dxfId="467" priority="517">
      <formula>IF(RIGHT(TEXT(AQ141,"0.#"),1)=".",FALSE,TRUE)</formula>
    </cfRule>
    <cfRule type="expression" dxfId="466" priority="518">
      <formula>IF(RIGHT(TEXT(AQ141,"0.#"),1)=".",TRUE,FALSE)</formula>
    </cfRule>
  </conditionalFormatting>
  <conditionalFormatting sqref="AU141:AU143">
    <cfRule type="expression" dxfId="465" priority="515">
      <formula>IF(RIGHT(TEXT(AU141,"0.#"),1)=".",FALSE,TRUE)</formula>
    </cfRule>
    <cfRule type="expression" dxfId="464" priority="516">
      <formula>IF(RIGHT(TEXT(AU141,"0.#"),1)=".",TRUE,FALSE)</formula>
    </cfRule>
  </conditionalFormatting>
  <conditionalFormatting sqref="AE175">
    <cfRule type="expression" dxfId="463" priority="513">
      <formula>IF(RIGHT(TEXT(AE175,"0.#"),1)=".",FALSE,TRUE)</formula>
    </cfRule>
    <cfRule type="expression" dxfId="462" priority="514">
      <formula>IF(RIGHT(TEXT(AE175,"0.#"),1)=".",TRUE,FALSE)</formula>
    </cfRule>
  </conditionalFormatting>
  <conditionalFormatting sqref="AM177">
    <cfRule type="expression" dxfId="461" priority="497">
      <formula>IF(RIGHT(TEXT(AM177,"0.#"),1)=".",FALSE,TRUE)</formula>
    </cfRule>
    <cfRule type="expression" dxfId="460" priority="498">
      <formula>IF(RIGHT(TEXT(AM177,"0.#"),1)=".",TRUE,FALSE)</formula>
    </cfRule>
  </conditionalFormatting>
  <conditionalFormatting sqref="AE176">
    <cfRule type="expression" dxfId="459" priority="511">
      <formula>IF(RIGHT(TEXT(AE176,"0.#"),1)=".",FALSE,TRUE)</formula>
    </cfRule>
    <cfRule type="expression" dxfId="458" priority="512">
      <formula>IF(RIGHT(TEXT(AE176,"0.#"),1)=".",TRUE,FALSE)</formula>
    </cfRule>
  </conditionalFormatting>
  <conditionalFormatting sqref="AE177">
    <cfRule type="expression" dxfId="457" priority="509">
      <formula>IF(RIGHT(TEXT(AE177,"0.#"),1)=".",FALSE,TRUE)</formula>
    </cfRule>
    <cfRule type="expression" dxfId="456" priority="510">
      <formula>IF(RIGHT(TEXT(AE177,"0.#"),1)=".",TRUE,FALSE)</formula>
    </cfRule>
  </conditionalFormatting>
  <conditionalFormatting sqref="AI177">
    <cfRule type="expression" dxfId="455" priority="507">
      <formula>IF(RIGHT(TEXT(AI177,"0.#"),1)=".",FALSE,TRUE)</formula>
    </cfRule>
    <cfRule type="expression" dxfId="454" priority="508">
      <formula>IF(RIGHT(TEXT(AI177,"0.#"),1)=".",TRUE,FALSE)</formula>
    </cfRule>
  </conditionalFormatting>
  <conditionalFormatting sqref="AI176">
    <cfRule type="expression" dxfId="453" priority="505">
      <formula>IF(RIGHT(TEXT(AI176,"0.#"),1)=".",FALSE,TRUE)</formula>
    </cfRule>
    <cfRule type="expression" dxfId="452" priority="506">
      <formula>IF(RIGHT(TEXT(AI176,"0.#"),1)=".",TRUE,FALSE)</formula>
    </cfRule>
  </conditionalFormatting>
  <conditionalFormatting sqref="AI175">
    <cfRule type="expression" dxfId="451" priority="503">
      <formula>IF(RIGHT(TEXT(AI175,"0.#"),1)=".",FALSE,TRUE)</formula>
    </cfRule>
    <cfRule type="expression" dxfId="450" priority="504">
      <formula>IF(RIGHT(TEXT(AI175,"0.#"),1)=".",TRUE,FALSE)</formula>
    </cfRule>
  </conditionalFormatting>
  <conditionalFormatting sqref="AM175">
    <cfRule type="expression" dxfId="449" priority="501">
      <formula>IF(RIGHT(TEXT(AM175,"0.#"),1)=".",FALSE,TRUE)</formula>
    </cfRule>
    <cfRule type="expression" dxfId="448" priority="502">
      <formula>IF(RIGHT(TEXT(AM175,"0.#"),1)=".",TRUE,FALSE)</formula>
    </cfRule>
  </conditionalFormatting>
  <conditionalFormatting sqref="AM176">
    <cfRule type="expression" dxfId="447" priority="499">
      <formula>IF(RIGHT(TEXT(AM176,"0.#"),1)=".",FALSE,TRUE)</formula>
    </cfRule>
    <cfRule type="expression" dxfId="446" priority="500">
      <formula>IF(RIGHT(TEXT(AM176,"0.#"),1)=".",TRUE,FALSE)</formula>
    </cfRule>
  </conditionalFormatting>
  <conditionalFormatting sqref="AQ175:AQ177">
    <cfRule type="expression" dxfId="445" priority="495">
      <formula>IF(RIGHT(TEXT(AQ175,"0.#"),1)=".",FALSE,TRUE)</formula>
    </cfRule>
    <cfRule type="expression" dxfId="444" priority="496">
      <formula>IF(RIGHT(TEXT(AQ175,"0.#"),1)=".",TRUE,FALSE)</formula>
    </cfRule>
  </conditionalFormatting>
  <conditionalFormatting sqref="AU175:AU177">
    <cfRule type="expression" dxfId="443" priority="493">
      <formula>IF(RIGHT(TEXT(AU175,"0.#"),1)=".",FALSE,TRUE)</formula>
    </cfRule>
    <cfRule type="expression" dxfId="442" priority="494">
      <formula>IF(RIGHT(TEXT(AU175,"0.#"),1)=".",TRUE,FALSE)</formula>
    </cfRule>
  </conditionalFormatting>
  <conditionalFormatting sqref="AE61">
    <cfRule type="expression" dxfId="441" priority="447">
      <formula>IF(RIGHT(TEXT(AE61,"0.#"),1)=".",FALSE,TRUE)</formula>
    </cfRule>
    <cfRule type="expression" dxfId="440" priority="448">
      <formula>IF(RIGHT(TEXT(AE61,"0.#"),1)=".",TRUE,FALSE)</formula>
    </cfRule>
  </conditionalFormatting>
  <conditionalFormatting sqref="AE62">
    <cfRule type="expression" dxfId="439" priority="445">
      <formula>IF(RIGHT(TEXT(AE62,"0.#"),1)=".",FALSE,TRUE)</formula>
    </cfRule>
    <cfRule type="expression" dxfId="438" priority="446">
      <formula>IF(RIGHT(TEXT(AE62,"0.#"),1)=".",TRUE,FALSE)</formula>
    </cfRule>
  </conditionalFormatting>
  <conditionalFormatting sqref="AM61">
    <cfRule type="expression" dxfId="437" priority="435">
      <formula>IF(RIGHT(TEXT(AM61,"0.#"),1)=".",FALSE,TRUE)</formula>
    </cfRule>
    <cfRule type="expression" dxfId="436" priority="436">
      <formula>IF(RIGHT(TEXT(AM61,"0.#"),1)=".",TRUE,FALSE)</formula>
    </cfRule>
  </conditionalFormatting>
  <conditionalFormatting sqref="AE63">
    <cfRule type="expression" dxfId="435" priority="443">
      <formula>IF(RIGHT(TEXT(AE63,"0.#"),1)=".",FALSE,TRUE)</formula>
    </cfRule>
    <cfRule type="expression" dxfId="434" priority="444">
      <formula>IF(RIGHT(TEXT(AE63,"0.#"),1)=".",TRUE,FALSE)</formula>
    </cfRule>
  </conditionalFormatting>
  <conditionalFormatting sqref="AI63">
    <cfRule type="expression" dxfId="433" priority="441">
      <formula>IF(RIGHT(TEXT(AI63,"0.#"),1)=".",FALSE,TRUE)</formula>
    </cfRule>
    <cfRule type="expression" dxfId="432" priority="442">
      <formula>IF(RIGHT(TEXT(AI63,"0.#"),1)=".",TRUE,FALSE)</formula>
    </cfRule>
  </conditionalFormatting>
  <conditionalFormatting sqref="AI62">
    <cfRule type="expression" dxfId="431" priority="439">
      <formula>IF(RIGHT(TEXT(AI62,"0.#"),1)=".",FALSE,TRUE)</formula>
    </cfRule>
    <cfRule type="expression" dxfId="430" priority="440">
      <formula>IF(RIGHT(TEXT(AI62,"0.#"),1)=".",TRUE,FALSE)</formula>
    </cfRule>
  </conditionalFormatting>
  <conditionalFormatting sqref="AI61">
    <cfRule type="expression" dxfId="429" priority="437">
      <formula>IF(RIGHT(TEXT(AI61,"0.#"),1)=".",FALSE,TRUE)</formula>
    </cfRule>
    <cfRule type="expression" dxfId="428" priority="438">
      <formula>IF(RIGHT(TEXT(AI61,"0.#"),1)=".",TRUE,FALSE)</formula>
    </cfRule>
  </conditionalFormatting>
  <conditionalFormatting sqref="AM62">
    <cfRule type="expression" dxfId="427" priority="433">
      <formula>IF(RIGHT(TEXT(AM62,"0.#"),1)=".",FALSE,TRUE)</formula>
    </cfRule>
    <cfRule type="expression" dxfId="426" priority="434">
      <formula>IF(RIGHT(TEXT(AM62,"0.#"),1)=".",TRUE,FALSE)</formula>
    </cfRule>
  </conditionalFormatting>
  <conditionalFormatting sqref="AM63">
    <cfRule type="expression" dxfId="425" priority="431">
      <formula>IF(RIGHT(TEXT(AM63,"0.#"),1)=".",FALSE,TRUE)</formula>
    </cfRule>
    <cfRule type="expression" dxfId="424" priority="432">
      <formula>IF(RIGHT(TEXT(AM63,"0.#"),1)=".",TRUE,FALSE)</formula>
    </cfRule>
  </conditionalFormatting>
  <conditionalFormatting sqref="AQ61:AQ63">
    <cfRule type="expression" dxfId="423" priority="429">
      <formula>IF(RIGHT(TEXT(AQ61,"0.#"),1)=".",FALSE,TRUE)</formula>
    </cfRule>
    <cfRule type="expression" dxfId="422" priority="430">
      <formula>IF(RIGHT(TEXT(AQ61,"0.#"),1)=".",TRUE,FALSE)</formula>
    </cfRule>
  </conditionalFormatting>
  <conditionalFormatting sqref="AU61:AU63">
    <cfRule type="expression" dxfId="421" priority="427">
      <formula>IF(RIGHT(TEXT(AU61,"0.#"),1)=".",FALSE,TRUE)</formula>
    </cfRule>
    <cfRule type="expression" dxfId="420" priority="428">
      <formula>IF(RIGHT(TEXT(AU61,"0.#"),1)=".",TRUE,FALSE)</formula>
    </cfRule>
  </conditionalFormatting>
  <conditionalFormatting sqref="AE95">
    <cfRule type="expression" dxfId="419" priority="425">
      <formula>IF(RIGHT(TEXT(AE95,"0.#"),1)=".",FALSE,TRUE)</formula>
    </cfRule>
    <cfRule type="expression" dxfId="418" priority="426">
      <formula>IF(RIGHT(TEXT(AE95,"0.#"),1)=".",TRUE,FALSE)</formula>
    </cfRule>
  </conditionalFormatting>
  <conditionalFormatting sqref="AE96">
    <cfRule type="expression" dxfId="417" priority="423">
      <formula>IF(RIGHT(TEXT(AE96,"0.#"),1)=".",FALSE,TRUE)</formula>
    </cfRule>
    <cfRule type="expression" dxfId="416" priority="424">
      <formula>IF(RIGHT(TEXT(AE96,"0.#"),1)=".",TRUE,FALSE)</formula>
    </cfRule>
  </conditionalFormatting>
  <conditionalFormatting sqref="AM95">
    <cfRule type="expression" dxfId="415" priority="413">
      <formula>IF(RIGHT(TEXT(AM95,"0.#"),1)=".",FALSE,TRUE)</formula>
    </cfRule>
    <cfRule type="expression" dxfId="414" priority="414">
      <formula>IF(RIGHT(TEXT(AM95,"0.#"),1)=".",TRUE,FALSE)</formula>
    </cfRule>
  </conditionalFormatting>
  <conditionalFormatting sqref="AE97">
    <cfRule type="expression" dxfId="413" priority="421">
      <formula>IF(RIGHT(TEXT(AE97,"0.#"),1)=".",FALSE,TRUE)</formula>
    </cfRule>
    <cfRule type="expression" dxfId="412" priority="422">
      <formula>IF(RIGHT(TEXT(AE97,"0.#"),1)=".",TRUE,FALSE)</formula>
    </cfRule>
  </conditionalFormatting>
  <conditionalFormatting sqref="AI97">
    <cfRule type="expression" dxfId="411" priority="419">
      <formula>IF(RIGHT(TEXT(AI97,"0.#"),1)=".",FALSE,TRUE)</formula>
    </cfRule>
    <cfRule type="expression" dxfId="410" priority="420">
      <formula>IF(RIGHT(TEXT(AI97,"0.#"),1)=".",TRUE,FALSE)</formula>
    </cfRule>
  </conditionalFormatting>
  <conditionalFormatting sqref="AI96">
    <cfRule type="expression" dxfId="409" priority="417">
      <formula>IF(RIGHT(TEXT(AI96,"0.#"),1)=".",FALSE,TRUE)</formula>
    </cfRule>
    <cfRule type="expression" dxfId="408" priority="418">
      <formula>IF(RIGHT(TEXT(AI96,"0.#"),1)=".",TRUE,FALSE)</formula>
    </cfRule>
  </conditionalFormatting>
  <conditionalFormatting sqref="AI95">
    <cfRule type="expression" dxfId="407" priority="415">
      <formula>IF(RIGHT(TEXT(AI95,"0.#"),1)=".",FALSE,TRUE)</formula>
    </cfRule>
    <cfRule type="expression" dxfId="406" priority="416">
      <formula>IF(RIGHT(TEXT(AI95,"0.#"),1)=".",TRUE,FALSE)</formula>
    </cfRule>
  </conditionalFormatting>
  <conditionalFormatting sqref="AM96">
    <cfRule type="expression" dxfId="405" priority="411">
      <formula>IF(RIGHT(TEXT(AM96,"0.#"),1)=".",FALSE,TRUE)</formula>
    </cfRule>
    <cfRule type="expression" dxfId="404" priority="412">
      <formula>IF(RIGHT(TEXT(AM96,"0.#"),1)=".",TRUE,FALSE)</formula>
    </cfRule>
  </conditionalFormatting>
  <conditionalFormatting sqref="AM97">
    <cfRule type="expression" dxfId="403" priority="409">
      <formula>IF(RIGHT(TEXT(AM97,"0.#"),1)=".",FALSE,TRUE)</formula>
    </cfRule>
    <cfRule type="expression" dxfId="402" priority="410">
      <formula>IF(RIGHT(TEXT(AM97,"0.#"),1)=".",TRUE,FALSE)</formula>
    </cfRule>
  </conditionalFormatting>
  <conditionalFormatting sqref="AQ95:AQ97">
    <cfRule type="expression" dxfId="401" priority="407">
      <formula>IF(RIGHT(TEXT(AQ95,"0.#"),1)=".",FALSE,TRUE)</formula>
    </cfRule>
    <cfRule type="expression" dxfId="400" priority="408">
      <formula>IF(RIGHT(TEXT(AQ95,"0.#"),1)=".",TRUE,FALSE)</formula>
    </cfRule>
  </conditionalFormatting>
  <conditionalFormatting sqref="AU95:AU97">
    <cfRule type="expression" dxfId="399" priority="405">
      <formula>IF(RIGHT(TEXT(AU95,"0.#"),1)=".",FALSE,TRUE)</formula>
    </cfRule>
    <cfRule type="expression" dxfId="398" priority="406">
      <formula>IF(RIGHT(TEXT(AU95,"0.#"),1)=".",TRUE,FALSE)</formula>
    </cfRule>
  </conditionalFormatting>
  <conditionalFormatting sqref="AE129">
    <cfRule type="expression" dxfId="397" priority="403">
      <formula>IF(RIGHT(TEXT(AE129,"0.#"),1)=".",FALSE,TRUE)</formula>
    </cfRule>
    <cfRule type="expression" dxfId="396" priority="404">
      <formula>IF(RIGHT(TEXT(AE129,"0.#"),1)=".",TRUE,FALSE)</formula>
    </cfRule>
  </conditionalFormatting>
  <conditionalFormatting sqref="AE130">
    <cfRule type="expression" dxfId="395" priority="401">
      <formula>IF(RIGHT(TEXT(AE130,"0.#"),1)=".",FALSE,TRUE)</formula>
    </cfRule>
    <cfRule type="expression" dxfId="394" priority="402">
      <formula>IF(RIGHT(TEXT(AE130,"0.#"),1)=".",TRUE,FALSE)</formula>
    </cfRule>
  </conditionalFormatting>
  <conditionalFormatting sqref="AM129">
    <cfRule type="expression" dxfId="393" priority="391">
      <formula>IF(RIGHT(TEXT(AM129,"0.#"),1)=".",FALSE,TRUE)</formula>
    </cfRule>
    <cfRule type="expression" dxfId="392" priority="392">
      <formula>IF(RIGHT(TEXT(AM129,"0.#"),1)=".",TRUE,FALSE)</formula>
    </cfRule>
  </conditionalFormatting>
  <conditionalFormatting sqref="AE131">
    <cfRule type="expression" dxfId="391" priority="399">
      <formula>IF(RIGHT(TEXT(AE131,"0.#"),1)=".",FALSE,TRUE)</formula>
    </cfRule>
    <cfRule type="expression" dxfId="390" priority="400">
      <formula>IF(RIGHT(TEXT(AE131,"0.#"),1)=".",TRUE,FALSE)</formula>
    </cfRule>
  </conditionalFormatting>
  <conditionalFormatting sqref="AI131">
    <cfRule type="expression" dxfId="389" priority="397">
      <formula>IF(RIGHT(TEXT(AI131,"0.#"),1)=".",FALSE,TRUE)</formula>
    </cfRule>
    <cfRule type="expression" dxfId="388" priority="398">
      <formula>IF(RIGHT(TEXT(AI131,"0.#"),1)=".",TRUE,FALSE)</formula>
    </cfRule>
  </conditionalFormatting>
  <conditionalFormatting sqref="AI130">
    <cfRule type="expression" dxfId="387" priority="395">
      <formula>IF(RIGHT(TEXT(AI130,"0.#"),1)=".",FALSE,TRUE)</formula>
    </cfRule>
    <cfRule type="expression" dxfId="386" priority="396">
      <formula>IF(RIGHT(TEXT(AI130,"0.#"),1)=".",TRUE,FALSE)</formula>
    </cfRule>
  </conditionalFormatting>
  <conditionalFormatting sqref="AI129">
    <cfRule type="expression" dxfId="385" priority="393">
      <formula>IF(RIGHT(TEXT(AI129,"0.#"),1)=".",FALSE,TRUE)</formula>
    </cfRule>
    <cfRule type="expression" dxfId="384" priority="394">
      <formula>IF(RIGHT(TEXT(AI129,"0.#"),1)=".",TRUE,FALSE)</formula>
    </cfRule>
  </conditionalFormatting>
  <conditionalFormatting sqref="AM130">
    <cfRule type="expression" dxfId="383" priority="389">
      <formula>IF(RIGHT(TEXT(AM130,"0.#"),1)=".",FALSE,TRUE)</formula>
    </cfRule>
    <cfRule type="expression" dxfId="382" priority="390">
      <formula>IF(RIGHT(TEXT(AM130,"0.#"),1)=".",TRUE,FALSE)</formula>
    </cfRule>
  </conditionalFormatting>
  <conditionalFormatting sqref="AM131">
    <cfRule type="expression" dxfId="381" priority="387">
      <formula>IF(RIGHT(TEXT(AM131,"0.#"),1)=".",FALSE,TRUE)</formula>
    </cfRule>
    <cfRule type="expression" dxfId="380" priority="388">
      <formula>IF(RIGHT(TEXT(AM131,"0.#"),1)=".",TRUE,FALSE)</formula>
    </cfRule>
  </conditionalFormatting>
  <conditionalFormatting sqref="AQ129:AQ131">
    <cfRule type="expression" dxfId="379" priority="385">
      <formula>IF(RIGHT(TEXT(AQ129,"0.#"),1)=".",FALSE,TRUE)</formula>
    </cfRule>
    <cfRule type="expression" dxfId="378" priority="386">
      <formula>IF(RIGHT(TEXT(AQ129,"0.#"),1)=".",TRUE,FALSE)</formula>
    </cfRule>
  </conditionalFormatting>
  <conditionalFormatting sqref="AU129:AU131">
    <cfRule type="expression" dxfId="377" priority="383">
      <formula>IF(RIGHT(TEXT(AU129,"0.#"),1)=".",FALSE,TRUE)</formula>
    </cfRule>
    <cfRule type="expression" dxfId="376" priority="384">
      <formula>IF(RIGHT(TEXT(AU129,"0.#"),1)=".",TRUE,FALSE)</formula>
    </cfRule>
  </conditionalFormatting>
  <conditionalFormatting sqref="AE163">
    <cfRule type="expression" dxfId="375" priority="381">
      <formula>IF(RIGHT(TEXT(AE163,"0.#"),1)=".",FALSE,TRUE)</formula>
    </cfRule>
    <cfRule type="expression" dxfId="374" priority="382">
      <formula>IF(RIGHT(TEXT(AE163,"0.#"),1)=".",TRUE,FALSE)</formula>
    </cfRule>
  </conditionalFormatting>
  <conditionalFormatting sqref="AE164">
    <cfRule type="expression" dxfId="373" priority="379">
      <formula>IF(RIGHT(TEXT(AE164,"0.#"),1)=".",FALSE,TRUE)</formula>
    </cfRule>
    <cfRule type="expression" dxfId="372" priority="380">
      <formula>IF(RIGHT(TEXT(AE164,"0.#"),1)=".",TRUE,FALSE)</formula>
    </cfRule>
  </conditionalFormatting>
  <conditionalFormatting sqref="AM163">
    <cfRule type="expression" dxfId="371" priority="369">
      <formula>IF(RIGHT(TEXT(AM163,"0.#"),1)=".",FALSE,TRUE)</formula>
    </cfRule>
    <cfRule type="expression" dxfId="370" priority="370">
      <formula>IF(RIGHT(TEXT(AM163,"0.#"),1)=".",TRUE,FALSE)</formula>
    </cfRule>
  </conditionalFormatting>
  <conditionalFormatting sqref="AE165">
    <cfRule type="expression" dxfId="369" priority="377">
      <formula>IF(RIGHT(TEXT(AE165,"0.#"),1)=".",FALSE,TRUE)</formula>
    </cfRule>
    <cfRule type="expression" dxfId="368" priority="378">
      <formula>IF(RIGHT(TEXT(AE165,"0.#"),1)=".",TRUE,FALSE)</formula>
    </cfRule>
  </conditionalFormatting>
  <conditionalFormatting sqref="AI165">
    <cfRule type="expression" dxfId="367" priority="375">
      <formula>IF(RIGHT(TEXT(AI165,"0.#"),1)=".",FALSE,TRUE)</formula>
    </cfRule>
    <cfRule type="expression" dxfId="366" priority="376">
      <formula>IF(RIGHT(TEXT(AI165,"0.#"),1)=".",TRUE,FALSE)</formula>
    </cfRule>
  </conditionalFormatting>
  <conditionalFormatting sqref="AI164">
    <cfRule type="expression" dxfId="365" priority="373">
      <formula>IF(RIGHT(TEXT(AI164,"0.#"),1)=".",FALSE,TRUE)</formula>
    </cfRule>
    <cfRule type="expression" dxfId="364" priority="374">
      <formula>IF(RIGHT(TEXT(AI164,"0.#"),1)=".",TRUE,FALSE)</formula>
    </cfRule>
  </conditionalFormatting>
  <conditionalFormatting sqref="AI163">
    <cfRule type="expression" dxfId="363" priority="371">
      <formula>IF(RIGHT(TEXT(AI163,"0.#"),1)=".",FALSE,TRUE)</formula>
    </cfRule>
    <cfRule type="expression" dxfId="362" priority="372">
      <formula>IF(RIGHT(TEXT(AI163,"0.#"),1)=".",TRUE,FALSE)</formula>
    </cfRule>
  </conditionalFormatting>
  <conditionalFormatting sqref="AM164">
    <cfRule type="expression" dxfId="361" priority="367">
      <formula>IF(RIGHT(TEXT(AM164,"0.#"),1)=".",FALSE,TRUE)</formula>
    </cfRule>
    <cfRule type="expression" dxfId="360" priority="368">
      <formula>IF(RIGHT(TEXT(AM164,"0.#"),1)=".",TRUE,FALSE)</formula>
    </cfRule>
  </conditionalFormatting>
  <conditionalFormatting sqref="AM165">
    <cfRule type="expression" dxfId="359" priority="365">
      <formula>IF(RIGHT(TEXT(AM165,"0.#"),1)=".",FALSE,TRUE)</formula>
    </cfRule>
    <cfRule type="expression" dxfId="358" priority="366">
      <formula>IF(RIGHT(TEXT(AM165,"0.#"),1)=".",TRUE,FALSE)</formula>
    </cfRule>
  </conditionalFormatting>
  <conditionalFormatting sqref="AQ163:AQ165">
    <cfRule type="expression" dxfId="357" priority="363">
      <formula>IF(RIGHT(TEXT(AQ163,"0.#"),1)=".",FALSE,TRUE)</formula>
    </cfRule>
    <cfRule type="expression" dxfId="356" priority="364">
      <formula>IF(RIGHT(TEXT(AQ163,"0.#"),1)=".",TRUE,FALSE)</formula>
    </cfRule>
  </conditionalFormatting>
  <conditionalFormatting sqref="AU163:AU165">
    <cfRule type="expression" dxfId="355" priority="361">
      <formula>IF(RIGHT(TEXT(AU163,"0.#"),1)=".",FALSE,TRUE)</formula>
    </cfRule>
    <cfRule type="expression" dxfId="354" priority="362">
      <formula>IF(RIGHT(TEXT(AU163,"0.#"),1)=".",TRUE,FALSE)</formula>
    </cfRule>
  </conditionalFormatting>
  <conditionalFormatting sqref="AE197">
    <cfRule type="expression" dxfId="353" priority="359">
      <formula>IF(RIGHT(TEXT(AE197,"0.#"),1)=".",FALSE,TRUE)</formula>
    </cfRule>
    <cfRule type="expression" dxfId="352" priority="360">
      <formula>IF(RIGHT(TEXT(AE197,"0.#"),1)=".",TRUE,FALSE)</formula>
    </cfRule>
  </conditionalFormatting>
  <conditionalFormatting sqref="AE198">
    <cfRule type="expression" dxfId="351" priority="357">
      <formula>IF(RIGHT(TEXT(AE198,"0.#"),1)=".",FALSE,TRUE)</formula>
    </cfRule>
    <cfRule type="expression" dxfId="350" priority="358">
      <formula>IF(RIGHT(TEXT(AE198,"0.#"),1)=".",TRUE,FALSE)</formula>
    </cfRule>
  </conditionalFormatting>
  <conditionalFormatting sqref="AM197">
    <cfRule type="expression" dxfId="349" priority="347">
      <formula>IF(RIGHT(TEXT(AM197,"0.#"),1)=".",FALSE,TRUE)</formula>
    </cfRule>
    <cfRule type="expression" dxfId="348" priority="348">
      <formula>IF(RIGHT(TEXT(AM197,"0.#"),1)=".",TRUE,FALSE)</formula>
    </cfRule>
  </conditionalFormatting>
  <conditionalFormatting sqref="AE199">
    <cfRule type="expression" dxfId="347" priority="355">
      <formula>IF(RIGHT(TEXT(AE199,"0.#"),1)=".",FALSE,TRUE)</formula>
    </cfRule>
    <cfRule type="expression" dxfId="346" priority="356">
      <formula>IF(RIGHT(TEXT(AE199,"0.#"),1)=".",TRUE,FALSE)</formula>
    </cfRule>
  </conditionalFormatting>
  <conditionalFormatting sqref="AI199">
    <cfRule type="expression" dxfId="345" priority="353">
      <formula>IF(RIGHT(TEXT(AI199,"0.#"),1)=".",FALSE,TRUE)</formula>
    </cfRule>
    <cfRule type="expression" dxfId="344" priority="354">
      <formula>IF(RIGHT(TEXT(AI199,"0.#"),1)=".",TRUE,FALSE)</formula>
    </cfRule>
  </conditionalFormatting>
  <conditionalFormatting sqref="AI198">
    <cfRule type="expression" dxfId="343" priority="351">
      <formula>IF(RIGHT(TEXT(AI198,"0.#"),1)=".",FALSE,TRUE)</formula>
    </cfRule>
    <cfRule type="expression" dxfId="342" priority="352">
      <formula>IF(RIGHT(TEXT(AI198,"0.#"),1)=".",TRUE,FALSE)</formula>
    </cfRule>
  </conditionalFormatting>
  <conditionalFormatting sqref="AI197">
    <cfRule type="expression" dxfId="341" priority="349">
      <formula>IF(RIGHT(TEXT(AI197,"0.#"),1)=".",FALSE,TRUE)</formula>
    </cfRule>
    <cfRule type="expression" dxfId="340" priority="350">
      <formula>IF(RIGHT(TEXT(AI197,"0.#"),1)=".",TRUE,FALSE)</formula>
    </cfRule>
  </conditionalFormatting>
  <conditionalFormatting sqref="AM198">
    <cfRule type="expression" dxfId="339" priority="345">
      <formula>IF(RIGHT(TEXT(AM198,"0.#"),1)=".",FALSE,TRUE)</formula>
    </cfRule>
    <cfRule type="expression" dxfId="338" priority="346">
      <formula>IF(RIGHT(TEXT(AM198,"0.#"),1)=".",TRUE,FALSE)</formula>
    </cfRule>
  </conditionalFormatting>
  <conditionalFormatting sqref="AM199">
    <cfRule type="expression" dxfId="337" priority="343">
      <formula>IF(RIGHT(TEXT(AM199,"0.#"),1)=".",FALSE,TRUE)</formula>
    </cfRule>
    <cfRule type="expression" dxfId="336" priority="344">
      <formula>IF(RIGHT(TEXT(AM199,"0.#"),1)=".",TRUE,FALSE)</formula>
    </cfRule>
  </conditionalFormatting>
  <conditionalFormatting sqref="AQ197:AQ199">
    <cfRule type="expression" dxfId="335" priority="341">
      <formula>IF(RIGHT(TEXT(AQ197,"0.#"),1)=".",FALSE,TRUE)</formula>
    </cfRule>
    <cfRule type="expression" dxfId="334" priority="342">
      <formula>IF(RIGHT(TEXT(AQ197,"0.#"),1)=".",TRUE,FALSE)</formula>
    </cfRule>
  </conditionalFormatting>
  <conditionalFormatting sqref="AU197:AU199">
    <cfRule type="expression" dxfId="333" priority="339">
      <formula>IF(RIGHT(TEXT(AU197,"0.#"),1)=".",FALSE,TRUE)</formula>
    </cfRule>
    <cfRule type="expression" dxfId="332" priority="340">
      <formula>IF(RIGHT(TEXT(AU197,"0.#"),1)=".",TRUE,FALSE)</formula>
    </cfRule>
  </conditionalFormatting>
  <conditionalFormatting sqref="AE134 AQ134">
    <cfRule type="expression" dxfId="331" priority="337">
      <formula>IF(RIGHT(TEXT(AE134,"0.#"),1)=".",FALSE,TRUE)</formula>
    </cfRule>
    <cfRule type="expression" dxfId="330" priority="338">
      <formula>IF(RIGHT(TEXT(AE134,"0.#"),1)=".",TRUE,FALSE)</formula>
    </cfRule>
  </conditionalFormatting>
  <conditionalFormatting sqref="AI134">
    <cfRule type="expression" dxfId="329" priority="335">
      <formula>IF(RIGHT(TEXT(AI134,"0.#"),1)=".",FALSE,TRUE)</formula>
    </cfRule>
    <cfRule type="expression" dxfId="328" priority="336">
      <formula>IF(RIGHT(TEXT(AI134,"0.#"),1)=".",TRUE,FALSE)</formula>
    </cfRule>
  </conditionalFormatting>
  <conditionalFormatting sqref="AM134">
    <cfRule type="expression" dxfId="327" priority="333">
      <formula>IF(RIGHT(TEXT(AM134,"0.#"),1)=".",FALSE,TRUE)</formula>
    </cfRule>
    <cfRule type="expression" dxfId="326" priority="334">
      <formula>IF(RIGHT(TEXT(AM134,"0.#"),1)=".",TRUE,FALSE)</formula>
    </cfRule>
  </conditionalFormatting>
  <conditionalFormatting sqref="AE135">
    <cfRule type="expression" dxfId="325" priority="331">
      <formula>IF(RIGHT(TEXT(AE135,"0.#"),1)=".",FALSE,TRUE)</formula>
    </cfRule>
    <cfRule type="expression" dxfId="324" priority="332">
      <formula>IF(RIGHT(TEXT(AE135,"0.#"),1)=".",TRUE,FALSE)</formula>
    </cfRule>
  </conditionalFormatting>
  <conditionalFormatting sqref="AI135">
    <cfRule type="expression" dxfId="323" priority="329">
      <formula>IF(RIGHT(TEXT(AI135,"0.#"),1)=".",FALSE,TRUE)</formula>
    </cfRule>
    <cfRule type="expression" dxfId="322" priority="330">
      <formula>IF(RIGHT(TEXT(AI135,"0.#"),1)=".",TRUE,FALSE)</formula>
    </cfRule>
  </conditionalFormatting>
  <conditionalFormatting sqref="AM135">
    <cfRule type="expression" dxfId="321" priority="327">
      <formula>IF(RIGHT(TEXT(AM135,"0.#"),1)=".",FALSE,TRUE)</formula>
    </cfRule>
    <cfRule type="expression" dxfId="320" priority="328">
      <formula>IF(RIGHT(TEXT(AM135,"0.#"),1)=".",TRUE,FALSE)</formula>
    </cfRule>
  </conditionalFormatting>
  <conditionalFormatting sqref="AQ135">
    <cfRule type="expression" dxfId="319" priority="325">
      <formula>IF(RIGHT(TEXT(AQ135,"0.#"),1)=".",FALSE,TRUE)</formula>
    </cfRule>
    <cfRule type="expression" dxfId="318" priority="326">
      <formula>IF(RIGHT(TEXT(AQ135,"0.#"),1)=".",TRUE,FALSE)</formula>
    </cfRule>
  </conditionalFormatting>
  <conditionalFormatting sqref="AU134">
    <cfRule type="expression" dxfId="317" priority="323">
      <formula>IF(RIGHT(TEXT(AU134,"0.#"),1)=".",FALSE,TRUE)</formula>
    </cfRule>
    <cfRule type="expression" dxfId="316" priority="324">
      <formula>IF(RIGHT(TEXT(AU134,"0.#"),1)=".",TRUE,FALSE)</formula>
    </cfRule>
  </conditionalFormatting>
  <conditionalFormatting sqref="AU135">
    <cfRule type="expression" dxfId="315" priority="321">
      <formula>IF(RIGHT(TEXT(AU135,"0.#"),1)=".",FALSE,TRUE)</formula>
    </cfRule>
    <cfRule type="expression" dxfId="314" priority="322">
      <formula>IF(RIGHT(TEXT(AU135,"0.#"),1)=".",TRUE,FALSE)</formula>
    </cfRule>
  </conditionalFormatting>
  <conditionalFormatting sqref="AE168 AQ168">
    <cfRule type="expression" dxfId="313" priority="319">
      <formula>IF(RIGHT(TEXT(AE168,"0.#"),1)=".",FALSE,TRUE)</formula>
    </cfRule>
    <cfRule type="expression" dxfId="312" priority="320">
      <formula>IF(RIGHT(TEXT(AE168,"0.#"),1)=".",TRUE,FALSE)</formula>
    </cfRule>
  </conditionalFormatting>
  <conditionalFormatting sqref="AI168">
    <cfRule type="expression" dxfId="311" priority="317">
      <formula>IF(RIGHT(TEXT(AI168,"0.#"),1)=".",FALSE,TRUE)</formula>
    </cfRule>
    <cfRule type="expression" dxfId="310" priority="318">
      <formula>IF(RIGHT(TEXT(AI168,"0.#"),1)=".",TRUE,FALSE)</formula>
    </cfRule>
  </conditionalFormatting>
  <conditionalFormatting sqref="AM168">
    <cfRule type="expression" dxfId="309" priority="315">
      <formula>IF(RIGHT(TEXT(AM168,"0.#"),1)=".",FALSE,TRUE)</formula>
    </cfRule>
    <cfRule type="expression" dxfId="308" priority="316">
      <formula>IF(RIGHT(TEXT(AM168,"0.#"),1)=".",TRUE,FALSE)</formula>
    </cfRule>
  </conditionalFormatting>
  <conditionalFormatting sqref="AE169">
    <cfRule type="expression" dxfId="307" priority="313">
      <formula>IF(RIGHT(TEXT(AE169,"0.#"),1)=".",FALSE,TRUE)</formula>
    </cfRule>
    <cfRule type="expression" dxfId="306" priority="314">
      <formula>IF(RIGHT(TEXT(AE169,"0.#"),1)=".",TRUE,FALSE)</formula>
    </cfRule>
  </conditionalFormatting>
  <conditionalFormatting sqref="AI169">
    <cfRule type="expression" dxfId="305" priority="311">
      <formula>IF(RIGHT(TEXT(AI169,"0.#"),1)=".",FALSE,TRUE)</formula>
    </cfRule>
    <cfRule type="expression" dxfId="304" priority="312">
      <formula>IF(RIGHT(TEXT(AI169,"0.#"),1)=".",TRUE,FALSE)</formula>
    </cfRule>
  </conditionalFormatting>
  <conditionalFormatting sqref="AM169">
    <cfRule type="expression" dxfId="303" priority="309">
      <formula>IF(RIGHT(TEXT(AM169,"0.#"),1)=".",FALSE,TRUE)</formula>
    </cfRule>
    <cfRule type="expression" dxfId="302" priority="310">
      <formula>IF(RIGHT(TEXT(AM169,"0.#"),1)=".",TRUE,FALSE)</formula>
    </cfRule>
  </conditionalFormatting>
  <conditionalFormatting sqref="AQ169">
    <cfRule type="expression" dxfId="301" priority="307">
      <formula>IF(RIGHT(TEXT(AQ169,"0.#"),1)=".",FALSE,TRUE)</formula>
    </cfRule>
    <cfRule type="expression" dxfId="300" priority="308">
      <formula>IF(RIGHT(TEXT(AQ169,"0.#"),1)=".",TRUE,FALSE)</formula>
    </cfRule>
  </conditionalFormatting>
  <conditionalFormatting sqref="AU168">
    <cfRule type="expression" dxfId="299" priority="305">
      <formula>IF(RIGHT(TEXT(AU168,"0.#"),1)=".",FALSE,TRUE)</formula>
    </cfRule>
    <cfRule type="expression" dxfId="298" priority="306">
      <formula>IF(RIGHT(TEXT(AU168,"0.#"),1)=".",TRUE,FALSE)</formula>
    </cfRule>
  </conditionalFormatting>
  <conditionalFormatting sqref="AU169">
    <cfRule type="expression" dxfId="297" priority="303">
      <formula>IF(RIGHT(TEXT(AU169,"0.#"),1)=".",FALSE,TRUE)</formula>
    </cfRule>
    <cfRule type="expression" dxfId="296" priority="304">
      <formula>IF(RIGHT(TEXT(AU169,"0.#"),1)=".",TRUE,FALSE)</formula>
    </cfRule>
  </conditionalFormatting>
  <conditionalFormatting sqref="AE90">
    <cfRule type="expression" dxfId="295" priority="301">
      <formula>IF(RIGHT(TEXT(AE90,"0.#"),1)=".",FALSE,TRUE)</formula>
    </cfRule>
    <cfRule type="expression" dxfId="294" priority="302">
      <formula>IF(RIGHT(TEXT(AE90,"0.#"),1)=".",TRUE,FALSE)</formula>
    </cfRule>
  </conditionalFormatting>
  <conditionalFormatting sqref="AE91">
    <cfRule type="expression" dxfId="293" priority="299">
      <formula>IF(RIGHT(TEXT(AE91,"0.#"),1)=".",FALSE,TRUE)</formula>
    </cfRule>
    <cfRule type="expression" dxfId="292" priority="300">
      <formula>IF(RIGHT(TEXT(AE91,"0.#"),1)=".",TRUE,FALSE)</formula>
    </cfRule>
  </conditionalFormatting>
  <conditionalFormatting sqref="AM90">
    <cfRule type="expression" dxfId="291" priority="289">
      <formula>IF(RIGHT(TEXT(AM90,"0.#"),1)=".",FALSE,TRUE)</formula>
    </cfRule>
    <cfRule type="expression" dxfId="290" priority="290">
      <formula>IF(RIGHT(TEXT(AM90,"0.#"),1)=".",TRUE,FALSE)</formula>
    </cfRule>
  </conditionalFormatting>
  <conditionalFormatting sqref="AE92">
    <cfRule type="expression" dxfId="289" priority="297">
      <formula>IF(RIGHT(TEXT(AE92,"0.#"),1)=".",FALSE,TRUE)</formula>
    </cfRule>
    <cfRule type="expression" dxfId="288" priority="298">
      <formula>IF(RIGHT(TEXT(AE92,"0.#"),1)=".",TRUE,FALSE)</formula>
    </cfRule>
  </conditionalFormatting>
  <conditionalFormatting sqref="AI92">
    <cfRule type="expression" dxfId="287" priority="295">
      <formula>IF(RIGHT(TEXT(AI92,"0.#"),1)=".",FALSE,TRUE)</formula>
    </cfRule>
    <cfRule type="expression" dxfId="286" priority="296">
      <formula>IF(RIGHT(TEXT(AI92,"0.#"),1)=".",TRUE,FALSE)</formula>
    </cfRule>
  </conditionalFormatting>
  <conditionalFormatting sqref="AI91">
    <cfRule type="expression" dxfId="285" priority="293">
      <formula>IF(RIGHT(TEXT(AI91,"0.#"),1)=".",FALSE,TRUE)</formula>
    </cfRule>
    <cfRule type="expression" dxfId="284" priority="294">
      <formula>IF(RIGHT(TEXT(AI91,"0.#"),1)=".",TRUE,FALSE)</formula>
    </cfRule>
  </conditionalFormatting>
  <conditionalFormatting sqref="AI90">
    <cfRule type="expression" dxfId="283" priority="291">
      <formula>IF(RIGHT(TEXT(AI90,"0.#"),1)=".",FALSE,TRUE)</formula>
    </cfRule>
    <cfRule type="expression" dxfId="282" priority="292">
      <formula>IF(RIGHT(TEXT(AI90,"0.#"),1)=".",TRUE,FALSE)</formula>
    </cfRule>
  </conditionalFormatting>
  <conditionalFormatting sqref="AM91">
    <cfRule type="expression" dxfId="281" priority="287">
      <formula>IF(RIGHT(TEXT(AM91,"0.#"),1)=".",FALSE,TRUE)</formula>
    </cfRule>
    <cfRule type="expression" dxfId="280" priority="288">
      <formula>IF(RIGHT(TEXT(AM91,"0.#"),1)=".",TRUE,FALSE)</formula>
    </cfRule>
  </conditionalFormatting>
  <conditionalFormatting sqref="AM92">
    <cfRule type="expression" dxfId="279" priority="285">
      <formula>IF(RIGHT(TEXT(AM92,"0.#"),1)=".",FALSE,TRUE)</formula>
    </cfRule>
    <cfRule type="expression" dxfId="278" priority="286">
      <formula>IF(RIGHT(TEXT(AM92,"0.#"),1)=".",TRUE,FALSE)</formula>
    </cfRule>
  </conditionalFormatting>
  <conditionalFormatting sqref="AQ90:AQ92">
    <cfRule type="expression" dxfId="277" priority="283">
      <formula>IF(RIGHT(TEXT(AQ90,"0.#"),1)=".",FALSE,TRUE)</formula>
    </cfRule>
    <cfRule type="expression" dxfId="276" priority="284">
      <formula>IF(RIGHT(TEXT(AQ90,"0.#"),1)=".",TRUE,FALSE)</formula>
    </cfRule>
  </conditionalFormatting>
  <conditionalFormatting sqref="AU90:AU92">
    <cfRule type="expression" dxfId="275" priority="281">
      <formula>IF(RIGHT(TEXT(AU90,"0.#"),1)=".",FALSE,TRUE)</formula>
    </cfRule>
    <cfRule type="expression" dxfId="274" priority="282">
      <formula>IF(RIGHT(TEXT(AU90,"0.#"),1)=".",TRUE,FALSE)</formula>
    </cfRule>
  </conditionalFormatting>
  <conditionalFormatting sqref="AE85">
    <cfRule type="expression" dxfId="273" priority="279">
      <formula>IF(RIGHT(TEXT(AE85,"0.#"),1)=".",FALSE,TRUE)</formula>
    </cfRule>
    <cfRule type="expression" dxfId="272" priority="280">
      <formula>IF(RIGHT(TEXT(AE85,"0.#"),1)=".",TRUE,FALSE)</formula>
    </cfRule>
  </conditionalFormatting>
  <conditionalFormatting sqref="AE86">
    <cfRule type="expression" dxfId="271" priority="277">
      <formula>IF(RIGHT(TEXT(AE86,"0.#"),1)=".",FALSE,TRUE)</formula>
    </cfRule>
    <cfRule type="expression" dxfId="270" priority="278">
      <formula>IF(RIGHT(TEXT(AE86,"0.#"),1)=".",TRUE,FALSE)</formula>
    </cfRule>
  </conditionalFormatting>
  <conditionalFormatting sqref="AM85">
    <cfRule type="expression" dxfId="269" priority="267">
      <formula>IF(RIGHT(TEXT(AM85,"0.#"),1)=".",FALSE,TRUE)</formula>
    </cfRule>
    <cfRule type="expression" dxfId="268" priority="268">
      <formula>IF(RIGHT(TEXT(AM85,"0.#"),1)=".",TRUE,FALSE)</formula>
    </cfRule>
  </conditionalFormatting>
  <conditionalFormatting sqref="AE87">
    <cfRule type="expression" dxfId="267" priority="275">
      <formula>IF(RIGHT(TEXT(AE87,"0.#"),1)=".",FALSE,TRUE)</formula>
    </cfRule>
    <cfRule type="expression" dxfId="266" priority="276">
      <formula>IF(RIGHT(TEXT(AE87,"0.#"),1)=".",TRUE,FALSE)</formula>
    </cfRule>
  </conditionalFormatting>
  <conditionalFormatting sqref="AI87">
    <cfRule type="expression" dxfId="265" priority="273">
      <formula>IF(RIGHT(TEXT(AI87,"0.#"),1)=".",FALSE,TRUE)</formula>
    </cfRule>
    <cfRule type="expression" dxfId="264" priority="274">
      <formula>IF(RIGHT(TEXT(AI87,"0.#"),1)=".",TRUE,FALSE)</formula>
    </cfRule>
  </conditionalFormatting>
  <conditionalFormatting sqref="AI86">
    <cfRule type="expression" dxfId="263" priority="271">
      <formula>IF(RIGHT(TEXT(AI86,"0.#"),1)=".",FALSE,TRUE)</formula>
    </cfRule>
    <cfRule type="expression" dxfId="262" priority="272">
      <formula>IF(RIGHT(TEXT(AI86,"0.#"),1)=".",TRUE,FALSE)</formula>
    </cfRule>
  </conditionalFormatting>
  <conditionalFormatting sqref="AI85">
    <cfRule type="expression" dxfId="261" priority="269">
      <formula>IF(RIGHT(TEXT(AI85,"0.#"),1)=".",FALSE,TRUE)</formula>
    </cfRule>
    <cfRule type="expression" dxfId="260" priority="270">
      <formula>IF(RIGHT(TEXT(AI85,"0.#"),1)=".",TRUE,FALSE)</formula>
    </cfRule>
  </conditionalFormatting>
  <conditionalFormatting sqref="AM86">
    <cfRule type="expression" dxfId="259" priority="265">
      <formula>IF(RIGHT(TEXT(AM86,"0.#"),1)=".",FALSE,TRUE)</formula>
    </cfRule>
    <cfRule type="expression" dxfId="258" priority="266">
      <formula>IF(RIGHT(TEXT(AM86,"0.#"),1)=".",TRUE,FALSE)</formula>
    </cfRule>
  </conditionalFormatting>
  <conditionalFormatting sqref="AM87">
    <cfRule type="expression" dxfId="257" priority="263">
      <formula>IF(RIGHT(TEXT(AM87,"0.#"),1)=".",FALSE,TRUE)</formula>
    </cfRule>
    <cfRule type="expression" dxfId="256" priority="264">
      <formula>IF(RIGHT(TEXT(AM87,"0.#"),1)=".",TRUE,FALSE)</formula>
    </cfRule>
  </conditionalFormatting>
  <conditionalFormatting sqref="AQ85:AQ87">
    <cfRule type="expression" dxfId="255" priority="261">
      <formula>IF(RIGHT(TEXT(AQ85,"0.#"),1)=".",FALSE,TRUE)</formula>
    </cfRule>
    <cfRule type="expression" dxfId="254" priority="262">
      <formula>IF(RIGHT(TEXT(AQ85,"0.#"),1)=".",TRUE,FALSE)</formula>
    </cfRule>
  </conditionalFormatting>
  <conditionalFormatting sqref="AU85:AU87">
    <cfRule type="expression" dxfId="253" priority="259">
      <formula>IF(RIGHT(TEXT(AU85,"0.#"),1)=".",FALSE,TRUE)</formula>
    </cfRule>
    <cfRule type="expression" dxfId="252" priority="260">
      <formula>IF(RIGHT(TEXT(AU85,"0.#"),1)=".",TRUE,FALSE)</formula>
    </cfRule>
  </conditionalFormatting>
  <conditionalFormatting sqref="AE124">
    <cfRule type="expression" dxfId="251" priority="257">
      <formula>IF(RIGHT(TEXT(AE124,"0.#"),1)=".",FALSE,TRUE)</formula>
    </cfRule>
    <cfRule type="expression" dxfId="250" priority="258">
      <formula>IF(RIGHT(TEXT(AE124,"0.#"),1)=".",TRUE,FALSE)</formula>
    </cfRule>
  </conditionalFormatting>
  <conditionalFormatting sqref="AE125">
    <cfRule type="expression" dxfId="249" priority="255">
      <formula>IF(RIGHT(TEXT(AE125,"0.#"),1)=".",FALSE,TRUE)</formula>
    </cfRule>
    <cfRule type="expression" dxfId="248" priority="256">
      <formula>IF(RIGHT(TEXT(AE125,"0.#"),1)=".",TRUE,FALSE)</formula>
    </cfRule>
  </conditionalFormatting>
  <conditionalFormatting sqref="AM124">
    <cfRule type="expression" dxfId="247" priority="245">
      <formula>IF(RIGHT(TEXT(AM124,"0.#"),1)=".",FALSE,TRUE)</formula>
    </cfRule>
    <cfRule type="expression" dxfId="246" priority="246">
      <formula>IF(RIGHT(TEXT(AM124,"0.#"),1)=".",TRUE,FALSE)</formula>
    </cfRule>
  </conditionalFormatting>
  <conditionalFormatting sqref="AE126">
    <cfRule type="expression" dxfId="245" priority="253">
      <formula>IF(RIGHT(TEXT(AE126,"0.#"),1)=".",FALSE,TRUE)</formula>
    </cfRule>
    <cfRule type="expression" dxfId="244" priority="254">
      <formula>IF(RIGHT(TEXT(AE126,"0.#"),1)=".",TRUE,FALSE)</formula>
    </cfRule>
  </conditionalFormatting>
  <conditionalFormatting sqref="AI126">
    <cfRule type="expression" dxfId="243" priority="251">
      <formula>IF(RIGHT(TEXT(AI126,"0.#"),1)=".",FALSE,TRUE)</formula>
    </cfRule>
    <cfRule type="expression" dxfId="242" priority="252">
      <formula>IF(RIGHT(TEXT(AI126,"0.#"),1)=".",TRUE,FALSE)</formula>
    </cfRule>
  </conditionalFormatting>
  <conditionalFormatting sqref="AI125">
    <cfRule type="expression" dxfId="241" priority="249">
      <formula>IF(RIGHT(TEXT(AI125,"0.#"),1)=".",FALSE,TRUE)</formula>
    </cfRule>
    <cfRule type="expression" dxfId="240" priority="250">
      <formula>IF(RIGHT(TEXT(AI125,"0.#"),1)=".",TRUE,FALSE)</formula>
    </cfRule>
  </conditionalFormatting>
  <conditionalFormatting sqref="AI124">
    <cfRule type="expression" dxfId="239" priority="247">
      <formula>IF(RIGHT(TEXT(AI124,"0.#"),1)=".",FALSE,TRUE)</formula>
    </cfRule>
    <cfRule type="expression" dxfId="238" priority="248">
      <formula>IF(RIGHT(TEXT(AI124,"0.#"),1)=".",TRUE,FALSE)</formula>
    </cfRule>
  </conditionalFormatting>
  <conditionalFormatting sqref="AM125">
    <cfRule type="expression" dxfId="237" priority="243">
      <formula>IF(RIGHT(TEXT(AM125,"0.#"),1)=".",FALSE,TRUE)</formula>
    </cfRule>
    <cfRule type="expression" dxfId="236" priority="244">
      <formula>IF(RIGHT(TEXT(AM125,"0.#"),1)=".",TRUE,FALSE)</formula>
    </cfRule>
  </conditionalFormatting>
  <conditionalFormatting sqref="AM126">
    <cfRule type="expression" dxfId="235" priority="241">
      <formula>IF(RIGHT(TEXT(AM126,"0.#"),1)=".",FALSE,TRUE)</formula>
    </cfRule>
    <cfRule type="expression" dxfId="234" priority="242">
      <formula>IF(RIGHT(TEXT(AM126,"0.#"),1)=".",TRUE,FALSE)</formula>
    </cfRule>
  </conditionalFormatting>
  <conditionalFormatting sqref="AQ124:AQ126">
    <cfRule type="expression" dxfId="233" priority="239">
      <formula>IF(RIGHT(TEXT(AQ124,"0.#"),1)=".",FALSE,TRUE)</formula>
    </cfRule>
    <cfRule type="expression" dxfId="232" priority="240">
      <formula>IF(RIGHT(TEXT(AQ124,"0.#"),1)=".",TRUE,FALSE)</formula>
    </cfRule>
  </conditionalFormatting>
  <conditionalFormatting sqref="AU124:AU126">
    <cfRule type="expression" dxfId="231" priority="237">
      <formula>IF(RIGHT(TEXT(AU124,"0.#"),1)=".",FALSE,TRUE)</formula>
    </cfRule>
    <cfRule type="expression" dxfId="230" priority="238">
      <formula>IF(RIGHT(TEXT(AU124,"0.#"),1)=".",TRUE,FALSE)</formula>
    </cfRule>
  </conditionalFormatting>
  <conditionalFormatting sqref="AE119">
    <cfRule type="expression" dxfId="229" priority="235">
      <formula>IF(RIGHT(TEXT(AE119,"0.#"),1)=".",FALSE,TRUE)</formula>
    </cfRule>
    <cfRule type="expression" dxfId="228" priority="236">
      <formula>IF(RIGHT(TEXT(AE119,"0.#"),1)=".",TRUE,FALSE)</formula>
    </cfRule>
  </conditionalFormatting>
  <conditionalFormatting sqref="AE120">
    <cfRule type="expression" dxfId="227" priority="233">
      <formula>IF(RIGHT(TEXT(AE120,"0.#"),1)=".",FALSE,TRUE)</formula>
    </cfRule>
    <cfRule type="expression" dxfId="226" priority="234">
      <formula>IF(RIGHT(TEXT(AE120,"0.#"),1)=".",TRUE,FALSE)</formula>
    </cfRule>
  </conditionalFormatting>
  <conditionalFormatting sqref="AM119">
    <cfRule type="expression" dxfId="225" priority="223">
      <formula>IF(RIGHT(TEXT(AM119,"0.#"),1)=".",FALSE,TRUE)</formula>
    </cfRule>
    <cfRule type="expression" dxfId="224" priority="224">
      <formula>IF(RIGHT(TEXT(AM119,"0.#"),1)=".",TRUE,FALSE)</formula>
    </cfRule>
  </conditionalFormatting>
  <conditionalFormatting sqref="AE121">
    <cfRule type="expression" dxfId="223" priority="231">
      <formula>IF(RIGHT(TEXT(AE121,"0.#"),1)=".",FALSE,TRUE)</formula>
    </cfRule>
    <cfRule type="expression" dxfId="222" priority="232">
      <formula>IF(RIGHT(TEXT(AE121,"0.#"),1)=".",TRUE,FALSE)</formula>
    </cfRule>
  </conditionalFormatting>
  <conditionalFormatting sqref="AI121">
    <cfRule type="expression" dxfId="221" priority="229">
      <formula>IF(RIGHT(TEXT(AI121,"0.#"),1)=".",FALSE,TRUE)</formula>
    </cfRule>
    <cfRule type="expression" dxfId="220" priority="230">
      <formula>IF(RIGHT(TEXT(AI121,"0.#"),1)=".",TRUE,FALSE)</formula>
    </cfRule>
  </conditionalFormatting>
  <conditionalFormatting sqref="AI120">
    <cfRule type="expression" dxfId="219" priority="227">
      <formula>IF(RIGHT(TEXT(AI120,"0.#"),1)=".",FALSE,TRUE)</formula>
    </cfRule>
    <cfRule type="expression" dxfId="218" priority="228">
      <formula>IF(RIGHT(TEXT(AI120,"0.#"),1)=".",TRUE,FALSE)</formula>
    </cfRule>
  </conditionalFormatting>
  <conditionalFormatting sqref="AI119">
    <cfRule type="expression" dxfId="217" priority="225">
      <formula>IF(RIGHT(TEXT(AI119,"0.#"),1)=".",FALSE,TRUE)</formula>
    </cfRule>
    <cfRule type="expression" dxfId="216" priority="226">
      <formula>IF(RIGHT(TEXT(AI119,"0.#"),1)=".",TRUE,FALSE)</formula>
    </cfRule>
  </conditionalFormatting>
  <conditionalFormatting sqref="AM120">
    <cfRule type="expression" dxfId="215" priority="221">
      <formula>IF(RIGHT(TEXT(AM120,"0.#"),1)=".",FALSE,TRUE)</formula>
    </cfRule>
    <cfRule type="expression" dxfId="214" priority="222">
      <formula>IF(RIGHT(TEXT(AM120,"0.#"),1)=".",TRUE,FALSE)</formula>
    </cfRule>
  </conditionalFormatting>
  <conditionalFormatting sqref="AM121">
    <cfRule type="expression" dxfId="213" priority="219">
      <formula>IF(RIGHT(TEXT(AM121,"0.#"),1)=".",FALSE,TRUE)</formula>
    </cfRule>
    <cfRule type="expression" dxfId="212" priority="220">
      <formula>IF(RIGHT(TEXT(AM121,"0.#"),1)=".",TRUE,FALSE)</formula>
    </cfRule>
  </conditionalFormatting>
  <conditionalFormatting sqref="AQ119:AQ121">
    <cfRule type="expression" dxfId="211" priority="217">
      <formula>IF(RIGHT(TEXT(AQ119,"0.#"),1)=".",FALSE,TRUE)</formula>
    </cfRule>
    <cfRule type="expression" dxfId="210" priority="218">
      <formula>IF(RIGHT(TEXT(AQ119,"0.#"),1)=".",TRUE,FALSE)</formula>
    </cfRule>
  </conditionalFormatting>
  <conditionalFormatting sqref="AU119:AU121">
    <cfRule type="expression" dxfId="209" priority="215">
      <formula>IF(RIGHT(TEXT(AU119,"0.#"),1)=".",FALSE,TRUE)</formula>
    </cfRule>
    <cfRule type="expression" dxfId="208" priority="216">
      <formula>IF(RIGHT(TEXT(AU119,"0.#"),1)=".",TRUE,FALSE)</formula>
    </cfRule>
  </conditionalFormatting>
  <conditionalFormatting sqref="AE158">
    <cfRule type="expression" dxfId="207" priority="213">
      <formula>IF(RIGHT(TEXT(AE158,"0.#"),1)=".",FALSE,TRUE)</formula>
    </cfRule>
    <cfRule type="expression" dxfId="206" priority="214">
      <formula>IF(RIGHT(TEXT(AE158,"0.#"),1)=".",TRUE,FALSE)</formula>
    </cfRule>
  </conditionalFormatting>
  <conditionalFormatting sqref="AE159">
    <cfRule type="expression" dxfId="205" priority="211">
      <formula>IF(RIGHT(TEXT(AE159,"0.#"),1)=".",FALSE,TRUE)</formula>
    </cfRule>
    <cfRule type="expression" dxfId="204" priority="212">
      <formula>IF(RIGHT(TEXT(AE159,"0.#"),1)=".",TRUE,FALSE)</formula>
    </cfRule>
  </conditionalFormatting>
  <conditionalFormatting sqref="AM158">
    <cfRule type="expression" dxfId="203" priority="201">
      <formula>IF(RIGHT(TEXT(AM158,"0.#"),1)=".",FALSE,TRUE)</formula>
    </cfRule>
    <cfRule type="expression" dxfId="202" priority="202">
      <formula>IF(RIGHT(TEXT(AM158,"0.#"),1)=".",TRUE,FALSE)</formula>
    </cfRule>
  </conditionalFormatting>
  <conditionalFormatting sqref="AE160">
    <cfRule type="expression" dxfId="201" priority="209">
      <formula>IF(RIGHT(TEXT(AE160,"0.#"),1)=".",FALSE,TRUE)</formula>
    </cfRule>
    <cfRule type="expression" dxfId="200" priority="210">
      <formula>IF(RIGHT(TEXT(AE160,"0.#"),1)=".",TRUE,FALSE)</formula>
    </cfRule>
  </conditionalFormatting>
  <conditionalFormatting sqref="AI160">
    <cfRule type="expression" dxfId="199" priority="207">
      <formula>IF(RIGHT(TEXT(AI160,"0.#"),1)=".",FALSE,TRUE)</formula>
    </cfRule>
    <cfRule type="expression" dxfId="198" priority="208">
      <formula>IF(RIGHT(TEXT(AI160,"0.#"),1)=".",TRUE,FALSE)</formula>
    </cfRule>
  </conditionalFormatting>
  <conditionalFormatting sqref="AI159">
    <cfRule type="expression" dxfId="197" priority="205">
      <formula>IF(RIGHT(TEXT(AI159,"0.#"),1)=".",FALSE,TRUE)</formula>
    </cfRule>
    <cfRule type="expression" dxfId="196" priority="206">
      <formula>IF(RIGHT(TEXT(AI159,"0.#"),1)=".",TRUE,FALSE)</formula>
    </cfRule>
  </conditionalFormatting>
  <conditionalFormatting sqref="AI158">
    <cfRule type="expression" dxfId="195" priority="203">
      <formula>IF(RIGHT(TEXT(AI158,"0.#"),1)=".",FALSE,TRUE)</formula>
    </cfRule>
    <cfRule type="expression" dxfId="194" priority="204">
      <formula>IF(RIGHT(TEXT(AI158,"0.#"),1)=".",TRUE,FALSE)</formula>
    </cfRule>
  </conditionalFormatting>
  <conditionalFormatting sqref="AM159">
    <cfRule type="expression" dxfId="193" priority="199">
      <formula>IF(RIGHT(TEXT(AM159,"0.#"),1)=".",FALSE,TRUE)</formula>
    </cfRule>
    <cfRule type="expression" dxfId="192" priority="200">
      <formula>IF(RIGHT(TEXT(AM159,"0.#"),1)=".",TRUE,FALSE)</formula>
    </cfRule>
  </conditionalFormatting>
  <conditionalFormatting sqref="AM160">
    <cfRule type="expression" dxfId="191" priority="197">
      <formula>IF(RIGHT(TEXT(AM160,"0.#"),1)=".",FALSE,TRUE)</formula>
    </cfRule>
    <cfRule type="expression" dxfId="190" priority="198">
      <formula>IF(RIGHT(TEXT(AM160,"0.#"),1)=".",TRUE,FALSE)</formula>
    </cfRule>
  </conditionalFormatting>
  <conditionalFormatting sqref="AQ158:AQ160">
    <cfRule type="expression" dxfId="189" priority="195">
      <formula>IF(RIGHT(TEXT(AQ158,"0.#"),1)=".",FALSE,TRUE)</formula>
    </cfRule>
    <cfRule type="expression" dxfId="188" priority="196">
      <formula>IF(RIGHT(TEXT(AQ158,"0.#"),1)=".",TRUE,FALSE)</formula>
    </cfRule>
  </conditionalFormatting>
  <conditionalFormatting sqref="AU158:AU160">
    <cfRule type="expression" dxfId="187" priority="193">
      <formula>IF(RIGHT(TEXT(AU158,"0.#"),1)=".",FALSE,TRUE)</formula>
    </cfRule>
    <cfRule type="expression" dxfId="186" priority="194">
      <formula>IF(RIGHT(TEXT(AU158,"0.#"),1)=".",TRUE,FALSE)</formula>
    </cfRule>
  </conditionalFormatting>
  <conditionalFormatting sqref="AE153">
    <cfRule type="expression" dxfId="185" priority="191">
      <formula>IF(RIGHT(TEXT(AE153,"0.#"),1)=".",FALSE,TRUE)</formula>
    </cfRule>
    <cfRule type="expression" dxfId="184" priority="192">
      <formula>IF(RIGHT(TEXT(AE153,"0.#"),1)=".",TRUE,FALSE)</formula>
    </cfRule>
  </conditionalFormatting>
  <conditionalFormatting sqref="AE154">
    <cfRule type="expression" dxfId="183" priority="189">
      <formula>IF(RIGHT(TEXT(AE154,"0.#"),1)=".",FALSE,TRUE)</formula>
    </cfRule>
    <cfRule type="expression" dxfId="182" priority="190">
      <formula>IF(RIGHT(TEXT(AE154,"0.#"),1)=".",TRUE,FALSE)</formula>
    </cfRule>
  </conditionalFormatting>
  <conditionalFormatting sqref="AM153">
    <cfRule type="expression" dxfId="181" priority="179">
      <formula>IF(RIGHT(TEXT(AM153,"0.#"),1)=".",FALSE,TRUE)</formula>
    </cfRule>
    <cfRule type="expression" dxfId="180" priority="180">
      <formula>IF(RIGHT(TEXT(AM153,"0.#"),1)=".",TRUE,FALSE)</formula>
    </cfRule>
  </conditionalFormatting>
  <conditionalFormatting sqref="AE155">
    <cfRule type="expression" dxfId="179" priority="187">
      <formula>IF(RIGHT(TEXT(AE155,"0.#"),1)=".",FALSE,TRUE)</formula>
    </cfRule>
    <cfRule type="expression" dxfId="178" priority="188">
      <formula>IF(RIGHT(TEXT(AE155,"0.#"),1)=".",TRUE,FALSE)</formula>
    </cfRule>
  </conditionalFormatting>
  <conditionalFormatting sqref="AI155">
    <cfRule type="expression" dxfId="177" priority="185">
      <formula>IF(RIGHT(TEXT(AI155,"0.#"),1)=".",FALSE,TRUE)</formula>
    </cfRule>
    <cfRule type="expression" dxfId="176" priority="186">
      <formula>IF(RIGHT(TEXT(AI155,"0.#"),1)=".",TRUE,FALSE)</formula>
    </cfRule>
  </conditionalFormatting>
  <conditionalFormatting sqref="AI154">
    <cfRule type="expression" dxfId="175" priority="183">
      <formula>IF(RIGHT(TEXT(AI154,"0.#"),1)=".",FALSE,TRUE)</formula>
    </cfRule>
    <cfRule type="expression" dxfId="174" priority="184">
      <formula>IF(RIGHT(TEXT(AI154,"0.#"),1)=".",TRUE,FALSE)</formula>
    </cfRule>
  </conditionalFormatting>
  <conditionalFormatting sqref="AI153">
    <cfRule type="expression" dxfId="173" priority="181">
      <formula>IF(RIGHT(TEXT(AI153,"0.#"),1)=".",FALSE,TRUE)</formula>
    </cfRule>
    <cfRule type="expression" dxfId="172" priority="182">
      <formula>IF(RIGHT(TEXT(AI153,"0.#"),1)=".",TRUE,FALSE)</formula>
    </cfRule>
  </conditionalFormatting>
  <conditionalFormatting sqref="AM154">
    <cfRule type="expression" dxfId="171" priority="177">
      <formula>IF(RIGHT(TEXT(AM154,"0.#"),1)=".",FALSE,TRUE)</formula>
    </cfRule>
    <cfRule type="expression" dxfId="170" priority="178">
      <formula>IF(RIGHT(TEXT(AM154,"0.#"),1)=".",TRUE,FALSE)</formula>
    </cfRule>
  </conditionalFormatting>
  <conditionalFormatting sqref="AM155">
    <cfRule type="expression" dxfId="169" priority="175">
      <formula>IF(RIGHT(TEXT(AM155,"0.#"),1)=".",FALSE,TRUE)</formula>
    </cfRule>
    <cfRule type="expression" dxfId="168" priority="176">
      <formula>IF(RIGHT(TEXT(AM155,"0.#"),1)=".",TRUE,FALSE)</formula>
    </cfRule>
  </conditionalFormatting>
  <conditionalFormatting sqref="AQ153:AQ155">
    <cfRule type="expression" dxfId="167" priority="173">
      <formula>IF(RIGHT(TEXT(AQ153,"0.#"),1)=".",FALSE,TRUE)</formula>
    </cfRule>
    <cfRule type="expression" dxfId="166" priority="174">
      <formula>IF(RIGHT(TEXT(AQ153,"0.#"),1)=".",TRUE,FALSE)</formula>
    </cfRule>
  </conditionalFormatting>
  <conditionalFormatting sqref="AU153:AU155">
    <cfRule type="expression" dxfId="165" priority="171">
      <formula>IF(RIGHT(TEXT(AU153,"0.#"),1)=".",FALSE,TRUE)</formula>
    </cfRule>
    <cfRule type="expression" dxfId="164" priority="172">
      <formula>IF(RIGHT(TEXT(AU153,"0.#"),1)=".",TRUE,FALSE)</formula>
    </cfRule>
  </conditionalFormatting>
  <conditionalFormatting sqref="AE192">
    <cfRule type="expression" dxfId="163" priority="169">
      <formula>IF(RIGHT(TEXT(AE192,"0.#"),1)=".",FALSE,TRUE)</formula>
    </cfRule>
    <cfRule type="expression" dxfId="162" priority="170">
      <formula>IF(RIGHT(TEXT(AE192,"0.#"),1)=".",TRUE,FALSE)</formula>
    </cfRule>
  </conditionalFormatting>
  <conditionalFormatting sqref="AE193">
    <cfRule type="expression" dxfId="161" priority="167">
      <formula>IF(RIGHT(TEXT(AE193,"0.#"),1)=".",FALSE,TRUE)</formula>
    </cfRule>
    <cfRule type="expression" dxfId="160" priority="168">
      <formula>IF(RIGHT(TEXT(AE193,"0.#"),1)=".",TRUE,FALSE)</formula>
    </cfRule>
  </conditionalFormatting>
  <conditionalFormatting sqref="AM192">
    <cfRule type="expression" dxfId="159" priority="157">
      <formula>IF(RIGHT(TEXT(AM192,"0.#"),1)=".",FALSE,TRUE)</formula>
    </cfRule>
    <cfRule type="expression" dxfId="158" priority="158">
      <formula>IF(RIGHT(TEXT(AM192,"0.#"),1)=".",TRUE,FALSE)</formula>
    </cfRule>
  </conditionalFormatting>
  <conditionalFormatting sqref="AE194">
    <cfRule type="expression" dxfId="157" priority="165">
      <formula>IF(RIGHT(TEXT(AE194,"0.#"),1)=".",FALSE,TRUE)</formula>
    </cfRule>
    <cfRule type="expression" dxfId="156" priority="166">
      <formula>IF(RIGHT(TEXT(AE194,"0.#"),1)=".",TRUE,FALSE)</formula>
    </cfRule>
  </conditionalFormatting>
  <conditionalFormatting sqref="AI194">
    <cfRule type="expression" dxfId="155" priority="163">
      <formula>IF(RIGHT(TEXT(AI194,"0.#"),1)=".",FALSE,TRUE)</formula>
    </cfRule>
    <cfRule type="expression" dxfId="154" priority="164">
      <formula>IF(RIGHT(TEXT(AI194,"0.#"),1)=".",TRUE,FALSE)</formula>
    </cfRule>
  </conditionalFormatting>
  <conditionalFormatting sqref="AI193">
    <cfRule type="expression" dxfId="153" priority="161">
      <formula>IF(RIGHT(TEXT(AI193,"0.#"),1)=".",FALSE,TRUE)</formula>
    </cfRule>
    <cfRule type="expression" dxfId="152" priority="162">
      <formula>IF(RIGHT(TEXT(AI193,"0.#"),1)=".",TRUE,FALSE)</formula>
    </cfRule>
  </conditionalFormatting>
  <conditionalFormatting sqref="AI192">
    <cfRule type="expression" dxfId="151" priority="159">
      <formula>IF(RIGHT(TEXT(AI192,"0.#"),1)=".",FALSE,TRUE)</formula>
    </cfRule>
    <cfRule type="expression" dxfId="150" priority="160">
      <formula>IF(RIGHT(TEXT(AI192,"0.#"),1)=".",TRUE,FALSE)</formula>
    </cfRule>
  </conditionalFormatting>
  <conditionalFormatting sqref="AM193">
    <cfRule type="expression" dxfId="149" priority="155">
      <formula>IF(RIGHT(TEXT(AM193,"0.#"),1)=".",FALSE,TRUE)</formula>
    </cfRule>
    <cfRule type="expression" dxfId="148" priority="156">
      <formula>IF(RIGHT(TEXT(AM193,"0.#"),1)=".",TRUE,FALSE)</formula>
    </cfRule>
  </conditionalFormatting>
  <conditionalFormatting sqref="AM194">
    <cfRule type="expression" dxfId="147" priority="153">
      <formula>IF(RIGHT(TEXT(AM194,"0.#"),1)=".",FALSE,TRUE)</formula>
    </cfRule>
    <cfRule type="expression" dxfId="146" priority="154">
      <formula>IF(RIGHT(TEXT(AM194,"0.#"),1)=".",TRUE,FALSE)</formula>
    </cfRule>
  </conditionalFormatting>
  <conditionalFormatting sqref="AQ192:AQ194">
    <cfRule type="expression" dxfId="145" priority="151">
      <formula>IF(RIGHT(TEXT(AQ192,"0.#"),1)=".",FALSE,TRUE)</formula>
    </cfRule>
    <cfRule type="expression" dxfId="144" priority="152">
      <formula>IF(RIGHT(TEXT(AQ192,"0.#"),1)=".",TRUE,FALSE)</formula>
    </cfRule>
  </conditionalFormatting>
  <conditionalFormatting sqref="AU192:AU194">
    <cfRule type="expression" dxfId="143" priority="149">
      <formula>IF(RIGHT(TEXT(AU192,"0.#"),1)=".",FALSE,TRUE)</formula>
    </cfRule>
    <cfRule type="expression" dxfId="142" priority="150">
      <formula>IF(RIGHT(TEXT(AU192,"0.#"),1)=".",TRUE,FALSE)</formula>
    </cfRule>
  </conditionalFormatting>
  <conditionalFormatting sqref="AE187">
    <cfRule type="expression" dxfId="141" priority="147">
      <formula>IF(RIGHT(TEXT(AE187,"0.#"),1)=".",FALSE,TRUE)</formula>
    </cfRule>
    <cfRule type="expression" dxfId="140" priority="148">
      <formula>IF(RIGHT(TEXT(AE187,"0.#"),1)=".",TRUE,FALSE)</formula>
    </cfRule>
  </conditionalFormatting>
  <conditionalFormatting sqref="AE188">
    <cfRule type="expression" dxfId="139" priority="145">
      <formula>IF(RIGHT(TEXT(AE188,"0.#"),1)=".",FALSE,TRUE)</formula>
    </cfRule>
    <cfRule type="expression" dxfId="138" priority="146">
      <formula>IF(RIGHT(TEXT(AE188,"0.#"),1)=".",TRUE,FALSE)</formula>
    </cfRule>
  </conditionalFormatting>
  <conditionalFormatting sqref="AM187">
    <cfRule type="expression" dxfId="137" priority="135">
      <formula>IF(RIGHT(TEXT(AM187,"0.#"),1)=".",FALSE,TRUE)</formula>
    </cfRule>
    <cfRule type="expression" dxfId="136" priority="136">
      <formula>IF(RIGHT(TEXT(AM187,"0.#"),1)=".",TRUE,FALSE)</formula>
    </cfRule>
  </conditionalFormatting>
  <conditionalFormatting sqref="AE189">
    <cfRule type="expression" dxfId="135" priority="143">
      <formula>IF(RIGHT(TEXT(AE189,"0.#"),1)=".",FALSE,TRUE)</formula>
    </cfRule>
    <cfRule type="expression" dxfId="134" priority="144">
      <formula>IF(RIGHT(TEXT(AE189,"0.#"),1)=".",TRUE,FALSE)</formula>
    </cfRule>
  </conditionalFormatting>
  <conditionalFormatting sqref="AI189">
    <cfRule type="expression" dxfId="133" priority="141">
      <formula>IF(RIGHT(TEXT(AI189,"0.#"),1)=".",FALSE,TRUE)</formula>
    </cfRule>
    <cfRule type="expression" dxfId="132" priority="142">
      <formula>IF(RIGHT(TEXT(AI189,"0.#"),1)=".",TRUE,FALSE)</formula>
    </cfRule>
  </conditionalFormatting>
  <conditionalFormatting sqref="AI188">
    <cfRule type="expression" dxfId="131" priority="139">
      <formula>IF(RIGHT(TEXT(AI188,"0.#"),1)=".",FALSE,TRUE)</formula>
    </cfRule>
    <cfRule type="expression" dxfId="130" priority="140">
      <formula>IF(RIGHT(TEXT(AI188,"0.#"),1)=".",TRUE,FALSE)</formula>
    </cfRule>
  </conditionalFormatting>
  <conditionalFormatting sqref="AI187">
    <cfRule type="expression" dxfId="129" priority="137">
      <formula>IF(RIGHT(TEXT(AI187,"0.#"),1)=".",FALSE,TRUE)</formula>
    </cfRule>
    <cfRule type="expression" dxfId="128" priority="138">
      <formula>IF(RIGHT(TEXT(AI187,"0.#"),1)=".",TRUE,FALSE)</formula>
    </cfRule>
  </conditionalFormatting>
  <conditionalFormatting sqref="AM188">
    <cfRule type="expression" dxfId="127" priority="133">
      <formula>IF(RIGHT(TEXT(AM188,"0.#"),1)=".",FALSE,TRUE)</formula>
    </cfRule>
    <cfRule type="expression" dxfId="126" priority="134">
      <formula>IF(RIGHT(TEXT(AM188,"0.#"),1)=".",TRUE,FALSE)</formula>
    </cfRule>
  </conditionalFormatting>
  <conditionalFormatting sqref="AM189">
    <cfRule type="expression" dxfId="125" priority="131">
      <formula>IF(RIGHT(TEXT(AM189,"0.#"),1)=".",FALSE,TRUE)</formula>
    </cfRule>
    <cfRule type="expression" dxfId="124" priority="132">
      <formula>IF(RIGHT(TEXT(AM189,"0.#"),1)=".",TRUE,FALSE)</formula>
    </cfRule>
  </conditionalFormatting>
  <conditionalFormatting sqref="AQ187:AQ189">
    <cfRule type="expression" dxfId="123" priority="129">
      <formula>IF(RIGHT(TEXT(AQ187,"0.#"),1)=".",FALSE,TRUE)</formula>
    </cfRule>
    <cfRule type="expression" dxfId="122" priority="130">
      <formula>IF(RIGHT(TEXT(AQ187,"0.#"),1)=".",TRUE,FALSE)</formula>
    </cfRule>
  </conditionalFormatting>
  <conditionalFormatting sqref="AU187:AU189">
    <cfRule type="expression" dxfId="121" priority="127">
      <formula>IF(RIGHT(TEXT(AU187,"0.#"),1)=".",FALSE,TRUE)</formula>
    </cfRule>
    <cfRule type="expression" dxfId="120" priority="128">
      <formula>IF(RIGHT(TEXT(AU187,"0.#"),1)=".",TRUE,FALSE)</formula>
    </cfRule>
  </conditionalFormatting>
  <conditionalFormatting sqref="AE56">
    <cfRule type="expression" dxfId="119" priority="125">
      <formula>IF(RIGHT(TEXT(AE56,"0.#"),1)=".",FALSE,TRUE)</formula>
    </cfRule>
    <cfRule type="expression" dxfId="118" priority="126">
      <formula>IF(RIGHT(TEXT(AE56,"0.#"),1)=".",TRUE,FALSE)</formula>
    </cfRule>
  </conditionalFormatting>
  <conditionalFormatting sqref="AE57">
    <cfRule type="expression" dxfId="117" priority="123">
      <formula>IF(RIGHT(TEXT(AE57,"0.#"),1)=".",FALSE,TRUE)</formula>
    </cfRule>
    <cfRule type="expression" dxfId="116" priority="124">
      <formula>IF(RIGHT(TEXT(AE57,"0.#"),1)=".",TRUE,FALSE)</formula>
    </cfRule>
  </conditionalFormatting>
  <conditionalFormatting sqref="AM56">
    <cfRule type="expression" dxfId="115" priority="113">
      <formula>IF(RIGHT(TEXT(AM56,"0.#"),1)=".",FALSE,TRUE)</formula>
    </cfRule>
    <cfRule type="expression" dxfId="114" priority="114">
      <formula>IF(RIGHT(TEXT(AM56,"0.#"),1)=".",TRUE,FALSE)</formula>
    </cfRule>
  </conditionalFormatting>
  <conditionalFormatting sqref="AE58">
    <cfRule type="expression" dxfId="113" priority="121">
      <formula>IF(RIGHT(TEXT(AE58,"0.#"),1)=".",FALSE,TRUE)</formula>
    </cfRule>
    <cfRule type="expression" dxfId="112" priority="122">
      <formula>IF(RIGHT(TEXT(AE58,"0.#"),1)=".",TRUE,FALSE)</formula>
    </cfRule>
  </conditionalFormatting>
  <conditionalFormatting sqref="AI58">
    <cfRule type="expression" dxfId="111" priority="119">
      <formula>IF(RIGHT(TEXT(AI58,"0.#"),1)=".",FALSE,TRUE)</formula>
    </cfRule>
    <cfRule type="expression" dxfId="110" priority="120">
      <formula>IF(RIGHT(TEXT(AI58,"0.#"),1)=".",TRUE,FALSE)</formula>
    </cfRule>
  </conditionalFormatting>
  <conditionalFormatting sqref="AI57">
    <cfRule type="expression" dxfId="109" priority="117">
      <formula>IF(RIGHT(TEXT(AI57,"0.#"),1)=".",FALSE,TRUE)</formula>
    </cfRule>
    <cfRule type="expression" dxfId="108" priority="118">
      <formula>IF(RIGHT(TEXT(AI57,"0.#"),1)=".",TRUE,FALSE)</formula>
    </cfRule>
  </conditionalFormatting>
  <conditionalFormatting sqref="AI56">
    <cfRule type="expression" dxfId="107" priority="115">
      <formula>IF(RIGHT(TEXT(AI56,"0.#"),1)=".",FALSE,TRUE)</formula>
    </cfRule>
    <cfRule type="expression" dxfId="106" priority="116">
      <formula>IF(RIGHT(TEXT(AI56,"0.#"),1)=".",TRUE,FALSE)</formula>
    </cfRule>
  </conditionalFormatting>
  <conditionalFormatting sqref="AM57">
    <cfRule type="expression" dxfId="105" priority="111">
      <formula>IF(RIGHT(TEXT(AM57,"0.#"),1)=".",FALSE,TRUE)</formula>
    </cfRule>
    <cfRule type="expression" dxfId="104" priority="112">
      <formula>IF(RIGHT(TEXT(AM57,"0.#"),1)=".",TRUE,FALSE)</formula>
    </cfRule>
  </conditionalFormatting>
  <conditionalFormatting sqref="AM58">
    <cfRule type="expression" dxfId="103" priority="109">
      <formula>IF(RIGHT(TEXT(AM58,"0.#"),1)=".",FALSE,TRUE)</formula>
    </cfRule>
    <cfRule type="expression" dxfId="102" priority="110">
      <formula>IF(RIGHT(TEXT(AM58,"0.#"),1)=".",TRUE,FALSE)</formula>
    </cfRule>
  </conditionalFormatting>
  <conditionalFormatting sqref="AQ56:AQ58">
    <cfRule type="expression" dxfId="101" priority="107">
      <formula>IF(RIGHT(TEXT(AQ56,"0.#"),1)=".",FALSE,TRUE)</formula>
    </cfRule>
    <cfRule type="expression" dxfId="100" priority="108">
      <formula>IF(RIGHT(TEXT(AQ56,"0.#"),1)=".",TRUE,FALSE)</formula>
    </cfRule>
  </conditionalFormatting>
  <conditionalFormatting sqref="AU56:AU58">
    <cfRule type="expression" dxfId="99" priority="105">
      <formula>IF(RIGHT(TEXT(AU56,"0.#"),1)=".",FALSE,TRUE)</formula>
    </cfRule>
    <cfRule type="expression" dxfId="98" priority="106">
      <formula>IF(RIGHT(TEXT(AU56,"0.#"),1)=".",TRUE,FALSE)</formula>
    </cfRule>
  </conditionalFormatting>
  <conditionalFormatting sqref="AE51">
    <cfRule type="expression" dxfId="97" priority="103">
      <formula>IF(RIGHT(TEXT(AE51,"0.#"),1)=".",FALSE,TRUE)</formula>
    </cfRule>
    <cfRule type="expression" dxfId="96" priority="104">
      <formula>IF(RIGHT(TEXT(AE51,"0.#"),1)=".",TRUE,FALSE)</formula>
    </cfRule>
  </conditionalFormatting>
  <conditionalFormatting sqref="AE52">
    <cfRule type="expression" dxfId="95" priority="101">
      <formula>IF(RIGHT(TEXT(AE52,"0.#"),1)=".",FALSE,TRUE)</formula>
    </cfRule>
    <cfRule type="expression" dxfId="94" priority="102">
      <formula>IF(RIGHT(TEXT(AE52,"0.#"),1)=".",TRUE,FALSE)</formula>
    </cfRule>
  </conditionalFormatting>
  <conditionalFormatting sqref="AM51">
    <cfRule type="expression" dxfId="93" priority="91">
      <formula>IF(RIGHT(TEXT(AM51,"0.#"),1)=".",FALSE,TRUE)</formula>
    </cfRule>
    <cfRule type="expression" dxfId="92" priority="92">
      <formula>IF(RIGHT(TEXT(AM51,"0.#"),1)=".",TRUE,FALSE)</formula>
    </cfRule>
  </conditionalFormatting>
  <conditionalFormatting sqref="AE53">
    <cfRule type="expression" dxfId="91" priority="99">
      <formula>IF(RIGHT(TEXT(AE53,"0.#"),1)=".",FALSE,TRUE)</formula>
    </cfRule>
    <cfRule type="expression" dxfId="90" priority="100">
      <formula>IF(RIGHT(TEXT(AE53,"0.#"),1)=".",TRUE,FALSE)</formula>
    </cfRule>
  </conditionalFormatting>
  <conditionalFormatting sqref="AI53">
    <cfRule type="expression" dxfId="89" priority="97">
      <formula>IF(RIGHT(TEXT(AI53,"0.#"),1)=".",FALSE,TRUE)</formula>
    </cfRule>
    <cfRule type="expression" dxfId="88" priority="98">
      <formula>IF(RIGHT(TEXT(AI53,"0.#"),1)=".",TRUE,FALSE)</formula>
    </cfRule>
  </conditionalFormatting>
  <conditionalFormatting sqref="AI52">
    <cfRule type="expression" dxfId="87" priority="95">
      <formula>IF(RIGHT(TEXT(AI52,"0.#"),1)=".",FALSE,TRUE)</formula>
    </cfRule>
    <cfRule type="expression" dxfId="86" priority="96">
      <formula>IF(RIGHT(TEXT(AI52,"0.#"),1)=".",TRUE,FALSE)</formula>
    </cfRule>
  </conditionalFormatting>
  <conditionalFormatting sqref="AI51">
    <cfRule type="expression" dxfId="85" priority="93">
      <formula>IF(RIGHT(TEXT(AI51,"0.#"),1)=".",FALSE,TRUE)</formula>
    </cfRule>
    <cfRule type="expression" dxfId="84" priority="94">
      <formula>IF(RIGHT(TEXT(AI51,"0.#"),1)=".",TRUE,FALSE)</formula>
    </cfRule>
  </conditionalFormatting>
  <conditionalFormatting sqref="AM52">
    <cfRule type="expression" dxfId="83" priority="89">
      <formula>IF(RIGHT(TEXT(AM52,"0.#"),1)=".",FALSE,TRUE)</formula>
    </cfRule>
    <cfRule type="expression" dxfId="82" priority="90">
      <formula>IF(RIGHT(TEXT(AM52,"0.#"),1)=".",TRUE,FALSE)</formula>
    </cfRule>
  </conditionalFormatting>
  <conditionalFormatting sqref="AM53">
    <cfRule type="expression" dxfId="81" priority="87">
      <formula>IF(RIGHT(TEXT(AM53,"0.#"),1)=".",FALSE,TRUE)</formula>
    </cfRule>
    <cfRule type="expression" dxfId="80" priority="88">
      <formula>IF(RIGHT(TEXT(AM53,"0.#"),1)=".",TRUE,FALSE)</formula>
    </cfRule>
  </conditionalFormatting>
  <conditionalFormatting sqref="AQ51:AQ53">
    <cfRule type="expression" dxfId="79" priority="85">
      <formula>IF(RIGHT(TEXT(AQ51,"0.#"),1)=".",FALSE,TRUE)</formula>
    </cfRule>
    <cfRule type="expression" dxfId="78" priority="86">
      <formula>IF(RIGHT(TEXT(AQ51,"0.#"),1)=".",TRUE,FALSE)</formula>
    </cfRule>
  </conditionalFormatting>
  <conditionalFormatting sqref="AU51:AU53">
    <cfRule type="expression" dxfId="77" priority="83">
      <formula>IF(RIGHT(TEXT(AU51,"0.#"),1)=".",FALSE,TRUE)</formula>
    </cfRule>
    <cfRule type="expression" dxfId="76" priority="84">
      <formula>IF(RIGHT(TEXT(AU51,"0.#"),1)=".",TRUE,FALSE)</formula>
    </cfRule>
  </conditionalFormatting>
  <conditionalFormatting sqref="AE35">
    <cfRule type="expression" dxfId="75" priority="81">
      <formula>IF(RIGHT(TEXT(AE35,"0.#"),1)=".",FALSE,TRUE)</formula>
    </cfRule>
    <cfRule type="expression" dxfId="74" priority="82">
      <formula>IF(RIGHT(TEXT(AE35,"0.#"),1)=".",TRUE,FALSE)</formula>
    </cfRule>
  </conditionalFormatting>
  <conditionalFormatting sqref="AI35">
    <cfRule type="expression" dxfId="73" priority="79">
      <formula>IF(RIGHT(TEXT(AI35,"0.#"),1)=".",FALSE,TRUE)</formula>
    </cfRule>
    <cfRule type="expression" dxfId="72" priority="80">
      <formula>IF(RIGHT(TEXT(AI35,"0.#"),1)=".",TRUE,FALSE)</formula>
    </cfRule>
  </conditionalFormatting>
  <conditionalFormatting sqref="AI36 AM36">
    <cfRule type="expression" dxfId="71" priority="77">
      <formula>IF(RIGHT(TEXT(AI36,"0.#"),1)=".",FALSE,TRUE)</formula>
    </cfRule>
    <cfRule type="expression" dxfId="70" priority="78">
      <formula>IF(RIGHT(TEXT(AI36,"0.#"),1)=".",TRUE,FALSE)</formula>
    </cfRule>
  </conditionalFormatting>
  <conditionalFormatting sqref="AE36">
    <cfRule type="expression" dxfId="69" priority="75">
      <formula>IF(RIGHT(TEXT(AE36,"0.#"),1)=".",FALSE,TRUE)</formula>
    </cfRule>
    <cfRule type="expression" dxfId="68" priority="76">
      <formula>IF(RIGHT(TEXT(AE36,"0.#"),1)=".",TRUE,FALSE)</formula>
    </cfRule>
  </conditionalFormatting>
  <conditionalFormatting sqref="AK14:AQ14">
    <cfRule type="expression" dxfId="67" priority="73">
      <formula>IF(RIGHT(TEXT(AK14,"0.#"),1)=".",FALSE,TRUE)</formula>
    </cfRule>
    <cfRule type="expression" dxfId="66" priority="74">
      <formula>IF(RIGHT(TEXT(AK14,"0.#"),1)=".",TRUE,FALSE)</formula>
    </cfRule>
  </conditionalFormatting>
  <conditionalFormatting sqref="AK15:AQ17">
    <cfRule type="expression" dxfId="65" priority="71">
      <formula>IF(RIGHT(TEXT(AK15,"0.#"),1)=".",FALSE,TRUE)</formula>
    </cfRule>
    <cfRule type="expression" dxfId="64" priority="72">
      <formula>IF(RIGHT(TEXT(AK15,"0.#"),1)=".",TRUE,FALSE)</formula>
    </cfRule>
  </conditionalFormatting>
  <conditionalFormatting sqref="Y311">
    <cfRule type="expression" dxfId="63" priority="69">
      <formula>IF(RIGHT(TEXT(Y311,"0.#"),1)=".",FALSE,TRUE)</formula>
    </cfRule>
    <cfRule type="expression" dxfId="62" priority="70">
      <formula>IF(RIGHT(TEXT(Y311,"0.#"),1)=".",TRUE,FALSE)</formula>
    </cfRule>
  </conditionalFormatting>
  <conditionalFormatting sqref="Y312 Y310">
    <cfRule type="expression" dxfId="61" priority="67">
      <formula>IF(RIGHT(TEXT(Y310,"0.#"),1)=".",FALSE,TRUE)</formula>
    </cfRule>
    <cfRule type="expression" dxfId="60" priority="68">
      <formula>IF(RIGHT(TEXT(Y310,"0.#"),1)=".",TRUE,FALSE)</formula>
    </cfRule>
  </conditionalFormatting>
  <conditionalFormatting sqref="AU311">
    <cfRule type="expression" dxfId="59" priority="65">
      <formula>IF(RIGHT(TEXT(AU311,"0.#"),1)=".",FALSE,TRUE)</formula>
    </cfRule>
    <cfRule type="expression" dxfId="58" priority="66">
      <formula>IF(RIGHT(TEXT(AU311,"0.#"),1)=".",TRUE,FALSE)</formula>
    </cfRule>
  </conditionalFormatting>
  <conditionalFormatting sqref="AU312 AU310">
    <cfRule type="expression" dxfId="57" priority="63">
      <formula>IF(RIGHT(TEXT(AU310,"0.#"),1)=".",FALSE,TRUE)</formula>
    </cfRule>
    <cfRule type="expression" dxfId="56" priority="64">
      <formula>IF(RIGHT(TEXT(AU310,"0.#"),1)=".",TRUE,FALSE)</formula>
    </cfRule>
  </conditionalFormatting>
  <conditionalFormatting sqref="Y323">
    <cfRule type="expression" dxfId="55" priority="61">
      <formula>IF(RIGHT(TEXT(Y323,"0.#"),1)=".",FALSE,TRUE)</formula>
    </cfRule>
    <cfRule type="expression" dxfId="54" priority="62">
      <formula>IF(RIGHT(TEXT(Y323,"0.#"),1)=".",TRUE,FALSE)</formula>
    </cfRule>
  </conditionalFormatting>
  <conditionalFormatting sqref="Y366">
    <cfRule type="expression" dxfId="53" priority="59">
      <formula>IF(RIGHT(TEXT(Y366,"0.#"),1)=".",FALSE,TRUE)</formula>
    </cfRule>
    <cfRule type="expression" dxfId="52" priority="60">
      <formula>IF(RIGHT(TEXT(Y366,"0.#"),1)=".",TRUE,FALSE)</formula>
    </cfRule>
  </conditionalFormatting>
  <conditionalFormatting sqref="AL366:AO366">
    <cfRule type="expression" dxfId="51" priority="55">
      <formula>IF(AND(AL366&gt;=0, RIGHT(TEXT(AL366,"0.#"),1)&lt;&gt;"."),TRUE,FALSE)</formula>
    </cfRule>
    <cfRule type="expression" dxfId="50" priority="56">
      <formula>IF(AND(AL366&gt;=0, RIGHT(TEXT(AL366,"0.#"),1)="."),TRUE,FALSE)</formula>
    </cfRule>
    <cfRule type="expression" dxfId="49" priority="57">
      <formula>IF(AND(AL366&lt;0, RIGHT(TEXT(AL366,"0.#"),1)&lt;&gt;"."),TRUE,FALSE)</formula>
    </cfRule>
    <cfRule type="expression" dxfId="48" priority="58">
      <formula>IF(AND(AL366&lt;0, RIGHT(TEXT(AL366,"0.#"),1)="."),TRUE,FALSE)</formula>
    </cfRule>
  </conditionalFormatting>
  <conditionalFormatting sqref="Y399">
    <cfRule type="expression" dxfId="47" priority="49">
      <formula>IF(RIGHT(TEXT(Y399,"0.#"),1)=".",FALSE,TRUE)</formula>
    </cfRule>
    <cfRule type="expression" dxfId="46" priority="50">
      <formula>IF(RIGHT(TEXT(Y399,"0.#"),1)=".",TRUE,FALSE)</formula>
    </cfRule>
  </conditionalFormatting>
  <conditionalFormatting sqref="AL399:AO399">
    <cfRule type="expression" dxfId="45" priority="51">
      <formula>IF(AND(AL399&gt;=0, RIGHT(TEXT(AL399,"0.#"),1)&lt;&gt;"."),TRUE,FALSE)</formula>
    </cfRule>
    <cfRule type="expression" dxfId="44" priority="52">
      <formula>IF(AND(AL399&gt;=0, RIGHT(TEXT(AL399,"0.#"),1)="."),TRUE,FALSE)</formula>
    </cfRule>
    <cfRule type="expression" dxfId="43" priority="53">
      <formula>IF(AND(AL399&lt;0, RIGHT(TEXT(AL399,"0.#"),1)&lt;&gt;"."),TRUE,FALSE)</formula>
    </cfRule>
    <cfRule type="expression" dxfId="42" priority="54">
      <formula>IF(AND(AL399&lt;0, RIGHT(TEXT(AL399,"0.#"),1)="."),TRUE,FALSE)</formula>
    </cfRule>
  </conditionalFormatting>
  <conditionalFormatting sqref="Y437:Y438">
    <cfRule type="expression" dxfId="41" priority="43">
      <formula>IF(RIGHT(TEXT(Y437,"0.#"),1)=".",FALSE,TRUE)</formula>
    </cfRule>
    <cfRule type="expression" dxfId="40" priority="44">
      <formula>IF(RIGHT(TEXT(Y437,"0.#"),1)=".",TRUE,FALSE)</formula>
    </cfRule>
  </conditionalFormatting>
  <conditionalFormatting sqref="Y433">
    <cfRule type="expression" dxfId="39" priority="37">
      <formula>IF(RIGHT(TEXT(Y433,"0.#"),1)=".",FALSE,TRUE)</formula>
    </cfRule>
    <cfRule type="expression" dxfId="38" priority="38">
      <formula>IF(RIGHT(TEXT(Y433,"0.#"),1)=".",TRUE,FALSE)</formula>
    </cfRule>
  </conditionalFormatting>
  <conditionalFormatting sqref="AL437:AO438">
    <cfRule type="expression" dxfId="37" priority="45">
      <formula>IF(AND(AL437&gt;=0, RIGHT(TEXT(AL437,"0.#"),1)&lt;&gt;"."),TRUE,FALSE)</formula>
    </cfRule>
    <cfRule type="expression" dxfId="36" priority="46">
      <formula>IF(AND(AL437&gt;=0, RIGHT(TEXT(AL437,"0.#"),1)="."),TRUE,FALSE)</formula>
    </cfRule>
    <cfRule type="expression" dxfId="35" priority="47">
      <formula>IF(AND(AL437&lt;0, RIGHT(TEXT(AL437,"0.#"),1)&lt;&gt;"."),TRUE,FALSE)</formula>
    </cfRule>
    <cfRule type="expression" dxfId="34" priority="48">
      <formula>IF(AND(AL437&lt;0, RIGHT(TEXT(AL437,"0.#"),1)="."),TRUE,FALSE)</formula>
    </cfRule>
  </conditionalFormatting>
  <conditionalFormatting sqref="AL433:AO433">
    <cfRule type="expression" dxfId="33" priority="39">
      <formula>IF(AND(AL433&gt;=0, RIGHT(TEXT(AL433,"0.#"),1)&lt;&gt;"."),TRUE,FALSE)</formula>
    </cfRule>
    <cfRule type="expression" dxfId="32" priority="40">
      <formula>IF(AND(AL433&gt;=0, RIGHT(TEXT(AL433,"0.#"),1)="."),TRUE,FALSE)</formula>
    </cfRule>
    <cfRule type="expression" dxfId="31" priority="41">
      <formula>IF(AND(AL433&lt;0, RIGHT(TEXT(AL433,"0.#"),1)&lt;&gt;"."),TRUE,FALSE)</formula>
    </cfRule>
    <cfRule type="expression" dxfId="30" priority="42">
      <formula>IF(AND(AL433&lt;0, RIGHT(TEXT(AL433,"0.#"),1)="."),TRUE,FALSE)</formula>
    </cfRule>
  </conditionalFormatting>
  <conditionalFormatting sqref="Y432">
    <cfRule type="expression" dxfId="29" priority="31">
      <formula>IF(RIGHT(TEXT(Y432,"0.#"),1)=".",FALSE,TRUE)</formula>
    </cfRule>
    <cfRule type="expression" dxfId="28" priority="32">
      <formula>IF(RIGHT(TEXT(Y432,"0.#"),1)=".",TRUE,FALSE)</formula>
    </cfRule>
  </conditionalFormatting>
  <conditionalFormatting sqref="AL432:AO432">
    <cfRule type="expression" dxfId="27" priority="33">
      <formula>IF(AND(AL432&gt;=0, RIGHT(TEXT(AL432,"0.#"),1)&lt;&gt;"."),TRUE,FALSE)</formula>
    </cfRule>
    <cfRule type="expression" dxfId="26" priority="34">
      <formula>IF(AND(AL432&gt;=0, RIGHT(TEXT(AL432,"0.#"),1)="."),TRUE,FALSE)</formula>
    </cfRule>
    <cfRule type="expression" dxfId="25" priority="35">
      <formula>IF(AND(AL432&lt;0, RIGHT(TEXT(AL432,"0.#"),1)&lt;&gt;"."),TRUE,FALSE)</formula>
    </cfRule>
    <cfRule type="expression" dxfId="24" priority="36">
      <formula>IF(AND(AL432&lt;0, RIGHT(TEXT(AL432,"0.#"),1)="."),TRUE,FALSE)</formula>
    </cfRule>
  </conditionalFormatting>
  <conditionalFormatting sqref="AL631:AO631">
    <cfRule type="expression" dxfId="23" priority="27">
      <formula>IF(AND(AL631&gt;=0, RIGHT(TEXT(AL631,"0.#"),1)&lt;&gt;"."),TRUE,FALSE)</formula>
    </cfRule>
    <cfRule type="expression" dxfId="22" priority="28">
      <formula>IF(AND(AL631&gt;=0, RIGHT(TEXT(AL631,"0.#"),1)="."),TRUE,FALSE)</formula>
    </cfRule>
    <cfRule type="expression" dxfId="21" priority="29">
      <formula>IF(AND(AL631&lt;0, RIGHT(TEXT(AL631,"0.#"),1)&lt;&gt;"."),TRUE,FALSE)</formula>
    </cfRule>
    <cfRule type="expression" dxfId="20" priority="30">
      <formula>IF(AND(AL631&lt;0, RIGHT(TEXT(AL631,"0.#"),1)="."),TRUE,FALSE)</formula>
    </cfRule>
  </conditionalFormatting>
  <conditionalFormatting sqref="Y631">
    <cfRule type="expression" dxfId="19" priority="25">
      <formula>IF(RIGHT(TEXT(Y631,"0.#"),1)=".",FALSE,TRUE)</formula>
    </cfRule>
    <cfRule type="expression" dxfId="18" priority="26">
      <formula>IF(RIGHT(TEXT(Y631,"0.#"),1)=".",TRUE,FALSE)</formula>
    </cfRule>
  </conditionalFormatting>
  <conditionalFormatting sqref="Y434">
    <cfRule type="expression" dxfId="17" priority="13">
      <formula>IF(RIGHT(TEXT(Y434,"0.#"),1)=".",FALSE,TRUE)</formula>
    </cfRule>
    <cfRule type="expression" dxfId="16" priority="14">
      <formula>IF(RIGHT(TEXT(Y434,"0.#"),1)=".",TRUE,FALSE)</formula>
    </cfRule>
  </conditionalFormatting>
  <conditionalFormatting sqref="AL434:AO434">
    <cfRule type="expression" dxfId="15" priority="15">
      <formula>IF(AND(AL434&gt;=0, RIGHT(TEXT(AL434,"0.#"),1)&lt;&gt;"."),TRUE,FALSE)</formula>
    </cfRule>
    <cfRule type="expression" dxfId="14" priority="16">
      <formula>IF(AND(AL434&gt;=0, RIGHT(TEXT(AL434,"0.#"),1)="."),TRUE,FALSE)</formula>
    </cfRule>
    <cfRule type="expression" dxfId="13" priority="17">
      <formula>IF(AND(AL434&lt;0, RIGHT(TEXT(AL434,"0.#"),1)&lt;&gt;"."),TRUE,FALSE)</formula>
    </cfRule>
    <cfRule type="expression" dxfId="12" priority="18">
      <formula>IF(AND(AL434&lt;0, RIGHT(TEXT(AL434,"0.#"),1)="."),TRUE,FALSE)</formula>
    </cfRule>
  </conditionalFormatting>
  <conditionalFormatting sqref="Y436">
    <cfRule type="expression" dxfId="11" priority="7">
      <formula>IF(RIGHT(TEXT(Y436,"0.#"),1)=".",FALSE,TRUE)</formula>
    </cfRule>
    <cfRule type="expression" dxfId="10" priority="8">
      <formula>IF(RIGHT(TEXT(Y436,"0.#"),1)=".",TRUE,FALSE)</formula>
    </cfRule>
  </conditionalFormatting>
  <conditionalFormatting sqref="AL436:AO436">
    <cfRule type="expression" dxfId="9" priority="9">
      <formula>IF(AND(AL436&gt;=0, RIGHT(TEXT(AL436,"0.#"),1)&lt;&gt;"."),TRUE,FALSE)</formula>
    </cfRule>
    <cfRule type="expression" dxfId="8" priority="10">
      <formula>IF(AND(AL436&gt;=0, RIGHT(TEXT(AL436,"0.#"),1)="."),TRUE,FALSE)</formula>
    </cfRule>
    <cfRule type="expression" dxfId="7" priority="11">
      <formula>IF(AND(AL436&lt;0, RIGHT(TEXT(AL436,"0.#"),1)&lt;&gt;"."),TRUE,FALSE)</formula>
    </cfRule>
    <cfRule type="expression" dxfId="6" priority="12">
      <formula>IF(AND(AL436&lt;0, RIGHT(TEXT(AL436,"0.#"),1)="."),TRUE,FALSE)</formula>
    </cfRule>
  </conditionalFormatting>
  <conditionalFormatting sqref="Y435">
    <cfRule type="expression" dxfId="5" priority="1">
      <formula>IF(RIGHT(TEXT(Y435,"0.#"),1)=".",FALSE,TRUE)</formula>
    </cfRule>
    <cfRule type="expression" dxfId="4" priority="2">
      <formula>IF(RIGHT(TEXT(Y435,"0.#"),1)=".",TRUE,FALSE)</formula>
    </cfRule>
  </conditionalFormatting>
  <conditionalFormatting sqref="AL435:AO435">
    <cfRule type="expression" dxfId="3" priority="3">
      <formula>IF(AND(AL435&gt;=0, RIGHT(TEXT(AL435,"0.#"),1)&lt;&gt;"."),TRUE,FALSE)</formula>
    </cfRule>
    <cfRule type="expression" dxfId="2" priority="4">
      <formula>IF(AND(AL435&gt;=0, RIGHT(TEXT(AL435,"0.#"),1)="."),TRUE,FALSE)</formula>
    </cfRule>
    <cfRule type="expression" dxfId="1" priority="5">
      <formula>IF(AND(AL435&lt;0, RIGHT(TEXT(AL435,"0.#"),1)&lt;&gt;"."),TRUE,FALSE)</formula>
    </cfRule>
    <cfRule type="expression" dxfId="0" priority="6">
      <formula>IF(AND(AL435&lt;0, RIGHT(TEXT(AL435,"0.#"),1)="."),TRUE,FALSE)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16383" man="1"/>
    <brk id="248"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t="s">
        <v>633</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t="s">
        <v>633</v>
      </c>
      <c r="R6" s="13" t="str">
        <f t="shared" si="3"/>
        <v>交付</v>
      </c>
      <c r="S6" s="13" t="str">
        <f t="shared" si="4"/>
        <v>直接実施、交付</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直接実施、交付</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直接実施、交付</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直接実施、交付</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社会保障、その他の事項経費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t="s">
        <v>633</v>
      </c>
      <c r="H13" s="13" t="str">
        <f t="shared" si="1"/>
        <v>労働保険特別会計労災勘定</v>
      </c>
      <c r="I13" s="13" t="str">
        <f t="shared" si="5"/>
        <v>一般会計、労働保険特別会計労災勘定</v>
      </c>
      <c r="K13" s="13" t="str">
        <f>N11</f>
        <v>社会保障、その他の事項経費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t="s">
        <v>633</v>
      </c>
      <c r="H14" s="13" t="str">
        <f t="shared" si="1"/>
        <v>労働保険特別会計雇用勘定</v>
      </c>
      <c r="I14" s="13" t="str">
        <f t="shared" si="5"/>
        <v>一般会計、労働保険特別会計労災勘定、労働保険特別会計雇用勘定</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一般会計、労働保険特別会計労災勘定、労働保険特別会計雇用勘定</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一般会計、労働保険特別会計労災勘定、労働保険特別会計雇用勘定</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一般会計、労働保険特別会計労災勘定、労働保険特別会計雇用勘定</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一般会計、労働保険特別会計労災勘定、労働保険特別会計雇用勘定</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一般会計、労働保険特別会計労災勘定、労働保険特別会計雇用勘定</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一般会計、労働保険特別会計労災勘定、労働保険特別会計雇用勘定</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一般会計、労働保険特別会計労災勘定、労働保険特別会計雇用勘定</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一般会計、労働保険特別会計労災勘定、労働保険特別会計雇用勘定</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一般会計、労働保険特別会計労災勘定、労働保険特別会計雇用勘定</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一般会計、労働保険特別会計労災勘定、労働保険特別会計雇用勘定</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一般会計、労働保険特別会計労災勘定、労働保険特別会計雇用勘定</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一般会計、労働保険特別会計労災勘定、労働保険特別会計雇用勘定</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一般会計、労働保険特別会計労災勘定、労働保険特別会計雇用勘定</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一般会計、労働保険特別会計労災勘定、労働保険特別会計雇用勘定</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一般会計、労働保険特別会計労災勘定、労働保険特別会計雇用勘定</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一般会計、労働保険特別会計労災勘定、労働保険特別会計雇用勘定</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一般会計、労働保険特別会計労災勘定、労働保険特別会計雇用勘定</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一般会計、労働保険特別会計労災勘定、労働保険特別会計雇用勘定</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一般会計、労働保険特別会計労災勘定、労働保険特別会計雇用勘定</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一般会計、労働保険特別会計労災勘定、労働保険特別会計雇用勘定</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一般会計、労働保険特別会計労災勘定、労働保険特別会計雇用勘定</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一般会計、労働保険特別会計労災勘定、労働保険特別会計雇用勘定</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2022-08-23T04:36:08Z</cp:lastPrinted>
  <dcterms:created xsi:type="dcterms:W3CDTF">2012-03-13T00:50:25Z</dcterms:created>
  <dcterms:modified xsi:type="dcterms:W3CDTF">2022-08-25T02:33:47Z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