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8" i="11"/>
  <c r="AY332" i="11"/>
  <c r="AY338" i="11"/>
  <c r="AY323" i="11"/>
  <c r="AY327" i="11"/>
  <c r="AY331" i="11"/>
  <c r="AY337" i="11"/>
  <c r="AY324"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72" i="11"/>
  <c r="AY113" i="11"/>
  <c r="AY117" i="11"/>
  <c r="AY121" i="11"/>
  <c r="AY125" i="11"/>
  <c r="AY129" i="11"/>
  <c r="AY151" i="11"/>
  <c r="AY15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9" i="11"/>
  <c r="AY88" i="11"/>
  <c r="AY90" i="11" s="1"/>
  <c r="AY87" i="11"/>
  <c r="AY85" i="11"/>
  <c r="AY84" i="11"/>
  <c r="AY83" i="11"/>
  <c r="AY81" i="11"/>
  <c r="AY80" i="11"/>
  <c r="AY79" i="11"/>
  <c r="AY78" i="11"/>
  <c r="AY86" i="11" s="1"/>
  <c r="AY44" i="11"/>
  <c r="AY52" i="11" s="1"/>
  <c r="AY92" i="11" l="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<sst xmlns="http://schemas.openxmlformats.org/spreadsheetml/2006/main" count="2041" uniqueCount="766">
  <si>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</si>
  <si>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</si>
  <si>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</si>
  <si>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</si>
  <si>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</si>
  <si>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</si>
  <si>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</si>
  <si>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</si>
  <si>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</si>
  <si>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</si>
  <si>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</si>
  <si>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</si>
  <si>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</si>
  <si>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</si>
  <si>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</si>
  <si>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</si>
  <si>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</si>
  <si>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</si>
  <si>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</si>
  <si>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</si>
  <si>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</si>
  <si>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</si>
  <si>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</si>
  <si>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</si>
  <si>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</si>
  <si>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</si>
  <si>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</si>
  <si>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</si>
  <si>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</si>
  <si>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</si>
  <si>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</si>
  <si>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</si>
  <si>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</si>
  <si>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</si>
  <si>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</si>
  <si>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</si>
  <si>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</si>
  <si>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</si>
  <si>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</si>
  <si>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</si>
  <si>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</si>
  <si>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</si>
  <si>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</si>
  <si>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</si>
  <si>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</si>
  <si>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</si>
  <si>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</si>
  <si>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</si>
  <si>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</si>
  <si>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</si>
  <si>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</si>
  <si>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</si>
  <si>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</si>
  <si>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</si>
  <si>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</si>
  <si>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</si>
  <si>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</si>
  <si>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</si>
  <si>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</si>
  <si>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</si>
  <si>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</si>
  <si>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</si>
  <si>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</si>
  <si>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</si>
  <si>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</si>
  <si>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</si>
  <si>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</si>
  <si>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</si>
  <si>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</si>
  <si>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</si>
  <si>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</si>
  <si>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</si>
  <si>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</si>
  <si>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</si>
  <si>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</si>
  <si>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</si>
  <si>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</si>
  <si>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</si>
  <si>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</si>
  <si>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</si>
  <si>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</si>
  <si>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</si>
  <si>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</si>
  <si>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</si>
  <si>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</si>
  <si>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</si>
  <si>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</si>
  <si>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</si>
  <si>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</si>
  <si>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</si>
  <si>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</si>
  <si>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</si>
  <si>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</si>
  <si>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</si>
  <si>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</si>
  <si>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</si>
  <si>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</si>
  <si>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</si>
  <si>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</si>
  <si>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</si>
  <si>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</si>
  <si>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</si>
  <si>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</si>
  <si>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</si>
  <si>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</si>
  <si>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</si>
  <si>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</si>
  <si>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</si>
  <si>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</si>
  <si>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</si>
  <si>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</si>
  <si>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</si>
  <si>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</si>
  <si>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</si>
  <si>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</si>
  <si>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</si>
  <si>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</si>
  <si>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</si>
  <si>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</si>
  <si>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</si>
  <si>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</si>
  <si>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</si>
  <si>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</si>
  <si>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</si>
  <si>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</si>
  <si>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</si>
  <si>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</si>
  <si>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</si>
  <si>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</si>
  <si>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</si>
  <si>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</si>
  <si>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</si>
  <si>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</si>
  <si>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</si>
  <si>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</si>
  <si>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</si>
  <si>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</si>
  <si>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</si>
  <si>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</si>
  <si>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</si>
  <si>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</si>
  <si>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</si>
  <si>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</si>
  <si>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</si>
  <si>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</si>
  <si>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</si>
  <si>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</si>
  <si>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</si>
  <si>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</si>
  <si>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</si>
  <si>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</si>
  <si>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</si>
  <si>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</si>
  <si>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</si>
  <si>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</si>
  <si>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</si>
  <si>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</si>
  <si>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</si>
  <si>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</si>
  <si>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</si>
  <si>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</si>
  <si>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</si>
  <si>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</si>
  <si>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</si>
  <si>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</si>
  <si>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</si>
  <si>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</si>
  <si>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</si>
  <si>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</si>
  <si>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</si>
  <si>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</si>
  <si>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</si>
  <si>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</si>
  <si>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</si>
  <si>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</si>
  <si>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</si>
  <si>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</si>
  <si>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</si>
  <si>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</si>
  <si>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</si>
  <si>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</si>
  <si>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</si>
  <si>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</si>
  <si>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</si>
  <si>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</si>
  <si>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</si>
  <si>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</si>
  <si>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</si>
  <si>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</si>
  <si>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</si>
  <si>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</si>
  <si>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</si>
  <si>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</si>
  <si>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</si>
  <si>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</si>
  <si>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</si>
  <si>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</si>
  <si>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</si>
  <si>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</si>
  <si>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</si>
  <si>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</si>
  <si>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</si>
  <si>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</si>
  <si>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</si>
  <si>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</si>
  <si>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</si>
  <si>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</si>
  <si>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</si>
  <si>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</si>
  <si>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</si>
  <si>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</si>
  <si>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</si>
  <si>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</si>
  <si>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</si>
  <si>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</si>
  <si>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</si>
  <si>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</si>
  <si>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</si>
  <si>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</si>
  <si>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</si>
  <si>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</si>
  <si>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</si>
  <si>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</si>
  <si>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</si>
  <si>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</si>
  <si>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</si>
  <si>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</si>
  <si>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</si>
  <si>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</si>
  <si>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</si>
  <si>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</si>
  <si>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</si>
  <si>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</si>
  <si>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</si>
  <si>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</si>
  <si>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</si>
  <si>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</si>
  <si>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</si>
  <si>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</si>
  <si>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</si>
  <si>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</si>
  <si>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</si>
  <si>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</si>
  <si>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</si>
  <si>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</si>
  <si>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</si>
  <si>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</si>
  <si>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</si>
  <si>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</si>
  <si>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</si>
  <si>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</si>
  <si>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</si>
  <si>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</si>
  <si>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</si>
  <si>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</si>
  <si>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</si>
  <si>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</si>
  <si>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</si>
  <si>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</si>
  <si>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</si>
  <si>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</si>
  <si>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</si>
  <si>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</si>
  <si>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</si>
  <si>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</si>
  <si>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</si>
  <si>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</si>
  <si>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</si>
  <si>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</si>
  <si>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</si>
  <si>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</si>
  <si>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</si>
  <si>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</si>
  <si>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</si>
  <si>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</si>
  <si>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</si>
  <si>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</si>
  <si>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</si>
  <si>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</si>
  <si>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</si>
  <si>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</si>
  <si>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</si>
  <si>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</si>
  <si>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</si>
  <si>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</si>
  <si>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</si>
  <si>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</si>
  <si>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</si>
  <si>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</si>
  <si>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</si>
  <si>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</si>
  <si>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</si>
  <si>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</si>
  <si>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</si>
  <si>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</si>
  <si>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</si>
  <si>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</si>
  <si>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</si>
  <si>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</si>
  <si>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</si>
  <si>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</si>
  <si>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</si>
  <si>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</si>
  <si>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</si>
  <si>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</si>
  <si>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</si>
  <si>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</si>
  <si>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</si>
  <si>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</si>
  <si>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</si>
  <si>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</si>
  <si>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</si>
  <si>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</si>
  <si>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</si>
  <si>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</si>
  <si>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</si>
  <si>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</si>
  <si>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</si>
  <si>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</si>
  <si>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</si>
  <si>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</si>
  <si>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</si>
  <si>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</si>
  <si>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</si>
  <si>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</si>
  <si>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</si>
  <si>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</si>
  <si>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</si>
  <si>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</si>
  <si>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</si>
  <si>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</si>
  <si>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</si>
  <si>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</si>
  <si>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</si>
  <si>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</si>
  <si>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</si>
  <si>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</si>
  <si>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</si>
  <si>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</si>
  <si>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</si>
  <si>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</si>
  <si>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</si>
  <si>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</si>
  <si>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</si>
  <si>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</si>
  <si>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</si>
  <si>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</si>
  <si>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</si>
  <si>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</si>
  <si>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</si>
  <si>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</si>
  <si>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</si>
  <si>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</si>
  <si>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</si>
  <si>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</si>
  <si>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</si>
  <si>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</si>
  <si>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</si>
  <si>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</si>
  <si>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</si>
  <si>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</si>
  <si>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</si>
  <si>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</si>
  <si>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</si>
  <si>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</si>
  <si>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</si>
  <si>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</si>
  <si>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</si>
  <si>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</si>
  <si>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</si>
  <si>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</si>
  <si>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</si>
  <si>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</si>
  <si>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</si>
  <si>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</si>
  <si>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</si>
  <si>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</si>
  <si>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</si>
  <si>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</si>
  <si>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</si>
  <si>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</si>
  <si>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</si>
  <si>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</si>
  <si>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</si>
  <si>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</si>
  <si>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</si>
  <si>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</si>
  <si>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</si>
  <si>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</si>
  <si>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</si>
  <si>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</si>
  <si>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</si>
  <si>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</si>
  <si>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</si>
  <si>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</si>
  <si>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</si>
  <si>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</si>
  <si>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</si>
  <si>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</si>
  <si>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</si>
  <si>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</si>
  <si>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</si>
  <si>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</si>
  <si>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</si>
  <si>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</si>
  <si>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</si>
  <si>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</si>
  <si>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</si>
  <si>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</si>
  <si>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</si>
  <si>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</si>
  <si>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</si>
  <si>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</si>
  <si>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</si>
  <si>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</si>
  <si>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</si>
  <si>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</si>
  <si>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</si>
  <si>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</si>
  <si>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</si>
  <si>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</si>
  <si>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</si>
  <si>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</si>
  <si>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</si>
  <si>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</si>
  <si>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</si>
  <si>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</si>
  <si>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</si>
  <si>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</si>
  <si>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</si>
  <si>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</si>
  <si>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</si>
  <si>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</si>
  <si>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</si>
  <si>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</si>
  <si>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</si>
  <si>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</si>
  <si>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</si>
  <si>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</si>
  <si>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</si>
  <si>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</si>
  <si>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</si>
  <si>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</si>
  <si>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</si>
  <si>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</si>
  <si>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</si>
  <si>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</si>
  <si>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</si>
  <si>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</si>
  <si>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</si>
  <si>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</si>
  <si>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</si>
  <si>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</si>
  <si>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</si>
  <si>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</si>
  <si>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</si>
  <si>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</si>
  <si>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</si>
  <si>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</si>
  <si>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</si>
  <si>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</si>
  <si>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</si>
  <si>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</si>
  <si>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</si>
  <si>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</si>
  <si>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</si>
  <si>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</si>
  <si>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</si>
  <si>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</si>
  <si>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</si>
  <si>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</si>
  <si>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</si>
  <si>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</si>
  <si>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</si>
  <si>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</si>
  <si>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</si>
  <si>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</si>
  <si>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</si>
  <si>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</si>
  <si>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</si>
  <si>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</si>
  <si>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</si>
  <si>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</si>
  <si>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</si>
  <si>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</si>
  <si>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</si>
  <si>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</si>
  <si>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</si>
  <si>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</si>
  <si>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</si>
  <si>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</si>
  <si>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</si>
  <si>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</si>
  <si>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</si>
  <si>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</si>
  <si>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</si>
  <si>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</si>
  <si>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</si>
  <si>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</si>
  <si>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</si>
  <si>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</si>
  <si>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</si>
  <si>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</si>
  <si>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</si>
  <si>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</si>
  <si>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</si>
  <si>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</si>
  <si>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</si>
  <si>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</si>
  <si>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</si>
  <si>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</si>
  <si>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</si>
  <si>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</si>
  <si>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</si>
  <si>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</si>
  <si>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</si>
  <si>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</si>
  <si>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</si>
  <si>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</si>
  <si>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</si>
  <si>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</si>
  <si>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</si>
  <si>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</si>
  <si>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</si>
  <si>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</si>
  <si>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</si>
  <si>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</si>
  <si>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</si>
  <si>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</si>
  <si>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</si>
  <si>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</si>
  <si>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</si>
  <si>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</si>
  <si>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</si>
  <si>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</si>
  <si>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</si>
  <si>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</si>
  <si>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</si>
  <si>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</si>
  <si>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</si>
  <si>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</si>
  <si>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</si>
  <si>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</si>
  <si>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</si>
  <si>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</si>
  <si>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</si>
  <si>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</si>
  <si>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</si>
  <si>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</si>
  <si>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</si>
  <si>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</si>
  <si>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</si>
  <si>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</si>
  <si>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</si>
  <si>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</si>
  <si>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</si>
  <si>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</si>
  <si>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</si>
  <si>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</si>
  <si>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</si>
  <si>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</si>
  <si>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</si>
  <si>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</si>
  <si>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</si>
  <si>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</si>
  <si>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</si>
  <si>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</si>
  <si>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</si>
  <si>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</si>
  <si>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</si>
  <si>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</si>
  <si>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</si>
  <si>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</si>
  <si>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</si>
  <si>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</si>
  <si>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</si>
  <si>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</si>
  <si>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</si>
  <si>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</si>
  <si>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</si>
  <si>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</si>
  <si>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</si>
  <si>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</si>
  <si>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</si>
  <si>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</si>
  <si>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</si>
  <si>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</si>
  <si>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</si>
  <si>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</si>
  <si>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</si>
  <si>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</si>
  <si>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</si>
  <si>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</si>
  <si>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</si>
  <si>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</si>
  <si>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</si>
  <si>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</si>
  <si>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</si>
  <si>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</si>
  <si>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</si>
  <si>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</si>
  <si>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</si>
  <si>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</si>
  <si>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</si>
  <si>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</si>
  <si>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</si>
  <si>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</si>
  <si>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</si>
  <si>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</si>
  <si>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</si>
  <si>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</si>
  <si>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</si>
  <si>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</si>
  <si>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</si>
  <si>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</si>
  <si>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</si>
  <si>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</si>
  <si>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</si>
  <si>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</si>
  <si>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</si>
  <si>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</si>
  <si>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</si>
  <si>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</si>
  <si>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</si>
  <si>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</si>
  <si>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</si>
  <si>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</si>
  <si>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</si>
  <si>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</si>
  <si>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</si>
  <si>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</si>
  <si>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</si>
  <si>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</si>
  <si>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</si>
  <si>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</si>
  <si>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</si>
  <si>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</si>
  <si>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</si>
  <si>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</si>
  <si>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</si>
  <si>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</si>
  <si>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</si>
  <si>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</si>
  <si>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</si>
  <si>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</si>
  <si>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</si>
  <si>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</si>
  <si>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</si>
  <si>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</si>
  <si>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</si>
  <si>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</si>
  <si>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</si>
  <si>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</si>
  <si>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</si>
  <si>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</si>
  <si>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</si>
  <si>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</si>
  <si>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</si>
  <si>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</si>
  <si>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</si>
  <si>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</si>
  <si>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</si>
  <si>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</si>
  <si>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</si>
  <si>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</si>
  <si>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</si>
  <si>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</si>
  <si>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</si>
  <si>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</si>
  <si>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</si>
  <si>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</si>
  <si>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</si>
  <si>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</si>
  <si>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</si>
  <si>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</si>
  <si>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</si>
  <si>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</si>
  <si>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</si>
  <si>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</si>
  <si>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</si>
  <si>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</si>
  <si>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</si>
  <si>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</si>
  <si>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</si>
  <si>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</si>
  <si>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</si>
  <si>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</si>
  <si>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</si>
  <si>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</si>
  <si>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</si>
  <si>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</si>
  <si>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</si>
  <si>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中小企業等担い手育成支援事業</t>
    <phoneticPr fontId="5"/>
  </si>
  <si>
    <t>厚生労働省</t>
  </si>
  <si>
    <t>人材開発統括官</t>
    <phoneticPr fontId="5"/>
  </si>
  <si>
    <t>政策企画室</t>
    <phoneticPr fontId="5"/>
  </si>
  <si>
    <t>○</t>
  </si>
  <si>
    <t>雇用保険法第63条第１項第８号</t>
    <phoneticPr fontId="5"/>
  </si>
  <si>
    <t>「未来投資戦略2017」（平成29年６月９日）
働き方改革実行計画（平成29年３月８日）</t>
    <phoneticPr fontId="5"/>
  </si>
  <si>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phoneticPr fontId="5"/>
  </si>
  <si>
    <t>中小企業等において、実務経験の乏しい若者等を対象に、専門的な知識及び技能を有する支援団体と事業主とが共同して３年以下の訓練実施計画を作成し、Off-JTとOJTを組み合わせた雇用型訓練を行う環境を整備するため、支援団体に対し、中小企業等や訓練生に対する支援業務を委託する。</t>
    <phoneticPr fontId="5"/>
  </si>
  <si>
    <t>-</t>
    <phoneticPr fontId="5"/>
  </si>
  <si>
    <t>生涯職業能力開発事業等委託費</t>
  </si>
  <si>
    <t>https://www.mhlw.go.jp/wp/seisaku/hyouka/dl/r03_jizenbunseki/VI-1-1.pdf</t>
    <phoneticPr fontId="5"/>
  </si>
  <si>
    <t>中小企業等において、実務経験の乏しい若者等を対象に、専門的な知識及び技能を有する支援団体と事業主とが共同して３年以下の訓練実施計画を作成し、off-JTとOJTを組み合わせた雇用型訓練を行う環境を整備するため、支援団体に対し、中小企業等や訓練生に対する支援業務を委託する。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ことを目的としている。</t>
    <phoneticPr fontId="5"/>
  </si>
  <si>
    <t>訓練開始者数</t>
    <phoneticPr fontId="5"/>
  </si>
  <si>
    <t>委託事業者からの報告による厚生労働省調べ</t>
  </si>
  <si>
    <t>委託事業者からの報告による厚生労働省調べ</t>
    <phoneticPr fontId="5"/>
  </si>
  <si>
    <t>訓練修了生の目標（技能検定３級程度合格及び２級程度受験）達成率80％以上</t>
  </si>
  <si>
    <t>訓練修了生の目標（技能検定３級程度合格及び２級程度受験）達成率</t>
  </si>
  <si>
    <t>予算執行額(Ｘ)／訓練開始者数(Ｙ)　　　　　　　　　　　　　　　　</t>
    <phoneticPr fontId="5"/>
  </si>
  <si>
    <t>訓練修了生の訓練終了３ヶ月後の正社員率80％以上</t>
  </si>
  <si>
    <t>訓練修了生の訓練終了３ヶ月後の正社員率</t>
  </si>
  <si>
    <t>Ｐ４</t>
    <phoneticPr fontId="5"/>
  </si>
  <si>
    <t>多様な職業能力開発の機会を確保すること（Ⅵ－１）</t>
    <phoneticPr fontId="5"/>
  </si>
  <si>
    <t>多様な職業能力開発の機会を確保し、生産性の向上に向けた人材育成を強化すること（Ⅵ－１－１）</t>
    <phoneticPr fontId="5"/>
  </si>
  <si>
    <t>「未来投資戦略2017」及び「働き方改革実行計画」において、若者をターゲットとして、就職氷河期世代を含む若者等が活躍できるよう総合的な支援を行うことが重要であるとされている。本事業は、これらを踏まえて実施するものであり、国民や社会のニーズを的確に反映したものである。</t>
    <phoneticPr fontId="5"/>
  </si>
  <si>
    <t>本事業は、国が業界団体（民間等）と委託契約を結び、業界団体が事業の実施主体となって実施するものである。</t>
  </si>
  <si>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phoneticPr fontId="5"/>
  </si>
  <si>
    <t xml:space="preserve">一般競争入札（総合評価）により競争性を確保している。
一者応札については、応札者の実情に応じて事業実施を容易にするように、令和元年度開始分から実施地域の要件などを見直した。
</t>
  </si>
  <si>
    <t>本事業は、中小企業等において、業界が主体となって実務経験の乏しい若者等に対し、一定のスキルを身につけさせ、長期定着を図ることを目的に、事業主より徴収した雇用保険料を財源に行われており妥当である。</t>
    <phoneticPr fontId="5"/>
  </si>
  <si>
    <t>人</t>
    <rPh sb="0" eb="1">
      <t>ヒト</t>
    </rPh>
    <phoneticPr fontId="5"/>
  </si>
  <si>
    <t>円</t>
    <rPh sb="0" eb="1">
      <t>エン</t>
    </rPh>
    <phoneticPr fontId="5"/>
  </si>
  <si>
    <t>X　/F</t>
    <phoneticPr fontId="5"/>
  </si>
  <si>
    <t>125,460,011/115</t>
    <phoneticPr fontId="5"/>
  </si>
  <si>
    <t>123,227,954/157</t>
    <phoneticPr fontId="5"/>
  </si>
  <si>
    <t>-</t>
    <phoneticPr fontId="5"/>
  </si>
  <si>
    <t>％</t>
    <phoneticPr fontId="5"/>
  </si>
  <si>
    <t>【委託：一般競争入札（総合評価）】</t>
  </si>
  <si>
    <t>A.一般社団法人東京都溶接協会</t>
    <rPh sb="2" eb="4">
      <t>イッパン</t>
    </rPh>
    <rPh sb="4" eb="8">
      <t>シャダンホウジン</t>
    </rPh>
    <rPh sb="8" eb="10">
      <t>トウキョウ</t>
    </rPh>
    <rPh sb="10" eb="11">
      <t>ト</t>
    </rPh>
    <rPh sb="11" eb="13">
      <t>ヨウセツ</t>
    </rPh>
    <rPh sb="13" eb="15">
      <t>キョウカイ</t>
    </rPh>
    <phoneticPr fontId="5"/>
  </si>
  <si>
    <t>周知広報費、教材費、講師謝金等</t>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</si>
  <si>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</si>
  <si>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</si>
  <si>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</si>
  <si>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</si>
  <si>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受託事業者スタッフに係る給与等</t>
    <phoneticPr fontId="5"/>
  </si>
  <si>
    <t>一般社団法人東京都溶接協会</t>
    <phoneticPr fontId="5"/>
  </si>
  <si>
    <t>中小企業等担い手育成支援事業の実施</t>
    <phoneticPr fontId="5"/>
  </si>
  <si>
    <t>国庫債務負担行為等</t>
  </si>
  <si>
    <t>公益財団法人えひめ東予産業創造センター</t>
    <phoneticPr fontId="5"/>
  </si>
  <si>
    <t>一般社団法人日本溶接協会</t>
    <phoneticPr fontId="5"/>
  </si>
  <si>
    <t>一般社団法人日本中小型造船工業会</t>
    <phoneticPr fontId="5"/>
  </si>
  <si>
    <t>一般財団法人建設業振興基金</t>
    <phoneticPr fontId="5"/>
  </si>
  <si>
    <t>厚労</t>
  </si>
  <si>
    <t>事業支援団体において策定されたモデルカリキュラムを活用して、傘下事業主の訓練計画策定支援を行っており、成果物は十分に活用されている。</t>
    <phoneticPr fontId="5"/>
  </si>
  <si>
    <t>‐</t>
  </si>
  <si>
    <t>△</t>
  </si>
  <si>
    <t>有</t>
  </si>
  <si>
    <t>無</t>
  </si>
  <si>
    <t>訓練の実施</t>
    <rPh sb="0" eb="2">
      <t>クンレン</t>
    </rPh>
    <rPh sb="3" eb="5">
      <t>ジッシ</t>
    </rPh>
    <phoneticPr fontId="5"/>
  </si>
  <si>
    <t>-</t>
    <phoneticPr fontId="5"/>
  </si>
  <si>
    <t>-</t>
    <phoneticPr fontId="5"/>
  </si>
  <si>
    <t>委託契約において、事業目的に即さない経費は認めておらず、真に必要なものに限定されている。</t>
    <phoneticPr fontId="5"/>
  </si>
  <si>
    <t>国庫債務負担行為の活用により、継続的な訓練の実施を可能とするとともに、単年度での実施と比べ、必要となる初期費用の縮減が図られている。</t>
    <phoneticPr fontId="5"/>
  </si>
  <si>
    <t>訓練実施に係る経費のほか、訓練プログラムの策定支援から事業の周知・訓練生の募集、さらには訓練進捗の把握や事業所及び訓練生からの相談対応まで行うものであり、単位当たりコストは妥当である。</t>
    <phoneticPr fontId="5"/>
  </si>
  <si>
    <t>本事業は一定の役割を果たしたものと考えられるため、令和３年度をもって終了する。</t>
    <rPh sb="0" eb="1">
      <t>ホン</t>
    </rPh>
    <rPh sb="1" eb="3">
      <t>ジギョウ</t>
    </rPh>
    <rPh sb="4" eb="6">
      <t>イッテイ</t>
    </rPh>
    <rPh sb="7" eb="9">
      <t>ヤクワリ</t>
    </rPh>
    <rPh sb="10" eb="11">
      <t>ハ</t>
    </rPh>
    <rPh sb="17" eb="18">
      <t>カンガ</t>
    </rPh>
    <rPh sb="25" eb="27">
      <t>レイワ</t>
    </rPh>
    <rPh sb="28" eb="30">
      <t>ネンド</t>
    </rPh>
    <rPh sb="34" eb="36">
      <t>シュウリョウ</t>
    </rPh>
    <phoneticPr fontId="5"/>
  </si>
  <si>
    <t>80,851,871/68</t>
    <phoneticPr fontId="5"/>
  </si>
  <si>
    <t>当初の見込みを上回った。</t>
    <rPh sb="0" eb="2">
      <t>トウショ</t>
    </rPh>
    <rPh sb="3" eb="5">
      <t>ミコ</t>
    </rPh>
    <rPh sb="7" eb="9">
      <t>ウワマワ</t>
    </rPh>
    <phoneticPr fontId="5"/>
  </si>
  <si>
    <t>受託者における経費削減や事業効率化の結果により執行額が抑えられている。</t>
    <rPh sb="0" eb="3">
      <t>ジュタクシャ</t>
    </rPh>
    <rPh sb="7" eb="9">
      <t>ケイヒ</t>
    </rPh>
    <rPh sb="9" eb="11">
      <t>サクゲン</t>
    </rPh>
    <rPh sb="12" eb="14">
      <t>ジギョウ</t>
    </rPh>
    <rPh sb="14" eb="17">
      <t>コウリツカ</t>
    </rPh>
    <rPh sb="18" eb="20">
      <t>ケッカ</t>
    </rPh>
    <rPh sb="23" eb="25">
      <t>シッコウ</t>
    </rPh>
    <rPh sb="25" eb="26">
      <t>ガク</t>
    </rPh>
    <rPh sb="27" eb="28">
      <t>オサ</t>
    </rPh>
    <phoneticPr fontId="5"/>
  </si>
  <si>
    <t>令和元年度（公開プロセス（事業番号634)事業全体の抜本的見直しを行う旨の指摘を受け新規募集停止済であり、予定どおり令和３年度をもって終了する。
なお、成果実績、活動実績ともに目標を達成した。</t>
    <rPh sb="0" eb="2">
      <t>レイワ</t>
    </rPh>
    <rPh sb="2" eb="4">
      <t>ガンネン</t>
    </rPh>
    <rPh sb="4" eb="5">
      <t>ド</t>
    </rPh>
    <rPh sb="6" eb="8">
      <t>コウカイ</t>
    </rPh>
    <rPh sb="13" eb="15">
      <t>ジギョウ</t>
    </rPh>
    <rPh sb="15" eb="17">
      <t>バンゴウ</t>
    </rPh>
    <rPh sb="21" eb="23">
      <t>ジギョウ</t>
    </rPh>
    <rPh sb="23" eb="25">
      <t>ゼンタイ</t>
    </rPh>
    <rPh sb="48" eb="49">
      <t>ズ</t>
    </rPh>
    <rPh sb="53" eb="55">
      <t>ヨテイ</t>
    </rPh>
    <rPh sb="58" eb="60">
      <t>レイワ</t>
    </rPh>
    <rPh sb="61" eb="63">
      <t>ネンド</t>
    </rPh>
    <rPh sb="67" eb="69">
      <t>シュウリョウ</t>
    </rPh>
    <rPh sb="76" eb="78">
      <t>セイカ</t>
    </rPh>
    <rPh sb="78" eb="80">
      <t>ジッセキ</t>
    </rPh>
    <rPh sb="81" eb="83">
      <t>カツドウ</t>
    </rPh>
    <rPh sb="83" eb="85">
      <t>ジッセキ</t>
    </rPh>
    <rPh sb="88" eb="90">
      <t>モクヒョウ</t>
    </rPh>
    <rPh sb="91" eb="93">
      <t>タッセイ</t>
    </rPh>
    <phoneticPr fontId="5"/>
  </si>
  <si>
    <t>成果目標である80%を達成した。</t>
    <rPh sb="0" eb="2">
      <t>セイカ</t>
    </rPh>
    <rPh sb="2" eb="4">
      <t>モクヒョウ</t>
    </rPh>
    <rPh sb="11" eb="13">
      <t>タッセイ</t>
    </rPh>
    <phoneticPr fontId="5"/>
  </si>
  <si>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</si>
  <si>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終了予定</t>
  </si>
  <si>
    <t>政策企画室長
鈴井 秀彦</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</si>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</sst>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67235</xdr:colOff>
      <xdr:row>269</xdr:row>
      <xdr:rowOff>179292</xdr:rowOff>
    </xdr:from>
    <xdr:to>
      <xdr:col>35</xdr:col>
      <xdr:colOff>146453</xdr:colOff>
      <xdr:row>272</xdr:row>
      <xdr:rowOff>81707</xdr:rowOff>
    </xdr:to>
    <xdr:sp macro="" textlink="">
      <xdr:nvSpPr>
        <xdr:cNvPr id="5" name="正方形/長方形 4"/>
        <xdr:cNvSpPr/>
      </xdr:nvSpPr>
      <xdr:spPr>
        <a:xfrm>
          <a:off x="4504764" y="41977233"/>
          <a:ext cx="2701395" cy="944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ja-JP" altLang="en-US" sz="1400">
              <a:latin typeface="+mn-ea"/>
              <a:ea typeface="+mn-ea"/>
            </a:rPr>
            <a:t>８１百万円</a:t>
          </a:r>
        </a:p>
      </xdr:txBody>
    </xdr:sp>
    <xdr:clientData/>
  </xdr:twoCellAnchor>
  <xdr:twoCellAnchor>
    <xdr:from>
      <xdr:col>29</xdr:col>
      <xdr:colOff>22411</xdr:colOff>
      <xdr:row>272</xdr:row>
      <xdr:rowOff>89645</xdr:rowOff>
    </xdr:from>
    <xdr:to>
      <xdr:col>29</xdr:col>
      <xdr:colOff>22411</xdr:colOff>
      <xdr:row>275</xdr:row>
      <xdr:rowOff>257736</xdr:rowOff>
    </xdr:to>
    <xdr:cxnSp macro="">
      <xdr:nvCxnSpPr>
        <xdr:cNvPr id="6" name="直線矢印コネクタ 5"/>
        <xdr:cNvCxnSpPr/>
      </xdr:nvCxnSpPr>
      <xdr:spPr>
        <a:xfrm>
          <a:off x="5871882" y="42929733"/>
          <a:ext cx="0" cy="1210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168088</xdr:colOff>
      <xdr:row>275</xdr:row>
      <xdr:rowOff>324969</xdr:rowOff>
    </xdr:from>
    <xdr:to>
      <xdr:col>36</xdr:col>
      <xdr:colOff>45600</xdr:colOff>
      <xdr:row>278</xdr:row>
      <xdr:rowOff>227384</xdr:rowOff>
    </xdr:to>
    <xdr:sp macro="" textlink="">
      <xdr:nvSpPr>
        <xdr:cNvPr id="7" name="正方形/長方形 6"/>
        <xdr:cNvSpPr/>
      </xdr:nvSpPr>
      <xdr:spPr>
        <a:xfrm>
          <a:off x="4605617" y="44207204"/>
          <a:ext cx="2701395" cy="944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団体）</a:t>
          </a:r>
          <a:endParaRPr kumimoji="1" lang="en-US" altLang="ja-JP" sz="1100">
            <a:latin typeface="+mn-ea"/>
            <a:ea typeface="+mn-ea"/>
          </a:endParaRPr>
        </a:p>
        <a:p>
          <a:pPr algn="ctr"/>
          <a:r>
            <a:rPr kumimoji="1" lang="en-US" altLang="ja-JP" sz="1400">
              <a:latin typeface="+mn-ea"/>
              <a:ea typeface="+mn-ea"/>
            </a:rPr>
            <a:t>81</a:t>
          </a:r>
          <a:r>
            <a:rPr kumimoji="1" lang="ja-JP" altLang="en-US" sz="1400">
              <a:latin typeface="+mn-ea"/>
              <a:ea typeface="+mn-ea"/>
            </a:rPr>
            <a:t>百万円</a:t>
          </a:r>
        </a:p>
        <a:p>
          <a:pPr algn="ct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743</v>
      </c>
      <c r="AK2" s="187"/>
      <c r="AL2" s="187"/>
      <c r="AM2" s="187"/>
      <c r="AN2" s="90" t="s">
        <v>368</v>
      </c>
      <c r="AO2" s="187">
        <v>21</v>
      </c>
      <c r="AP2" s="187"/>
      <c r="AQ2" s="187"/>
      <c r="AR2" s="91" t="s">
        <v>368</v>
      </c>
      <c r="AS2" s="188">
        <v>690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467</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763</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7.75" customHeight="1" x14ac:dyDescent="0.15">
      <c r="A10" s="251" t="s">
        <v>28</v>
      </c>
      <c r="B10" s="252"/>
      <c r="C10" s="252"/>
      <c r="D10" s="252"/>
      <c r="E10" s="252"/>
      <c r="F10" s="252"/>
      <c r="G10" s="253" t="s">
        <v>700</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1">
        <v>200</v>
      </c>
      <c r="Q13" s="232"/>
      <c r="R13" s="232"/>
      <c r="S13" s="232"/>
      <c r="T13" s="232"/>
      <c r="U13" s="232"/>
      <c r="V13" s="233"/>
      <c r="W13" s="231">
        <v>180</v>
      </c>
      <c r="X13" s="232"/>
      <c r="Y13" s="232"/>
      <c r="Z13" s="232"/>
      <c r="AA13" s="232"/>
      <c r="AB13" s="232"/>
      <c r="AC13" s="233"/>
      <c r="AD13" s="231">
        <v>116</v>
      </c>
      <c r="AE13" s="232"/>
      <c r="AF13" s="232"/>
      <c r="AG13" s="232"/>
      <c r="AH13" s="232"/>
      <c r="AI13" s="232"/>
      <c r="AJ13" s="233"/>
      <c r="AK13" s="231"/>
      <c r="AL13" s="232"/>
      <c r="AM13" s="232"/>
      <c r="AN13" s="232"/>
      <c r="AO13" s="232"/>
      <c r="AP13" s="232"/>
      <c r="AQ13" s="233"/>
      <c r="AR13" s="245"/>
      <c r="AS13" s="246"/>
      <c r="AT13" s="246"/>
      <c r="AU13" s="246"/>
      <c r="AV13" s="246"/>
      <c r="AW13" s="246"/>
      <c r="AX13" s="247"/>
    </row>
    <row r="14" spans="1:50" ht="21" customHeight="1" x14ac:dyDescent="0.15">
      <c r="A14" s="263"/>
      <c r="B14" s="264"/>
      <c r="C14" s="264"/>
      <c r="D14" s="264"/>
      <c r="E14" s="264"/>
      <c r="F14" s="265"/>
      <c r="G14" s="285"/>
      <c r="H14" s="286"/>
      <c r="I14" s="228" t="s">
        <v>8</v>
      </c>
      <c r="J14" s="248"/>
      <c r="K14" s="248"/>
      <c r="L14" s="248"/>
      <c r="M14" s="248"/>
      <c r="N14" s="248"/>
      <c r="O14" s="249"/>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4"/>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t="s">
        <v>750</v>
      </c>
      <c r="AS15" s="232"/>
      <c r="AT15" s="232"/>
      <c r="AU15" s="232"/>
      <c r="AV15" s="232"/>
      <c r="AW15" s="232"/>
      <c r="AX15" s="250"/>
    </row>
    <row r="16" spans="1:50" ht="21" customHeight="1" x14ac:dyDescent="0.15">
      <c r="A16" s="263"/>
      <c r="B16" s="264"/>
      <c r="C16" s="264"/>
      <c r="D16" s="264"/>
      <c r="E16" s="264"/>
      <c r="F16" s="265"/>
      <c r="G16" s="285"/>
      <c r="H16" s="286"/>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4"/>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28" t="s">
        <v>47</v>
      </c>
      <c r="J17" s="248"/>
      <c r="K17" s="248"/>
      <c r="L17" s="248"/>
      <c r="M17" s="248"/>
      <c r="N17" s="248"/>
      <c r="O17" s="249"/>
      <c r="P17" s="231" t="s">
        <v>701</v>
      </c>
      <c r="Q17" s="232"/>
      <c r="R17" s="232"/>
      <c r="S17" s="232"/>
      <c r="T17" s="232"/>
      <c r="U17" s="232"/>
      <c r="V17" s="233"/>
      <c r="W17" s="231">
        <v>-0.2</v>
      </c>
      <c r="X17" s="232"/>
      <c r="Y17" s="232"/>
      <c r="Z17" s="232"/>
      <c r="AA17" s="232"/>
      <c r="AB17" s="232"/>
      <c r="AC17" s="233"/>
      <c r="AD17" s="231" t="s">
        <v>701</v>
      </c>
      <c r="AE17" s="232"/>
      <c r="AF17" s="232"/>
      <c r="AG17" s="232"/>
      <c r="AH17" s="232"/>
      <c r="AI17" s="232"/>
      <c r="AJ17" s="233"/>
      <c r="AK17" s="234"/>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200</v>
      </c>
      <c r="Q18" s="278"/>
      <c r="R18" s="278"/>
      <c r="S18" s="278"/>
      <c r="T18" s="278"/>
      <c r="U18" s="278"/>
      <c r="V18" s="279"/>
      <c r="W18" s="277">
        <f>SUM(W13:AC17)</f>
        <v>179.8</v>
      </c>
      <c r="X18" s="278"/>
      <c r="Y18" s="278"/>
      <c r="Z18" s="278"/>
      <c r="AA18" s="278"/>
      <c r="AB18" s="278"/>
      <c r="AC18" s="279"/>
      <c r="AD18" s="277">
        <f>SUM(AD13:AJ17)</f>
        <v>116</v>
      </c>
      <c r="AE18" s="278"/>
      <c r="AF18" s="278"/>
      <c r="AG18" s="278"/>
      <c r="AH18" s="278"/>
      <c r="AI18" s="278"/>
      <c r="AJ18" s="279"/>
      <c r="AK18" s="277">
        <f>SUM(AK13:AQ17)</f>
        <v>0</v>
      </c>
      <c r="AL18" s="278"/>
      <c r="AM18" s="278"/>
      <c r="AN18" s="278"/>
      <c r="AO18" s="278"/>
      <c r="AP18" s="278"/>
      <c r="AQ18" s="279"/>
      <c r="AR18" s="277">
        <f>SUM(AR13:AX17)</f>
        <v>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1">
        <v>125</v>
      </c>
      <c r="Q19" s="232"/>
      <c r="R19" s="232"/>
      <c r="S19" s="232"/>
      <c r="T19" s="232"/>
      <c r="U19" s="232"/>
      <c r="V19" s="233"/>
      <c r="W19" s="231">
        <v>123</v>
      </c>
      <c r="X19" s="232"/>
      <c r="Y19" s="232"/>
      <c r="Z19" s="232"/>
      <c r="AA19" s="232"/>
      <c r="AB19" s="232"/>
      <c r="AC19" s="233"/>
      <c r="AD19" s="231">
        <v>81</v>
      </c>
      <c r="AE19" s="232"/>
      <c r="AF19" s="232"/>
      <c r="AG19" s="232"/>
      <c r="AH19" s="232"/>
      <c r="AI19" s="232"/>
      <c r="AJ19" s="233"/>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0.625</v>
      </c>
      <c r="Q20" s="309"/>
      <c r="R20" s="309"/>
      <c r="S20" s="309"/>
      <c r="T20" s="309"/>
      <c r="U20" s="309"/>
      <c r="V20" s="309"/>
      <c r="W20" s="309">
        <f>IF(W18=0, "-", SUM(W19)/W18)</f>
        <v>0.68409343715239146</v>
      </c>
      <c r="X20" s="309"/>
      <c r="Y20" s="309"/>
      <c r="Z20" s="309"/>
      <c r="AA20" s="309"/>
      <c r="AB20" s="309"/>
      <c r="AC20" s="309"/>
      <c r="AD20" s="309">
        <f>IF(AD18=0, "-", SUM(AD19)/AD18)</f>
        <v>0.69827586206896552</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4"/>
      <c r="B21" s="205"/>
      <c r="C21" s="205"/>
      <c r="D21" s="205"/>
      <c r="E21" s="205"/>
      <c r="F21" s="266"/>
      <c r="G21" s="307" t="s">
        <v>320</v>
      </c>
      <c r="H21" s="308"/>
      <c r="I21" s="308"/>
      <c r="J21" s="308"/>
      <c r="K21" s="308"/>
      <c r="L21" s="308"/>
      <c r="M21" s="308"/>
      <c r="N21" s="308"/>
      <c r="O21" s="308"/>
      <c r="P21" s="309">
        <f>IF(P19=0, "-", SUM(P19)/SUM(P13,P14))</f>
        <v>0.625</v>
      </c>
      <c r="Q21" s="309"/>
      <c r="R21" s="309"/>
      <c r="S21" s="309"/>
      <c r="T21" s="309"/>
      <c r="U21" s="309"/>
      <c r="V21" s="309"/>
      <c r="W21" s="309">
        <f>IF(W19=0, "-", SUM(W19)/SUM(W13,W14))</f>
        <v>0.68333333333333335</v>
      </c>
      <c r="X21" s="309"/>
      <c r="Y21" s="309"/>
      <c r="Z21" s="309"/>
      <c r="AA21" s="309"/>
      <c r="AB21" s="309"/>
      <c r="AC21" s="309"/>
      <c r="AD21" s="309">
        <f>IF(AD19=0, "-", SUM(AD19)/SUM(AD13,AD14))</f>
        <v>0.69827586206896552</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702</v>
      </c>
      <c r="H23" s="295"/>
      <c r="I23" s="295"/>
      <c r="J23" s="295"/>
      <c r="K23" s="295"/>
      <c r="L23" s="295"/>
      <c r="M23" s="295"/>
      <c r="N23" s="295"/>
      <c r="O23" s="296"/>
      <c r="P23" s="245" t="s">
        <v>750</v>
      </c>
      <c r="Q23" s="246"/>
      <c r="R23" s="246"/>
      <c r="S23" s="246"/>
      <c r="T23" s="246"/>
      <c r="U23" s="246"/>
      <c r="V23" s="297"/>
      <c r="W23" s="245" t="s">
        <v>750</v>
      </c>
      <c r="X23" s="246"/>
      <c r="Y23" s="246"/>
      <c r="Z23" s="246"/>
      <c r="AA23" s="246"/>
      <c r="AB23" s="246"/>
      <c r="AC23" s="297"/>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hidden="1" customHeight="1" x14ac:dyDescent="0.15">
      <c r="A24" s="320"/>
      <c r="B24" s="321"/>
      <c r="C24" s="321"/>
      <c r="D24" s="321"/>
      <c r="E24" s="321"/>
      <c r="F24" s="322"/>
      <c r="G24" s="304"/>
      <c r="H24" s="305"/>
      <c r="I24" s="305"/>
      <c r="J24" s="305"/>
      <c r="K24" s="305"/>
      <c r="L24" s="305"/>
      <c r="M24" s="305"/>
      <c r="N24" s="305"/>
      <c r="O24" s="306"/>
      <c r="P24" s="231"/>
      <c r="Q24" s="232"/>
      <c r="R24" s="232"/>
      <c r="S24" s="232"/>
      <c r="T24" s="232"/>
      <c r="U24" s="232"/>
      <c r="V24" s="233"/>
      <c r="W24" s="231"/>
      <c r="X24" s="232"/>
      <c r="Y24" s="232"/>
      <c r="Z24" s="232"/>
      <c r="AA24" s="232"/>
      <c r="AB24" s="232"/>
      <c r="AC24" s="233"/>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1"/>
      <c r="Q25" s="232"/>
      <c r="R25" s="232"/>
      <c r="S25" s="232"/>
      <c r="T25" s="232"/>
      <c r="U25" s="232"/>
      <c r="V25" s="233"/>
      <c r="W25" s="231"/>
      <c r="X25" s="232"/>
      <c r="Y25" s="232"/>
      <c r="Z25" s="232"/>
      <c r="AA25" s="232"/>
      <c r="AB25" s="232"/>
      <c r="AC25" s="233"/>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1" t="s">
        <v>18</v>
      </c>
      <c r="H29" s="142"/>
      <c r="I29" s="142"/>
      <c r="J29" s="142"/>
      <c r="K29" s="142"/>
      <c r="L29" s="142"/>
      <c r="M29" s="142"/>
      <c r="N29" s="142"/>
      <c r="O29" s="143"/>
      <c r="P29" s="347">
        <f>AK13</f>
        <v>0</v>
      </c>
      <c r="Q29" s="348"/>
      <c r="R29" s="348"/>
      <c r="S29" s="348"/>
      <c r="T29" s="348"/>
      <c r="U29" s="348"/>
      <c r="V29" s="349"/>
      <c r="W29" s="350">
        <f>AR13</f>
        <v>0</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69" customHeight="1" x14ac:dyDescent="0.15">
      <c r="A30" s="353" t="s">
        <v>664</v>
      </c>
      <c r="B30" s="354"/>
      <c r="C30" s="354"/>
      <c r="D30" s="354"/>
      <c r="E30" s="354"/>
      <c r="F30" s="355"/>
      <c r="G30" s="356" t="s">
        <v>704</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665</v>
      </c>
      <c r="B31" s="334"/>
      <c r="C31" s="334"/>
      <c r="D31" s="334"/>
      <c r="E31" s="334"/>
      <c r="F31" s="335"/>
      <c r="G31" s="367" t="s">
        <v>657</v>
      </c>
      <c r="H31" s="368"/>
      <c r="I31" s="368"/>
      <c r="J31" s="368"/>
      <c r="K31" s="368"/>
      <c r="L31" s="368"/>
      <c r="M31" s="368"/>
      <c r="N31" s="368"/>
      <c r="O31" s="368"/>
      <c r="P31" s="369" t="s">
        <v>656</v>
      </c>
      <c r="Q31" s="368"/>
      <c r="R31" s="368"/>
      <c r="S31" s="368"/>
      <c r="T31" s="368"/>
      <c r="U31" s="368"/>
      <c r="V31" s="368"/>
      <c r="W31" s="368"/>
      <c r="X31" s="370"/>
      <c r="Y31" s="371"/>
      <c r="Z31" s="372"/>
      <c r="AA31" s="373"/>
      <c r="AB31" s="419" t="s">
        <v>11</v>
      </c>
      <c r="AC31" s="419"/>
      <c r="AD31" s="419"/>
      <c r="AE31" s="420" t="s">
        <v>501</v>
      </c>
      <c r="AF31" s="421"/>
      <c r="AG31" s="421"/>
      <c r="AH31" s="422"/>
      <c r="AI31" s="420" t="s">
        <v>653</v>
      </c>
      <c r="AJ31" s="421"/>
      <c r="AK31" s="421"/>
      <c r="AL31" s="422"/>
      <c r="AM31" s="420" t="s">
        <v>469</v>
      </c>
      <c r="AN31" s="421"/>
      <c r="AO31" s="421"/>
      <c r="AP31" s="422"/>
      <c r="AQ31" s="428" t="s">
        <v>500</v>
      </c>
      <c r="AR31" s="429"/>
      <c r="AS31" s="429"/>
      <c r="AT31" s="430"/>
      <c r="AU31" s="428" t="s">
        <v>678</v>
      </c>
      <c r="AV31" s="429"/>
      <c r="AW31" s="429"/>
      <c r="AX31" s="431"/>
    </row>
    <row r="32" spans="1:50" ht="23.25" customHeight="1" x14ac:dyDescent="0.15">
      <c r="A32" s="365"/>
      <c r="B32" s="334"/>
      <c r="C32" s="334"/>
      <c r="D32" s="334"/>
      <c r="E32" s="334"/>
      <c r="F32" s="335"/>
      <c r="G32" s="374" t="s">
        <v>749</v>
      </c>
      <c r="H32" s="375"/>
      <c r="I32" s="375"/>
      <c r="J32" s="375"/>
      <c r="K32" s="375"/>
      <c r="L32" s="375"/>
      <c r="M32" s="375"/>
      <c r="N32" s="375"/>
      <c r="O32" s="375"/>
      <c r="P32" s="378" t="s">
        <v>705</v>
      </c>
      <c r="Q32" s="379"/>
      <c r="R32" s="379"/>
      <c r="S32" s="379"/>
      <c r="T32" s="379"/>
      <c r="U32" s="379"/>
      <c r="V32" s="379"/>
      <c r="W32" s="379"/>
      <c r="X32" s="380"/>
      <c r="Y32" s="384" t="s">
        <v>52</v>
      </c>
      <c r="Z32" s="385"/>
      <c r="AA32" s="386"/>
      <c r="AB32" s="387" t="s">
        <v>721</v>
      </c>
      <c r="AC32" s="388"/>
      <c r="AD32" s="388"/>
      <c r="AE32" s="389">
        <v>115</v>
      </c>
      <c r="AF32" s="389"/>
      <c r="AG32" s="389"/>
      <c r="AH32" s="389"/>
      <c r="AI32" s="389">
        <v>157</v>
      </c>
      <c r="AJ32" s="389"/>
      <c r="AK32" s="389"/>
      <c r="AL32" s="389"/>
      <c r="AM32" s="389">
        <v>68</v>
      </c>
      <c r="AN32" s="389"/>
      <c r="AO32" s="389"/>
      <c r="AP32" s="389"/>
      <c r="AQ32" s="416" t="s">
        <v>726</v>
      </c>
      <c r="AR32" s="389"/>
      <c r="AS32" s="389"/>
      <c r="AT32" s="389"/>
      <c r="AU32" s="407" t="s">
        <v>726</v>
      </c>
      <c r="AV32" s="423"/>
      <c r="AW32" s="423"/>
      <c r="AX32" s="424"/>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5" t="s">
        <v>53</v>
      </c>
      <c r="Z33" s="426"/>
      <c r="AA33" s="427"/>
      <c r="AB33" s="406" t="s">
        <v>721</v>
      </c>
      <c r="AC33" s="388"/>
      <c r="AD33" s="388"/>
      <c r="AE33" s="389">
        <v>125</v>
      </c>
      <c r="AF33" s="389"/>
      <c r="AG33" s="389"/>
      <c r="AH33" s="389"/>
      <c r="AI33" s="389">
        <v>87</v>
      </c>
      <c r="AJ33" s="389"/>
      <c r="AK33" s="389"/>
      <c r="AL33" s="389"/>
      <c r="AM33" s="389">
        <v>46</v>
      </c>
      <c r="AN33" s="389"/>
      <c r="AO33" s="389"/>
      <c r="AP33" s="389"/>
      <c r="AQ33" s="416" t="s">
        <v>726</v>
      </c>
      <c r="AR33" s="389"/>
      <c r="AS33" s="389"/>
      <c r="AT33" s="389"/>
      <c r="AU33" s="407" t="s">
        <v>726</v>
      </c>
      <c r="AV33" s="423"/>
      <c r="AW33" s="423"/>
      <c r="AX33" s="424"/>
    </row>
    <row r="34" spans="1:51" ht="23.25" customHeight="1" x14ac:dyDescent="0.15">
      <c r="A34" s="455" t="s">
        <v>666</v>
      </c>
      <c r="B34" s="456"/>
      <c r="C34" s="456"/>
      <c r="D34" s="456"/>
      <c r="E34" s="456"/>
      <c r="F34" s="457"/>
      <c r="G34" s="240" t="s">
        <v>667</v>
      </c>
      <c r="H34" s="240"/>
      <c r="I34" s="240"/>
      <c r="J34" s="240"/>
      <c r="K34" s="240"/>
      <c r="L34" s="240"/>
      <c r="M34" s="240"/>
      <c r="N34" s="240"/>
      <c r="O34" s="240"/>
      <c r="P34" s="240"/>
      <c r="Q34" s="240"/>
      <c r="R34" s="240"/>
      <c r="S34" s="240"/>
      <c r="T34" s="240"/>
      <c r="U34" s="240"/>
      <c r="V34" s="240"/>
      <c r="W34" s="240"/>
      <c r="X34" s="269"/>
      <c r="Y34" s="463"/>
      <c r="Z34" s="464"/>
      <c r="AA34" s="465"/>
      <c r="AB34" s="239" t="s">
        <v>11</v>
      </c>
      <c r="AC34" s="240"/>
      <c r="AD34" s="269"/>
      <c r="AE34" s="239" t="s">
        <v>501</v>
      </c>
      <c r="AF34" s="240"/>
      <c r="AG34" s="240"/>
      <c r="AH34" s="269"/>
      <c r="AI34" s="239" t="s">
        <v>653</v>
      </c>
      <c r="AJ34" s="240"/>
      <c r="AK34" s="240"/>
      <c r="AL34" s="269"/>
      <c r="AM34" s="239" t="s">
        <v>469</v>
      </c>
      <c r="AN34" s="240"/>
      <c r="AO34" s="240"/>
      <c r="AP34" s="269"/>
      <c r="AQ34" s="434" t="s">
        <v>679</v>
      </c>
      <c r="AR34" s="435"/>
      <c r="AS34" s="435"/>
      <c r="AT34" s="435"/>
      <c r="AU34" s="435"/>
      <c r="AV34" s="435"/>
      <c r="AW34" s="435"/>
      <c r="AX34" s="436"/>
    </row>
    <row r="35" spans="1:51" ht="23.25" customHeight="1" x14ac:dyDescent="0.15">
      <c r="A35" s="458"/>
      <c r="B35" s="459"/>
      <c r="C35" s="459"/>
      <c r="D35" s="459"/>
      <c r="E35" s="459"/>
      <c r="F35" s="460"/>
      <c r="G35" s="412" t="s">
        <v>710</v>
      </c>
      <c r="H35" s="413"/>
      <c r="I35" s="413"/>
      <c r="J35" s="413"/>
      <c r="K35" s="413"/>
      <c r="L35" s="413"/>
      <c r="M35" s="413"/>
      <c r="N35" s="413"/>
      <c r="O35" s="413"/>
      <c r="P35" s="413"/>
      <c r="Q35" s="413"/>
      <c r="R35" s="413"/>
      <c r="S35" s="413"/>
      <c r="T35" s="413"/>
      <c r="U35" s="413"/>
      <c r="V35" s="413"/>
      <c r="W35" s="413"/>
      <c r="X35" s="413"/>
      <c r="Y35" s="437" t="s">
        <v>666</v>
      </c>
      <c r="Z35" s="438"/>
      <c r="AA35" s="439"/>
      <c r="AB35" s="440" t="s">
        <v>722</v>
      </c>
      <c r="AC35" s="441"/>
      <c r="AD35" s="442"/>
      <c r="AE35" s="416">
        <v>1090957</v>
      </c>
      <c r="AF35" s="416"/>
      <c r="AG35" s="416"/>
      <c r="AH35" s="416"/>
      <c r="AI35" s="416">
        <v>784891</v>
      </c>
      <c r="AJ35" s="416"/>
      <c r="AK35" s="416"/>
      <c r="AL35" s="416"/>
      <c r="AM35" s="416">
        <v>1188998</v>
      </c>
      <c r="AN35" s="416"/>
      <c r="AO35" s="416"/>
      <c r="AP35" s="416"/>
      <c r="AQ35" s="407" t="s">
        <v>726</v>
      </c>
      <c r="AR35" s="390"/>
      <c r="AS35" s="390"/>
      <c r="AT35" s="390"/>
      <c r="AU35" s="390"/>
      <c r="AV35" s="390"/>
      <c r="AW35" s="390"/>
      <c r="AX35" s="391"/>
    </row>
    <row r="36" spans="1:51" ht="46.5" customHeight="1" x14ac:dyDescent="0.15">
      <c r="A36" s="461"/>
      <c r="B36" s="223"/>
      <c r="C36" s="223"/>
      <c r="D36" s="223"/>
      <c r="E36" s="223"/>
      <c r="F36" s="462"/>
      <c r="G36" s="414"/>
      <c r="H36" s="415"/>
      <c r="I36" s="415"/>
      <c r="J36" s="415"/>
      <c r="K36" s="415"/>
      <c r="L36" s="415"/>
      <c r="M36" s="415"/>
      <c r="N36" s="415"/>
      <c r="O36" s="415"/>
      <c r="P36" s="415"/>
      <c r="Q36" s="415"/>
      <c r="R36" s="415"/>
      <c r="S36" s="415"/>
      <c r="T36" s="415"/>
      <c r="U36" s="415"/>
      <c r="V36" s="415"/>
      <c r="W36" s="415"/>
      <c r="X36" s="415"/>
      <c r="Y36" s="403" t="s">
        <v>669</v>
      </c>
      <c r="Z36" s="417"/>
      <c r="AA36" s="418"/>
      <c r="AB36" s="443" t="s">
        <v>723</v>
      </c>
      <c r="AC36" s="444"/>
      <c r="AD36" s="445"/>
      <c r="AE36" s="446" t="s">
        <v>724</v>
      </c>
      <c r="AF36" s="446"/>
      <c r="AG36" s="446"/>
      <c r="AH36" s="446"/>
      <c r="AI36" s="446" t="s">
        <v>725</v>
      </c>
      <c r="AJ36" s="446"/>
      <c r="AK36" s="446"/>
      <c r="AL36" s="446"/>
      <c r="AM36" s="446" t="s">
        <v>756</v>
      </c>
      <c r="AN36" s="446"/>
      <c r="AO36" s="446"/>
      <c r="AP36" s="446"/>
      <c r="AQ36" s="446" t="s">
        <v>726</v>
      </c>
      <c r="AR36" s="446"/>
      <c r="AS36" s="446"/>
      <c r="AT36" s="446"/>
      <c r="AU36" s="446"/>
      <c r="AV36" s="446"/>
      <c r="AW36" s="446"/>
      <c r="AX36" s="449"/>
    </row>
    <row r="37" spans="1:51" ht="18.75" customHeight="1" x14ac:dyDescent="0.15">
      <c r="A37" s="486" t="s">
        <v>316</v>
      </c>
      <c r="B37" s="487"/>
      <c r="C37" s="487"/>
      <c r="D37" s="487"/>
      <c r="E37" s="487"/>
      <c r="F37" s="488"/>
      <c r="G37" s="496" t="s">
        <v>140</v>
      </c>
      <c r="H37" s="339"/>
      <c r="I37" s="339"/>
      <c r="J37" s="339"/>
      <c r="K37" s="339"/>
      <c r="L37" s="339"/>
      <c r="M37" s="339"/>
      <c r="N37" s="339"/>
      <c r="O37" s="340"/>
      <c r="P37" s="343" t="s">
        <v>56</v>
      </c>
      <c r="Q37" s="339"/>
      <c r="R37" s="339"/>
      <c r="S37" s="339"/>
      <c r="T37" s="339"/>
      <c r="U37" s="339"/>
      <c r="V37" s="339"/>
      <c r="W37" s="339"/>
      <c r="X37" s="340"/>
      <c r="Y37" s="497"/>
      <c r="Z37" s="498"/>
      <c r="AA37" s="499"/>
      <c r="AB37" s="503" t="s">
        <v>11</v>
      </c>
      <c r="AC37" s="504"/>
      <c r="AD37" s="505"/>
      <c r="AE37" s="503" t="s">
        <v>501</v>
      </c>
      <c r="AF37" s="504"/>
      <c r="AG37" s="504"/>
      <c r="AH37" s="505"/>
      <c r="AI37" s="508" t="s">
        <v>653</v>
      </c>
      <c r="AJ37" s="508"/>
      <c r="AK37" s="508"/>
      <c r="AL37" s="503"/>
      <c r="AM37" s="508" t="s">
        <v>469</v>
      </c>
      <c r="AN37" s="508"/>
      <c r="AO37" s="508"/>
      <c r="AP37" s="503"/>
      <c r="AQ37" s="476" t="s">
        <v>223</v>
      </c>
      <c r="AR37" s="477"/>
      <c r="AS37" s="477"/>
      <c r="AT37" s="478"/>
      <c r="AU37" s="339" t="s">
        <v>129</v>
      </c>
      <c r="AV37" s="339"/>
      <c r="AW37" s="339"/>
      <c r="AX37" s="344"/>
    </row>
    <row r="38" spans="1:51" ht="18.75" customHeight="1" x14ac:dyDescent="0.15">
      <c r="A38" s="489"/>
      <c r="B38" s="490"/>
      <c r="C38" s="490"/>
      <c r="D38" s="490"/>
      <c r="E38" s="490"/>
      <c r="F38" s="491"/>
      <c r="G38" s="360"/>
      <c r="H38" s="341"/>
      <c r="I38" s="341"/>
      <c r="J38" s="341"/>
      <c r="K38" s="341"/>
      <c r="L38" s="341"/>
      <c r="M38" s="341"/>
      <c r="N38" s="341"/>
      <c r="O38" s="342"/>
      <c r="P38" s="345"/>
      <c r="Q38" s="341"/>
      <c r="R38" s="341"/>
      <c r="S38" s="341"/>
      <c r="T38" s="341"/>
      <c r="U38" s="341"/>
      <c r="V38" s="341"/>
      <c r="W38" s="341"/>
      <c r="X38" s="342"/>
      <c r="Y38" s="500"/>
      <c r="Z38" s="501"/>
      <c r="AA38" s="502"/>
      <c r="AB38" s="420"/>
      <c r="AC38" s="506"/>
      <c r="AD38" s="507"/>
      <c r="AE38" s="420"/>
      <c r="AF38" s="506"/>
      <c r="AG38" s="506"/>
      <c r="AH38" s="507"/>
      <c r="AI38" s="509"/>
      <c r="AJ38" s="509"/>
      <c r="AK38" s="509"/>
      <c r="AL38" s="420"/>
      <c r="AM38" s="509"/>
      <c r="AN38" s="509"/>
      <c r="AO38" s="509"/>
      <c r="AP38" s="420"/>
      <c r="AQ38" s="450"/>
      <c r="AR38" s="451"/>
      <c r="AS38" s="452" t="s">
        <v>224</v>
      </c>
      <c r="AT38" s="453"/>
      <c r="AU38" s="454">
        <v>3</v>
      </c>
      <c r="AV38" s="454"/>
      <c r="AW38" s="341" t="s">
        <v>170</v>
      </c>
      <c r="AX38" s="346"/>
    </row>
    <row r="39" spans="1:51" ht="23.25" customHeight="1" x14ac:dyDescent="0.15">
      <c r="A39" s="492"/>
      <c r="B39" s="490"/>
      <c r="C39" s="490"/>
      <c r="D39" s="490"/>
      <c r="E39" s="490"/>
      <c r="F39" s="491"/>
      <c r="G39" s="392" t="s">
        <v>708</v>
      </c>
      <c r="H39" s="393"/>
      <c r="I39" s="393"/>
      <c r="J39" s="393"/>
      <c r="K39" s="393"/>
      <c r="L39" s="393"/>
      <c r="M39" s="393"/>
      <c r="N39" s="393"/>
      <c r="O39" s="394"/>
      <c r="P39" s="154" t="s">
        <v>709</v>
      </c>
      <c r="Q39" s="154"/>
      <c r="R39" s="154"/>
      <c r="S39" s="154"/>
      <c r="T39" s="154"/>
      <c r="U39" s="154"/>
      <c r="V39" s="154"/>
      <c r="W39" s="154"/>
      <c r="X39" s="155"/>
      <c r="Y39" s="403" t="s">
        <v>12</v>
      </c>
      <c r="Z39" s="404"/>
      <c r="AA39" s="405"/>
      <c r="AB39" s="406" t="s">
        <v>14</v>
      </c>
      <c r="AC39" s="406"/>
      <c r="AD39" s="406"/>
      <c r="AE39" s="407"/>
      <c r="AF39" s="390"/>
      <c r="AG39" s="390"/>
      <c r="AH39" s="390"/>
      <c r="AI39" s="407"/>
      <c r="AJ39" s="390"/>
      <c r="AK39" s="390"/>
      <c r="AL39" s="390"/>
      <c r="AM39" s="407"/>
      <c r="AN39" s="390"/>
      <c r="AO39" s="390"/>
      <c r="AP39" s="390"/>
      <c r="AQ39" s="409" t="s">
        <v>750</v>
      </c>
      <c r="AR39" s="410"/>
      <c r="AS39" s="410"/>
      <c r="AT39" s="411"/>
      <c r="AU39" s="390">
        <v>80</v>
      </c>
      <c r="AV39" s="390"/>
      <c r="AW39" s="390"/>
      <c r="AX39" s="391"/>
    </row>
    <row r="40" spans="1:51" ht="23.25" customHeight="1" x14ac:dyDescent="0.15">
      <c r="A40" s="493"/>
      <c r="B40" s="494"/>
      <c r="C40" s="494"/>
      <c r="D40" s="494"/>
      <c r="E40" s="494"/>
      <c r="F40" s="495"/>
      <c r="G40" s="395"/>
      <c r="H40" s="396"/>
      <c r="I40" s="396"/>
      <c r="J40" s="396"/>
      <c r="K40" s="396"/>
      <c r="L40" s="396"/>
      <c r="M40" s="396"/>
      <c r="N40" s="396"/>
      <c r="O40" s="397"/>
      <c r="P40" s="401"/>
      <c r="Q40" s="401"/>
      <c r="R40" s="401"/>
      <c r="S40" s="401"/>
      <c r="T40" s="401"/>
      <c r="U40" s="401"/>
      <c r="V40" s="401"/>
      <c r="W40" s="401"/>
      <c r="X40" s="402"/>
      <c r="Y40" s="239" t="s">
        <v>51</v>
      </c>
      <c r="Z40" s="240"/>
      <c r="AA40" s="269"/>
      <c r="AB40" s="466" t="s">
        <v>14</v>
      </c>
      <c r="AC40" s="466"/>
      <c r="AD40" s="466"/>
      <c r="AE40" s="407"/>
      <c r="AF40" s="390"/>
      <c r="AG40" s="390"/>
      <c r="AH40" s="390"/>
      <c r="AI40" s="407"/>
      <c r="AJ40" s="390"/>
      <c r="AK40" s="390"/>
      <c r="AL40" s="390"/>
      <c r="AM40" s="407"/>
      <c r="AN40" s="390"/>
      <c r="AO40" s="390"/>
      <c r="AP40" s="390"/>
      <c r="AQ40" s="409" t="s">
        <v>750</v>
      </c>
      <c r="AR40" s="410"/>
      <c r="AS40" s="410"/>
      <c r="AT40" s="411"/>
      <c r="AU40" s="390">
        <v>80</v>
      </c>
      <c r="AV40" s="390"/>
      <c r="AW40" s="390"/>
      <c r="AX40" s="391"/>
    </row>
    <row r="41" spans="1:51" ht="23.25" customHeight="1" x14ac:dyDescent="0.15">
      <c r="A41" s="492"/>
      <c r="B41" s="490"/>
      <c r="C41" s="490"/>
      <c r="D41" s="490"/>
      <c r="E41" s="490"/>
      <c r="F41" s="491"/>
      <c r="G41" s="398"/>
      <c r="H41" s="399"/>
      <c r="I41" s="399"/>
      <c r="J41" s="399"/>
      <c r="K41" s="399"/>
      <c r="L41" s="399"/>
      <c r="M41" s="399"/>
      <c r="N41" s="399"/>
      <c r="O41" s="400"/>
      <c r="P41" s="157"/>
      <c r="Q41" s="157"/>
      <c r="R41" s="157"/>
      <c r="S41" s="157"/>
      <c r="T41" s="157"/>
      <c r="U41" s="157"/>
      <c r="V41" s="157"/>
      <c r="W41" s="157"/>
      <c r="X41" s="158"/>
      <c r="Y41" s="239" t="s">
        <v>13</v>
      </c>
      <c r="Z41" s="240"/>
      <c r="AA41" s="269"/>
      <c r="AB41" s="408" t="s">
        <v>14</v>
      </c>
      <c r="AC41" s="408"/>
      <c r="AD41" s="408"/>
      <c r="AE41" s="407"/>
      <c r="AF41" s="390"/>
      <c r="AG41" s="390"/>
      <c r="AH41" s="390"/>
      <c r="AI41" s="407"/>
      <c r="AJ41" s="390"/>
      <c r="AK41" s="390"/>
      <c r="AL41" s="390"/>
      <c r="AM41" s="407"/>
      <c r="AN41" s="390"/>
      <c r="AO41" s="390"/>
      <c r="AP41" s="390"/>
      <c r="AQ41" s="409" t="s">
        <v>750</v>
      </c>
      <c r="AR41" s="410"/>
      <c r="AS41" s="410"/>
      <c r="AT41" s="411"/>
      <c r="AU41" s="390">
        <v>100</v>
      </c>
      <c r="AV41" s="390"/>
      <c r="AW41" s="390"/>
      <c r="AX41" s="391"/>
    </row>
    <row r="42" spans="1:51" ht="23.25" customHeight="1" x14ac:dyDescent="0.15">
      <c r="A42" s="480" t="s">
        <v>344</v>
      </c>
      <c r="B42" s="474"/>
      <c r="C42" s="474"/>
      <c r="D42" s="474"/>
      <c r="E42" s="474"/>
      <c r="F42" s="475"/>
      <c r="G42" s="516" t="s">
        <v>707</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66"/>
      <c r="B43" s="337"/>
      <c r="C43" s="337"/>
      <c r="D43" s="337"/>
      <c r="E43" s="337"/>
      <c r="F43" s="338"/>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15">
      <c r="A44" s="907"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1"/>
      <c r="B47" s="333"/>
      <c r="C47" s="334"/>
      <c r="D47" s="334"/>
      <c r="E47" s="334"/>
      <c r="F47" s="335"/>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1"/>
      <c r="B48" s="336"/>
      <c r="C48" s="337"/>
      <c r="D48" s="337"/>
      <c r="E48" s="337"/>
      <c r="F48" s="338"/>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1"/>
      <c r="B49" s="473" t="s">
        <v>139</v>
      </c>
      <c r="C49" s="474"/>
      <c r="D49" s="474"/>
      <c r="E49" s="474"/>
      <c r="F49" s="475"/>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4" t="s">
        <v>11</v>
      </c>
      <c r="AC49" s="905"/>
      <c r="AD49" s="906"/>
      <c r="AE49" s="433" t="s">
        <v>501</v>
      </c>
      <c r="AF49" s="433"/>
      <c r="AG49" s="433"/>
      <c r="AH49" s="433"/>
      <c r="AI49" s="433" t="s">
        <v>653</v>
      </c>
      <c r="AJ49" s="433"/>
      <c r="AK49" s="433"/>
      <c r="AL49" s="433"/>
      <c r="AM49" s="433" t="s">
        <v>469</v>
      </c>
      <c r="AN49" s="433"/>
      <c r="AO49" s="433"/>
      <c r="AP49" s="433"/>
      <c r="AQ49" s="510" t="s">
        <v>223</v>
      </c>
      <c r="AR49" s="511"/>
      <c r="AS49" s="511"/>
      <c r="AT49" s="512"/>
      <c r="AU49" s="513" t="s">
        <v>129</v>
      </c>
      <c r="AV49" s="513"/>
      <c r="AW49" s="513"/>
      <c r="AX49" s="514"/>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20"/>
      <c r="AC50" s="506"/>
      <c r="AD50" s="507"/>
      <c r="AE50" s="433"/>
      <c r="AF50" s="433"/>
      <c r="AG50" s="433"/>
      <c r="AH50" s="433"/>
      <c r="AI50" s="433"/>
      <c r="AJ50" s="433"/>
      <c r="AK50" s="433"/>
      <c r="AL50" s="433"/>
      <c r="AM50" s="433"/>
      <c r="AN50" s="433"/>
      <c r="AO50" s="433"/>
      <c r="AP50" s="433"/>
      <c r="AQ50" s="515"/>
      <c r="AR50" s="454"/>
      <c r="AS50" s="452" t="s">
        <v>224</v>
      </c>
      <c r="AT50" s="453"/>
      <c r="AU50" s="454"/>
      <c r="AV50" s="454"/>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3"/>
      <c r="H51" s="154"/>
      <c r="I51" s="154"/>
      <c r="J51" s="154"/>
      <c r="K51" s="154"/>
      <c r="L51" s="154"/>
      <c r="M51" s="154"/>
      <c r="N51" s="154"/>
      <c r="O51" s="155"/>
      <c r="P51" s="154"/>
      <c r="Q51" s="467"/>
      <c r="R51" s="467"/>
      <c r="S51" s="467"/>
      <c r="T51" s="467"/>
      <c r="U51" s="467"/>
      <c r="V51" s="467"/>
      <c r="W51" s="467"/>
      <c r="X51" s="468"/>
      <c r="Y51" s="908" t="s">
        <v>58</v>
      </c>
      <c r="Z51" s="909"/>
      <c r="AA51" s="910"/>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x14ac:dyDescent="0.15">
      <c r="A52" s="331"/>
      <c r="B52" s="333"/>
      <c r="C52" s="334"/>
      <c r="D52" s="334"/>
      <c r="E52" s="334"/>
      <c r="F52" s="335"/>
      <c r="G52" s="911"/>
      <c r="H52" s="401"/>
      <c r="I52" s="401"/>
      <c r="J52" s="401"/>
      <c r="K52" s="401"/>
      <c r="L52" s="401"/>
      <c r="M52" s="401"/>
      <c r="N52" s="401"/>
      <c r="O52" s="402"/>
      <c r="P52" s="469"/>
      <c r="Q52" s="469"/>
      <c r="R52" s="469"/>
      <c r="S52" s="469"/>
      <c r="T52" s="469"/>
      <c r="U52" s="469"/>
      <c r="V52" s="469"/>
      <c r="W52" s="469"/>
      <c r="X52" s="470"/>
      <c r="Y52" s="912" t="s">
        <v>51</v>
      </c>
      <c r="Z52" s="804"/>
      <c r="AA52" s="805"/>
      <c r="AB52" s="466"/>
      <c r="AC52" s="466"/>
      <c r="AD52" s="466"/>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x14ac:dyDescent="0.15">
      <c r="A53" s="331"/>
      <c r="B53" s="333"/>
      <c r="C53" s="334"/>
      <c r="D53" s="334"/>
      <c r="E53" s="334"/>
      <c r="F53" s="335"/>
      <c r="G53" s="156"/>
      <c r="H53" s="157"/>
      <c r="I53" s="157"/>
      <c r="J53" s="157"/>
      <c r="K53" s="157"/>
      <c r="L53" s="157"/>
      <c r="M53" s="157"/>
      <c r="N53" s="157"/>
      <c r="O53" s="158"/>
      <c r="P53" s="471"/>
      <c r="Q53" s="471"/>
      <c r="R53" s="471"/>
      <c r="S53" s="471"/>
      <c r="T53" s="471"/>
      <c r="U53" s="471"/>
      <c r="V53" s="471"/>
      <c r="W53" s="471"/>
      <c r="X53" s="472"/>
      <c r="Y53" s="912" t="s">
        <v>13</v>
      </c>
      <c r="Z53" s="804"/>
      <c r="AA53" s="805"/>
      <c r="AB53" s="913" t="s">
        <v>14</v>
      </c>
      <c r="AC53" s="913"/>
      <c r="AD53" s="913"/>
      <c r="AE53" s="583"/>
      <c r="AF53" s="584"/>
      <c r="AG53" s="584"/>
      <c r="AH53" s="584"/>
      <c r="AI53" s="583"/>
      <c r="AJ53" s="584"/>
      <c r="AK53" s="584"/>
      <c r="AL53" s="584"/>
      <c r="AM53" s="583"/>
      <c r="AN53" s="584"/>
      <c r="AO53" s="584"/>
      <c r="AP53" s="584"/>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15">
      <c r="A54" s="331"/>
      <c r="B54" s="473" t="s">
        <v>139</v>
      </c>
      <c r="C54" s="474"/>
      <c r="D54" s="474"/>
      <c r="E54" s="474"/>
      <c r="F54" s="475"/>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4" t="s">
        <v>11</v>
      </c>
      <c r="AC54" s="905"/>
      <c r="AD54" s="906"/>
      <c r="AE54" s="433" t="s">
        <v>501</v>
      </c>
      <c r="AF54" s="433"/>
      <c r="AG54" s="433"/>
      <c r="AH54" s="433"/>
      <c r="AI54" s="433" t="s">
        <v>653</v>
      </c>
      <c r="AJ54" s="433"/>
      <c r="AK54" s="433"/>
      <c r="AL54" s="433"/>
      <c r="AM54" s="433" t="s">
        <v>469</v>
      </c>
      <c r="AN54" s="433"/>
      <c r="AO54" s="433"/>
      <c r="AP54" s="433"/>
      <c r="AQ54" s="510" t="s">
        <v>223</v>
      </c>
      <c r="AR54" s="511"/>
      <c r="AS54" s="511"/>
      <c r="AT54" s="512"/>
      <c r="AU54" s="513" t="s">
        <v>129</v>
      </c>
      <c r="AV54" s="513"/>
      <c r="AW54" s="513"/>
      <c r="AX54" s="514"/>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20"/>
      <c r="AC55" s="506"/>
      <c r="AD55" s="507"/>
      <c r="AE55" s="433"/>
      <c r="AF55" s="433"/>
      <c r="AG55" s="433"/>
      <c r="AH55" s="433"/>
      <c r="AI55" s="433"/>
      <c r="AJ55" s="433"/>
      <c r="AK55" s="433"/>
      <c r="AL55" s="433"/>
      <c r="AM55" s="433"/>
      <c r="AN55" s="433"/>
      <c r="AO55" s="433"/>
      <c r="AP55" s="433"/>
      <c r="AQ55" s="515"/>
      <c r="AR55" s="454"/>
      <c r="AS55" s="452" t="s">
        <v>224</v>
      </c>
      <c r="AT55" s="453"/>
      <c r="AU55" s="454"/>
      <c r="AV55" s="454"/>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3"/>
      <c r="H56" s="154"/>
      <c r="I56" s="154"/>
      <c r="J56" s="154"/>
      <c r="K56" s="154"/>
      <c r="L56" s="154"/>
      <c r="M56" s="154"/>
      <c r="N56" s="154"/>
      <c r="O56" s="155"/>
      <c r="P56" s="154"/>
      <c r="Q56" s="467"/>
      <c r="R56" s="467"/>
      <c r="S56" s="467"/>
      <c r="T56" s="467"/>
      <c r="U56" s="467"/>
      <c r="V56" s="467"/>
      <c r="W56" s="467"/>
      <c r="X56" s="468"/>
      <c r="Y56" s="908" t="s">
        <v>58</v>
      </c>
      <c r="Z56" s="909"/>
      <c r="AA56" s="910"/>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x14ac:dyDescent="0.15">
      <c r="A57" s="331"/>
      <c r="B57" s="333"/>
      <c r="C57" s="334"/>
      <c r="D57" s="334"/>
      <c r="E57" s="334"/>
      <c r="F57" s="335"/>
      <c r="G57" s="911"/>
      <c r="H57" s="401"/>
      <c r="I57" s="401"/>
      <c r="J57" s="401"/>
      <c r="K57" s="401"/>
      <c r="L57" s="401"/>
      <c r="M57" s="401"/>
      <c r="N57" s="401"/>
      <c r="O57" s="402"/>
      <c r="P57" s="469"/>
      <c r="Q57" s="469"/>
      <c r="R57" s="469"/>
      <c r="S57" s="469"/>
      <c r="T57" s="469"/>
      <c r="U57" s="469"/>
      <c r="V57" s="469"/>
      <c r="W57" s="469"/>
      <c r="X57" s="470"/>
      <c r="Y57" s="912" t="s">
        <v>51</v>
      </c>
      <c r="Z57" s="804"/>
      <c r="AA57" s="805"/>
      <c r="AB57" s="466"/>
      <c r="AC57" s="466"/>
      <c r="AD57" s="466"/>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x14ac:dyDescent="0.15">
      <c r="A58" s="331"/>
      <c r="B58" s="336"/>
      <c r="C58" s="337"/>
      <c r="D58" s="337"/>
      <c r="E58" s="337"/>
      <c r="F58" s="338"/>
      <c r="G58" s="156"/>
      <c r="H58" s="157"/>
      <c r="I58" s="157"/>
      <c r="J58" s="157"/>
      <c r="K58" s="157"/>
      <c r="L58" s="157"/>
      <c r="M58" s="157"/>
      <c r="N58" s="157"/>
      <c r="O58" s="158"/>
      <c r="P58" s="471"/>
      <c r="Q58" s="471"/>
      <c r="R58" s="471"/>
      <c r="S58" s="471"/>
      <c r="T58" s="471"/>
      <c r="U58" s="471"/>
      <c r="V58" s="471"/>
      <c r="W58" s="471"/>
      <c r="X58" s="472"/>
      <c r="Y58" s="912" t="s">
        <v>13</v>
      </c>
      <c r="Z58" s="804"/>
      <c r="AA58" s="805"/>
      <c r="AB58" s="913" t="s">
        <v>14</v>
      </c>
      <c r="AC58" s="913"/>
      <c r="AD58" s="913"/>
      <c r="AE58" s="583"/>
      <c r="AF58" s="584"/>
      <c r="AG58" s="584"/>
      <c r="AH58" s="584"/>
      <c r="AI58" s="583"/>
      <c r="AJ58" s="584"/>
      <c r="AK58" s="584"/>
      <c r="AL58" s="584"/>
      <c r="AM58" s="583"/>
      <c r="AN58" s="584"/>
      <c r="AO58" s="584"/>
      <c r="AP58" s="584"/>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1"/>
      <c r="B59" s="473" t="s">
        <v>139</v>
      </c>
      <c r="C59" s="474"/>
      <c r="D59" s="474"/>
      <c r="E59" s="474"/>
      <c r="F59" s="475"/>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4" t="s">
        <v>11</v>
      </c>
      <c r="AC59" s="905"/>
      <c r="AD59" s="906"/>
      <c r="AE59" s="433" t="s">
        <v>501</v>
      </c>
      <c r="AF59" s="433"/>
      <c r="AG59" s="433"/>
      <c r="AH59" s="433"/>
      <c r="AI59" s="433" t="s">
        <v>653</v>
      </c>
      <c r="AJ59" s="433"/>
      <c r="AK59" s="433"/>
      <c r="AL59" s="433"/>
      <c r="AM59" s="433" t="s">
        <v>469</v>
      </c>
      <c r="AN59" s="433"/>
      <c r="AO59" s="433"/>
      <c r="AP59" s="433"/>
      <c r="AQ59" s="510" t="s">
        <v>223</v>
      </c>
      <c r="AR59" s="511"/>
      <c r="AS59" s="511"/>
      <c r="AT59" s="512"/>
      <c r="AU59" s="513" t="s">
        <v>129</v>
      </c>
      <c r="AV59" s="513"/>
      <c r="AW59" s="513"/>
      <c r="AX59" s="514"/>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20"/>
      <c r="AC60" s="506"/>
      <c r="AD60" s="507"/>
      <c r="AE60" s="433"/>
      <c r="AF60" s="433"/>
      <c r="AG60" s="433"/>
      <c r="AH60" s="433"/>
      <c r="AI60" s="433"/>
      <c r="AJ60" s="433"/>
      <c r="AK60" s="433"/>
      <c r="AL60" s="433"/>
      <c r="AM60" s="433"/>
      <c r="AN60" s="433"/>
      <c r="AO60" s="433"/>
      <c r="AP60" s="433"/>
      <c r="AQ60" s="515"/>
      <c r="AR60" s="454"/>
      <c r="AS60" s="452" t="s">
        <v>224</v>
      </c>
      <c r="AT60" s="453"/>
      <c r="AU60" s="454"/>
      <c r="AV60" s="454"/>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3"/>
      <c r="H61" s="154"/>
      <c r="I61" s="154"/>
      <c r="J61" s="154"/>
      <c r="K61" s="154"/>
      <c r="L61" s="154"/>
      <c r="M61" s="154"/>
      <c r="N61" s="154"/>
      <c r="O61" s="155"/>
      <c r="P61" s="154"/>
      <c r="Q61" s="467"/>
      <c r="R61" s="467"/>
      <c r="S61" s="467"/>
      <c r="T61" s="467"/>
      <c r="U61" s="467"/>
      <c r="V61" s="467"/>
      <c r="W61" s="467"/>
      <c r="X61" s="468"/>
      <c r="Y61" s="908" t="s">
        <v>58</v>
      </c>
      <c r="Z61" s="909"/>
      <c r="AA61" s="910"/>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x14ac:dyDescent="0.15">
      <c r="A62" s="331"/>
      <c r="B62" s="333"/>
      <c r="C62" s="334"/>
      <c r="D62" s="334"/>
      <c r="E62" s="334"/>
      <c r="F62" s="335"/>
      <c r="G62" s="911"/>
      <c r="H62" s="401"/>
      <c r="I62" s="401"/>
      <c r="J62" s="401"/>
      <c r="K62" s="401"/>
      <c r="L62" s="401"/>
      <c r="M62" s="401"/>
      <c r="N62" s="401"/>
      <c r="O62" s="402"/>
      <c r="P62" s="469"/>
      <c r="Q62" s="469"/>
      <c r="R62" s="469"/>
      <c r="S62" s="469"/>
      <c r="T62" s="469"/>
      <c r="U62" s="469"/>
      <c r="V62" s="469"/>
      <c r="W62" s="469"/>
      <c r="X62" s="470"/>
      <c r="Y62" s="912" t="s">
        <v>51</v>
      </c>
      <c r="Z62" s="804"/>
      <c r="AA62" s="805"/>
      <c r="AB62" s="466"/>
      <c r="AC62" s="466"/>
      <c r="AD62" s="466"/>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2"/>
      <c r="B63" s="901"/>
      <c r="C63" s="902"/>
      <c r="D63" s="902"/>
      <c r="E63" s="902"/>
      <c r="F63" s="903"/>
      <c r="G63" s="156"/>
      <c r="H63" s="157"/>
      <c r="I63" s="157"/>
      <c r="J63" s="157"/>
      <c r="K63" s="157"/>
      <c r="L63" s="157"/>
      <c r="M63" s="157"/>
      <c r="N63" s="157"/>
      <c r="O63" s="158"/>
      <c r="P63" s="471"/>
      <c r="Q63" s="471"/>
      <c r="R63" s="471"/>
      <c r="S63" s="471"/>
      <c r="T63" s="471"/>
      <c r="U63" s="471"/>
      <c r="V63" s="471"/>
      <c r="W63" s="471"/>
      <c r="X63" s="472"/>
      <c r="Y63" s="912" t="s">
        <v>13</v>
      </c>
      <c r="Z63" s="804"/>
      <c r="AA63" s="805"/>
      <c r="AB63" s="913" t="s">
        <v>14</v>
      </c>
      <c r="AC63" s="913"/>
      <c r="AD63" s="913"/>
      <c r="AE63" s="583"/>
      <c r="AF63" s="584"/>
      <c r="AG63" s="584"/>
      <c r="AH63" s="584"/>
      <c r="AI63" s="583"/>
      <c r="AJ63" s="584"/>
      <c r="AK63" s="584"/>
      <c r="AL63" s="584"/>
      <c r="AM63" s="583"/>
      <c r="AN63" s="584"/>
      <c r="AO63" s="584"/>
      <c r="AP63" s="584"/>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x14ac:dyDescent="0.15">
      <c r="A64" s="353" t="s">
        <v>664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665</v>
      </c>
      <c r="B65" s="334"/>
      <c r="C65" s="334"/>
      <c r="D65" s="334"/>
      <c r="E65" s="334"/>
      <c r="F65" s="335"/>
      <c r="G65" s="367" t="s">
        <v>657</v>
      </c>
      <c r="H65" s="368"/>
      <c r="I65" s="368"/>
      <c r="J65" s="368"/>
      <c r="K65" s="368"/>
      <c r="L65" s="368"/>
      <c r="M65" s="368"/>
      <c r="N65" s="368"/>
      <c r="O65" s="368"/>
      <c r="P65" s="369" t="s">
        <v>656</v>
      </c>
      <c r="Q65" s="368"/>
      <c r="R65" s="368"/>
      <c r="S65" s="368"/>
      <c r="T65" s="368"/>
      <c r="U65" s="368"/>
      <c r="V65" s="368"/>
      <c r="W65" s="368"/>
      <c r="X65" s="370"/>
      <c r="Y65" s="371"/>
      <c r="Z65" s="372"/>
      <c r="AA65" s="373"/>
      <c r="AB65" s="419" t="s">
        <v>11</v>
      </c>
      <c r="AC65" s="419"/>
      <c r="AD65" s="419"/>
      <c r="AE65" s="420" t="s">
        <v>501</v>
      </c>
      <c r="AF65" s="421"/>
      <c r="AG65" s="421"/>
      <c r="AH65" s="422"/>
      <c r="AI65" s="420" t="s">
        <v>653</v>
      </c>
      <c r="AJ65" s="421"/>
      <c r="AK65" s="421"/>
      <c r="AL65" s="422"/>
      <c r="AM65" s="420" t="s">
        <v>469</v>
      </c>
      <c r="AN65" s="421"/>
      <c r="AO65" s="421"/>
      <c r="AP65" s="422"/>
      <c r="AQ65" s="428" t="s">
        <v>500</v>
      </c>
      <c r="AR65" s="429"/>
      <c r="AS65" s="429"/>
      <c r="AT65" s="430"/>
      <c r="AU65" s="428" t="s">
        <v>678</v>
      </c>
      <c r="AV65" s="429"/>
      <c r="AW65" s="429"/>
      <c r="AX65" s="431"/>
      <c r="AY65">
        <f>COUNTA($G$66)</f>
        <v>0</v>
      </c>
    </row>
    <row r="66" spans="1:51" ht="23.25" hidden="1" customHeight="1" x14ac:dyDescent="0.15">
      <c r="A66" s="365"/>
      <c r="B66" s="334"/>
      <c r="C66" s="334"/>
      <c r="D66" s="334"/>
      <c r="E66" s="334"/>
      <c r="F66" s="335"/>
      <c r="G66" s="447"/>
      <c r="H66" s="375"/>
      <c r="I66" s="375"/>
      <c r="J66" s="375"/>
      <c r="K66" s="375"/>
      <c r="L66" s="375"/>
      <c r="M66" s="375"/>
      <c r="N66" s="375"/>
      <c r="O66" s="375"/>
      <c r="P66" s="448"/>
      <c r="Q66" s="379"/>
      <c r="R66" s="379"/>
      <c r="S66" s="379"/>
      <c r="T66" s="379"/>
      <c r="U66" s="379"/>
      <c r="V66" s="379"/>
      <c r="W66" s="379"/>
      <c r="X66" s="380"/>
      <c r="Y66" s="384" t="s">
        <v>52</v>
      </c>
      <c r="Z66" s="385"/>
      <c r="AA66" s="386"/>
      <c r="AB66" s="388"/>
      <c r="AC66" s="388"/>
      <c r="AD66" s="388"/>
      <c r="AE66" s="389"/>
      <c r="AF66" s="389"/>
      <c r="AG66" s="389"/>
      <c r="AH66" s="389"/>
      <c r="AI66" s="389"/>
      <c r="AJ66" s="389"/>
      <c r="AK66" s="389"/>
      <c r="AL66" s="389"/>
      <c r="AM66" s="389"/>
      <c r="AN66" s="389"/>
      <c r="AO66" s="389"/>
      <c r="AP66" s="389"/>
      <c r="AQ66" s="389"/>
      <c r="AR66" s="389"/>
      <c r="AS66" s="389"/>
      <c r="AT66" s="389"/>
      <c r="AU66" s="432"/>
      <c r="AV66" s="423"/>
      <c r="AW66" s="423"/>
      <c r="AX66" s="424"/>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5" t="s">
        <v>53</v>
      </c>
      <c r="Z67" s="426"/>
      <c r="AA67" s="427"/>
      <c r="AB67" s="388"/>
      <c r="AC67" s="388"/>
      <c r="AD67" s="388"/>
      <c r="AE67" s="389"/>
      <c r="AF67" s="389"/>
      <c r="AG67" s="389"/>
      <c r="AH67" s="389"/>
      <c r="AI67" s="389"/>
      <c r="AJ67" s="389"/>
      <c r="AK67" s="389"/>
      <c r="AL67" s="389"/>
      <c r="AM67" s="389"/>
      <c r="AN67" s="389"/>
      <c r="AO67" s="389"/>
      <c r="AP67" s="389"/>
      <c r="AQ67" s="389"/>
      <c r="AR67" s="389"/>
      <c r="AS67" s="389"/>
      <c r="AT67" s="389"/>
      <c r="AU67" s="432"/>
      <c r="AV67" s="423"/>
      <c r="AW67" s="423"/>
      <c r="AX67" s="424"/>
      <c r="AY67">
        <f>$AY$65</f>
        <v>0</v>
      </c>
    </row>
    <row r="68" spans="1:51" ht="23.25" hidden="1" customHeight="1" x14ac:dyDescent="0.15">
      <c r="A68" s="455" t="s">
        <v>666</v>
      </c>
      <c r="B68" s="456"/>
      <c r="C68" s="456"/>
      <c r="D68" s="456"/>
      <c r="E68" s="456"/>
      <c r="F68" s="457"/>
      <c r="G68" s="240" t="s">
        <v>667</v>
      </c>
      <c r="H68" s="240"/>
      <c r="I68" s="240"/>
      <c r="J68" s="240"/>
      <c r="K68" s="240"/>
      <c r="L68" s="240"/>
      <c r="M68" s="240"/>
      <c r="N68" s="240"/>
      <c r="O68" s="240"/>
      <c r="P68" s="240"/>
      <c r="Q68" s="240"/>
      <c r="R68" s="240"/>
      <c r="S68" s="240"/>
      <c r="T68" s="240"/>
      <c r="U68" s="240"/>
      <c r="V68" s="240"/>
      <c r="W68" s="240"/>
      <c r="X68" s="269"/>
      <c r="Y68" s="463"/>
      <c r="Z68" s="464"/>
      <c r="AA68" s="465"/>
      <c r="AB68" s="239" t="s">
        <v>11</v>
      </c>
      <c r="AC68" s="240"/>
      <c r="AD68" s="269"/>
      <c r="AE68" s="433" t="s">
        <v>501</v>
      </c>
      <c r="AF68" s="433"/>
      <c r="AG68" s="433"/>
      <c r="AH68" s="433"/>
      <c r="AI68" s="433" t="s">
        <v>653</v>
      </c>
      <c r="AJ68" s="433"/>
      <c r="AK68" s="433"/>
      <c r="AL68" s="433"/>
      <c r="AM68" s="433" t="s">
        <v>469</v>
      </c>
      <c r="AN68" s="433"/>
      <c r="AO68" s="433"/>
      <c r="AP68" s="433"/>
      <c r="AQ68" s="434" t="s">
        <v>679</v>
      </c>
      <c r="AR68" s="435"/>
      <c r="AS68" s="435"/>
      <c r="AT68" s="435"/>
      <c r="AU68" s="435"/>
      <c r="AV68" s="435"/>
      <c r="AW68" s="435"/>
      <c r="AX68" s="436"/>
      <c r="AY68">
        <f>IF(SUBSTITUTE(SUBSTITUTE($G$69,"／",""),"　","")="",0,1)</f>
        <v>0</v>
      </c>
    </row>
    <row r="69" spans="1:51" ht="23.25" hidden="1" customHeight="1" x14ac:dyDescent="0.15">
      <c r="A69" s="458"/>
      <c r="B69" s="459"/>
      <c r="C69" s="459"/>
      <c r="D69" s="459"/>
      <c r="E69" s="459"/>
      <c r="F69" s="460"/>
      <c r="G69" s="412" t="s">
        <v>668</v>
      </c>
      <c r="H69" s="413"/>
      <c r="I69" s="413"/>
      <c r="J69" s="413"/>
      <c r="K69" s="413"/>
      <c r="L69" s="413"/>
      <c r="M69" s="413"/>
      <c r="N69" s="413"/>
      <c r="O69" s="413"/>
      <c r="P69" s="413"/>
      <c r="Q69" s="413"/>
      <c r="R69" s="413"/>
      <c r="S69" s="413"/>
      <c r="T69" s="413"/>
      <c r="U69" s="413"/>
      <c r="V69" s="413"/>
      <c r="W69" s="413"/>
      <c r="X69" s="413"/>
      <c r="Y69" s="437" t="s">
        <v>666</v>
      </c>
      <c r="Z69" s="438"/>
      <c r="AA69" s="439"/>
      <c r="AB69" s="479"/>
      <c r="AC69" s="441"/>
      <c r="AD69" s="442"/>
      <c r="AE69" s="416"/>
      <c r="AF69" s="416"/>
      <c r="AG69" s="416"/>
      <c r="AH69" s="416"/>
      <c r="AI69" s="416"/>
      <c r="AJ69" s="416"/>
      <c r="AK69" s="416"/>
      <c r="AL69" s="416"/>
      <c r="AM69" s="416"/>
      <c r="AN69" s="416"/>
      <c r="AO69" s="416"/>
      <c r="AP69" s="416"/>
      <c r="AQ69" s="407"/>
      <c r="AR69" s="390"/>
      <c r="AS69" s="390"/>
      <c r="AT69" s="390"/>
      <c r="AU69" s="390"/>
      <c r="AV69" s="390"/>
      <c r="AW69" s="390"/>
      <c r="AX69" s="391"/>
      <c r="AY69">
        <f>$AY$68</f>
        <v>0</v>
      </c>
    </row>
    <row r="70" spans="1:51" ht="46.5" hidden="1" customHeight="1" x14ac:dyDescent="0.15">
      <c r="A70" s="461"/>
      <c r="B70" s="223"/>
      <c r="C70" s="223"/>
      <c r="D70" s="223"/>
      <c r="E70" s="223"/>
      <c r="F70" s="462"/>
      <c r="G70" s="414"/>
      <c r="H70" s="415"/>
      <c r="I70" s="415"/>
      <c r="J70" s="415"/>
      <c r="K70" s="415"/>
      <c r="L70" s="415"/>
      <c r="M70" s="415"/>
      <c r="N70" s="415"/>
      <c r="O70" s="415"/>
      <c r="P70" s="415"/>
      <c r="Q70" s="415"/>
      <c r="R70" s="415"/>
      <c r="S70" s="415"/>
      <c r="T70" s="415"/>
      <c r="U70" s="415"/>
      <c r="V70" s="415"/>
      <c r="W70" s="415"/>
      <c r="X70" s="415"/>
      <c r="Y70" s="403" t="s">
        <v>669</v>
      </c>
      <c r="Z70" s="417"/>
      <c r="AA70" s="418"/>
      <c r="AB70" s="443" t="s">
        <v>670</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9"/>
      <c r="AY70">
        <f>$AY$68</f>
        <v>0</v>
      </c>
    </row>
    <row r="71" spans="1:51" ht="18.75" customHeight="1" x14ac:dyDescent="0.15">
      <c r="A71" s="522" t="s">
        <v>316</v>
      </c>
      <c r="B71" s="523"/>
      <c r="C71" s="523"/>
      <c r="D71" s="523"/>
      <c r="E71" s="523"/>
      <c r="F71" s="524"/>
      <c r="G71" s="496" t="s">
        <v>140</v>
      </c>
      <c r="H71" s="339"/>
      <c r="I71" s="339"/>
      <c r="J71" s="339"/>
      <c r="K71" s="339"/>
      <c r="L71" s="339"/>
      <c r="M71" s="339"/>
      <c r="N71" s="339"/>
      <c r="O71" s="340"/>
      <c r="P71" s="343" t="s">
        <v>56</v>
      </c>
      <c r="Q71" s="339"/>
      <c r="R71" s="339"/>
      <c r="S71" s="339"/>
      <c r="T71" s="339"/>
      <c r="U71" s="339"/>
      <c r="V71" s="339"/>
      <c r="W71" s="339"/>
      <c r="X71" s="340"/>
      <c r="Y71" s="497"/>
      <c r="Z71" s="498"/>
      <c r="AA71" s="499"/>
      <c r="AB71" s="503" t="s">
        <v>11</v>
      </c>
      <c r="AC71" s="504"/>
      <c r="AD71" s="505"/>
      <c r="AE71" s="433" t="s">
        <v>501</v>
      </c>
      <c r="AF71" s="433"/>
      <c r="AG71" s="433"/>
      <c r="AH71" s="433"/>
      <c r="AI71" s="433" t="s">
        <v>653</v>
      </c>
      <c r="AJ71" s="433"/>
      <c r="AK71" s="433"/>
      <c r="AL71" s="433"/>
      <c r="AM71" s="433" t="s">
        <v>469</v>
      </c>
      <c r="AN71" s="433"/>
      <c r="AO71" s="433"/>
      <c r="AP71" s="433"/>
      <c r="AQ71" s="476" t="s">
        <v>223</v>
      </c>
      <c r="AR71" s="477"/>
      <c r="AS71" s="477"/>
      <c r="AT71" s="478"/>
      <c r="AU71" s="339" t="s">
        <v>129</v>
      </c>
      <c r="AV71" s="339"/>
      <c r="AW71" s="339"/>
      <c r="AX71" s="344"/>
      <c r="AY71">
        <f>COUNTA($G$73)</f>
        <v>1</v>
      </c>
    </row>
    <row r="72" spans="1:51" ht="18.75" customHeight="1" x14ac:dyDescent="0.15">
      <c r="A72" s="525"/>
      <c r="B72" s="526"/>
      <c r="C72" s="526"/>
      <c r="D72" s="526"/>
      <c r="E72" s="526"/>
      <c r="F72" s="527"/>
      <c r="G72" s="360"/>
      <c r="H72" s="341"/>
      <c r="I72" s="341"/>
      <c r="J72" s="341"/>
      <c r="K72" s="341"/>
      <c r="L72" s="341"/>
      <c r="M72" s="341"/>
      <c r="N72" s="341"/>
      <c r="O72" s="342"/>
      <c r="P72" s="345"/>
      <c r="Q72" s="341"/>
      <c r="R72" s="341"/>
      <c r="S72" s="341"/>
      <c r="T72" s="341"/>
      <c r="U72" s="341"/>
      <c r="V72" s="341"/>
      <c r="W72" s="341"/>
      <c r="X72" s="342"/>
      <c r="Y72" s="500"/>
      <c r="Z72" s="501"/>
      <c r="AA72" s="502"/>
      <c r="AB72" s="420"/>
      <c r="AC72" s="506"/>
      <c r="AD72" s="507"/>
      <c r="AE72" s="433"/>
      <c r="AF72" s="433"/>
      <c r="AG72" s="433"/>
      <c r="AH72" s="433"/>
      <c r="AI72" s="433"/>
      <c r="AJ72" s="433"/>
      <c r="AK72" s="433"/>
      <c r="AL72" s="433"/>
      <c r="AM72" s="433"/>
      <c r="AN72" s="433"/>
      <c r="AO72" s="433"/>
      <c r="AP72" s="433"/>
      <c r="AQ72" s="450"/>
      <c r="AR72" s="451"/>
      <c r="AS72" s="452" t="s">
        <v>224</v>
      </c>
      <c r="AT72" s="453"/>
      <c r="AU72" s="454">
        <v>3</v>
      </c>
      <c r="AV72" s="454"/>
      <c r="AW72" s="341" t="s">
        <v>170</v>
      </c>
      <c r="AX72" s="346"/>
      <c r="AY72">
        <f t="shared" ref="AY72:AY77" si="1">$AY$71</f>
        <v>1</v>
      </c>
    </row>
    <row r="73" spans="1:51" ht="23.25" customHeight="1" x14ac:dyDescent="0.15">
      <c r="A73" s="528"/>
      <c r="B73" s="526"/>
      <c r="C73" s="526"/>
      <c r="D73" s="526"/>
      <c r="E73" s="526"/>
      <c r="F73" s="527"/>
      <c r="G73" s="392" t="s">
        <v>711</v>
      </c>
      <c r="H73" s="393"/>
      <c r="I73" s="393"/>
      <c r="J73" s="393"/>
      <c r="K73" s="393"/>
      <c r="L73" s="393"/>
      <c r="M73" s="393"/>
      <c r="N73" s="393"/>
      <c r="O73" s="394"/>
      <c r="P73" s="154" t="s">
        <v>712</v>
      </c>
      <c r="Q73" s="154"/>
      <c r="R73" s="154"/>
      <c r="S73" s="154"/>
      <c r="T73" s="154"/>
      <c r="U73" s="154"/>
      <c r="V73" s="154"/>
      <c r="W73" s="154"/>
      <c r="X73" s="155"/>
      <c r="Y73" s="403" t="s">
        <v>12</v>
      </c>
      <c r="Z73" s="404"/>
      <c r="AA73" s="405"/>
      <c r="AB73" s="406" t="s">
        <v>14</v>
      </c>
      <c r="AC73" s="406"/>
      <c r="AD73" s="406"/>
      <c r="AE73" s="407"/>
      <c r="AF73" s="390"/>
      <c r="AG73" s="390"/>
      <c r="AH73" s="390"/>
      <c r="AI73" s="407"/>
      <c r="AJ73" s="390"/>
      <c r="AK73" s="390"/>
      <c r="AL73" s="390"/>
      <c r="AM73" s="407"/>
      <c r="AN73" s="390"/>
      <c r="AO73" s="390"/>
      <c r="AP73" s="390"/>
      <c r="AQ73" s="409" t="s">
        <v>750</v>
      </c>
      <c r="AR73" s="410"/>
      <c r="AS73" s="410"/>
      <c r="AT73" s="411"/>
      <c r="AU73" s="390">
        <v>100</v>
      </c>
      <c r="AV73" s="390"/>
      <c r="AW73" s="390"/>
      <c r="AX73" s="391"/>
      <c r="AY73">
        <f t="shared" si="1"/>
        <v>1</v>
      </c>
    </row>
    <row r="74" spans="1:51" ht="23.25" customHeight="1" x14ac:dyDescent="0.15">
      <c r="A74" s="529"/>
      <c r="B74" s="530"/>
      <c r="C74" s="530"/>
      <c r="D74" s="530"/>
      <c r="E74" s="530"/>
      <c r="F74" s="531"/>
      <c r="G74" s="395"/>
      <c r="H74" s="396"/>
      <c r="I74" s="396"/>
      <c r="J74" s="396"/>
      <c r="K74" s="396"/>
      <c r="L74" s="396"/>
      <c r="M74" s="396"/>
      <c r="N74" s="396"/>
      <c r="O74" s="397"/>
      <c r="P74" s="401"/>
      <c r="Q74" s="401"/>
      <c r="R74" s="401"/>
      <c r="S74" s="401"/>
      <c r="T74" s="401"/>
      <c r="U74" s="401"/>
      <c r="V74" s="401"/>
      <c r="W74" s="401"/>
      <c r="X74" s="402"/>
      <c r="Y74" s="239" t="s">
        <v>51</v>
      </c>
      <c r="Z74" s="240"/>
      <c r="AA74" s="269"/>
      <c r="AB74" s="466" t="s">
        <v>727</v>
      </c>
      <c r="AC74" s="466"/>
      <c r="AD74" s="466"/>
      <c r="AE74" s="407"/>
      <c r="AF74" s="390"/>
      <c r="AG74" s="390"/>
      <c r="AH74" s="390"/>
      <c r="AI74" s="407"/>
      <c r="AJ74" s="390"/>
      <c r="AK74" s="390"/>
      <c r="AL74" s="390"/>
      <c r="AM74" s="407"/>
      <c r="AN74" s="390"/>
      <c r="AO74" s="390"/>
      <c r="AP74" s="390"/>
      <c r="AQ74" s="409" t="s">
        <v>750</v>
      </c>
      <c r="AR74" s="410"/>
      <c r="AS74" s="410"/>
      <c r="AT74" s="411"/>
      <c r="AU74" s="390">
        <v>80</v>
      </c>
      <c r="AV74" s="390"/>
      <c r="AW74" s="390"/>
      <c r="AX74" s="391"/>
      <c r="AY74">
        <f t="shared" si="1"/>
        <v>1</v>
      </c>
    </row>
    <row r="75" spans="1:51" ht="23.25" customHeight="1" x14ac:dyDescent="0.15">
      <c r="A75" s="528"/>
      <c r="B75" s="526"/>
      <c r="C75" s="526"/>
      <c r="D75" s="526"/>
      <c r="E75" s="526"/>
      <c r="F75" s="527"/>
      <c r="G75" s="398"/>
      <c r="H75" s="399"/>
      <c r="I75" s="399"/>
      <c r="J75" s="399"/>
      <c r="K75" s="399"/>
      <c r="L75" s="399"/>
      <c r="M75" s="399"/>
      <c r="N75" s="399"/>
      <c r="O75" s="400"/>
      <c r="P75" s="157"/>
      <c r="Q75" s="157"/>
      <c r="R75" s="157"/>
      <c r="S75" s="157"/>
      <c r="T75" s="157"/>
      <c r="U75" s="157"/>
      <c r="V75" s="157"/>
      <c r="W75" s="157"/>
      <c r="X75" s="158"/>
      <c r="Y75" s="239" t="s">
        <v>13</v>
      </c>
      <c r="Z75" s="240"/>
      <c r="AA75" s="269"/>
      <c r="AB75" s="408" t="s">
        <v>14</v>
      </c>
      <c r="AC75" s="408"/>
      <c r="AD75" s="408"/>
      <c r="AE75" s="407"/>
      <c r="AF75" s="390"/>
      <c r="AG75" s="390"/>
      <c r="AH75" s="390"/>
      <c r="AI75" s="407"/>
      <c r="AJ75" s="390"/>
      <c r="AK75" s="390"/>
      <c r="AL75" s="390"/>
      <c r="AM75" s="407"/>
      <c r="AN75" s="390"/>
      <c r="AO75" s="390"/>
      <c r="AP75" s="390"/>
      <c r="AQ75" s="409" t="s">
        <v>750</v>
      </c>
      <c r="AR75" s="410"/>
      <c r="AS75" s="410"/>
      <c r="AT75" s="411"/>
      <c r="AU75" s="390">
        <v>125</v>
      </c>
      <c r="AV75" s="390"/>
      <c r="AW75" s="390"/>
      <c r="AX75" s="391"/>
      <c r="AY75">
        <f t="shared" si="1"/>
        <v>1</v>
      </c>
    </row>
    <row r="76" spans="1:51" ht="23.25" customHeight="1" x14ac:dyDescent="0.15">
      <c r="A76" s="480" t="s">
        <v>344</v>
      </c>
      <c r="B76" s="474"/>
      <c r="C76" s="474"/>
      <c r="D76" s="474"/>
      <c r="E76" s="474"/>
      <c r="F76" s="475"/>
      <c r="G76" s="516" t="s">
        <v>706</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x14ac:dyDescent="0.15">
      <c r="A77" s="366"/>
      <c r="B77" s="337"/>
      <c r="C77" s="337"/>
      <c r="D77" s="337"/>
      <c r="E77" s="337"/>
      <c r="F77" s="338"/>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1</v>
      </c>
    </row>
    <row r="78" spans="1:51" ht="18.75" hidden="1" customHeight="1" x14ac:dyDescent="0.15">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1"/>
      <c r="B81" s="333"/>
      <c r="C81" s="334"/>
      <c r="D81" s="334"/>
      <c r="E81" s="334"/>
      <c r="F81" s="335"/>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1"/>
      <c r="B82" s="336"/>
      <c r="C82" s="337"/>
      <c r="D82" s="337"/>
      <c r="E82" s="337"/>
      <c r="F82" s="338"/>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1"/>
      <c r="B83" s="473" t="s">
        <v>139</v>
      </c>
      <c r="C83" s="474"/>
      <c r="D83" s="474"/>
      <c r="E83" s="474"/>
      <c r="F83" s="475"/>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4" t="s">
        <v>11</v>
      </c>
      <c r="AC83" s="905"/>
      <c r="AD83" s="906"/>
      <c r="AE83" s="433" t="s">
        <v>501</v>
      </c>
      <c r="AF83" s="433"/>
      <c r="AG83" s="433"/>
      <c r="AH83" s="433"/>
      <c r="AI83" s="433" t="s">
        <v>653</v>
      </c>
      <c r="AJ83" s="433"/>
      <c r="AK83" s="433"/>
      <c r="AL83" s="433"/>
      <c r="AM83" s="433" t="s">
        <v>469</v>
      </c>
      <c r="AN83" s="433"/>
      <c r="AO83" s="433"/>
      <c r="AP83" s="433"/>
      <c r="AQ83" s="510" t="s">
        <v>223</v>
      </c>
      <c r="AR83" s="511"/>
      <c r="AS83" s="511"/>
      <c r="AT83" s="512"/>
      <c r="AU83" s="513" t="s">
        <v>129</v>
      </c>
      <c r="AV83" s="513"/>
      <c r="AW83" s="513"/>
      <c r="AX83" s="514"/>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20"/>
      <c r="AC84" s="506"/>
      <c r="AD84" s="507"/>
      <c r="AE84" s="433"/>
      <c r="AF84" s="433"/>
      <c r="AG84" s="433"/>
      <c r="AH84" s="433"/>
      <c r="AI84" s="433"/>
      <c r="AJ84" s="433"/>
      <c r="AK84" s="433"/>
      <c r="AL84" s="433"/>
      <c r="AM84" s="433"/>
      <c r="AN84" s="433"/>
      <c r="AO84" s="433"/>
      <c r="AP84" s="433"/>
      <c r="AQ84" s="515"/>
      <c r="AR84" s="454"/>
      <c r="AS84" s="452" t="s">
        <v>224</v>
      </c>
      <c r="AT84" s="453"/>
      <c r="AU84" s="454"/>
      <c r="AV84" s="454"/>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3"/>
      <c r="H85" s="154"/>
      <c r="I85" s="154"/>
      <c r="J85" s="154"/>
      <c r="K85" s="154"/>
      <c r="L85" s="154"/>
      <c r="M85" s="154"/>
      <c r="N85" s="154"/>
      <c r="O85" s="155"/>
      <c r="P85" s="154"/>
      <c r="Q85" s="467"/>
      <c r="R85" s="467"/>
      <c r="S85" s="467"/>
      <c r="T85" s="467"/>
      <c r="U85" s="467"/>
      <c r="V85" s="467"/>
      <c r="W85" s="467"/>
      <c r="X85" s="468"/>
      <c r="Y85" s="908" t="s">
        <v>58</v>
      </c>
      <c r="Z85" s="909"/>
      <c r="AA85" s="910"/>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x14ac:dyDescent="0.15">
      <c r="A86" s="331"/>
      <c r="B86" s="333"/>
      <c r="C86" s="334"/>
      <c r="D86" s="334"/>
      <c r="E86" s="334"/>
      <c r="F86" s="335"/>
      <c r="G86" s="911"/>
      <c r="H86" s="401"/>
      <c r="I86" s="401"/>
      <c r="J86" s="401"/>
      <c r="K86" s="401"/>
      <c r="L86" s="401"/>
      <c r="M86" s="401"/>
      <c r="N86" s="401"/>
      <c r="O86" s="402"/>
      <c r="P86" s="469"/>
      <c r="Q86" s="469"/>
      <c r="R86" s="469"/>
      <c r="S86" s="469"/>
      <c r="T86" s="469"/>
      <c r="U86" s="469"/>
      <c r="V86" s="469"/>
      <c r="W86" s="469"/>
      <c r="X86" s="470"/>
      <c r="Y86" s="912" t="s">
        <v>51</v>
      </c>
      <c r="Z86" s="804"/>
      <c r="AA86" s="805"/>
      <c r="AB86" s="466"/>
      <c r="AC86" s="466"/>
      <c r="AD86" s="466"/>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x14ac:dyDescent="0.15">
      <c r="A87" s="331"/>
      <c r="B87" s="333"/>
      <c r="C87" s="334"/>
      <c r="D87" s="334"/>
      <c r="E87" s="334"/>
      <c r="F87" s="335"/>
      <c r="G87" s="156"/>
      <c r="H87" s="157"/>
      <c r="I87" s="157"/>
      <c r="J87" s="157"/>
      <c r="K87" s="157"/>
      <c r="L87" s="157"/>
      <c r="M87" s="157"/>
      <c r="N87" s="157"/>
      <c r="O87" s="158"/>
      <c r="P87" s="471"/>
      <c r="Q87" s="471"/>
      <c r="R87" s="471"/>
      <c r="S87" s="471"/>
      <c r="T87" s="471"/>
      <c r="U87" s="471"/>
      <c r="V87" s="471"/>
      <c r="W87" s="471"/>
      <c r="X87" s="472"/>
      <c r="Y87" s="912" t="s">
        <v>13</v>
      </c>
      <c r="Z87" s="804"/>
      <c r="AA87" s="805"/>
      <c r="AB87" s="913" t="s">
        <v>14</v>
      </c>
      <c r="AC87" s="913"/>
      <c r="AD87" s="913"/>
      <c r="AE87" s="583"/>
      <c r="AF87" s="584"/>
      <c r="AG87" s="584"/>
      <c r="AH87" s="584"/>
      <c r="AI87" s="583"/>
      <c r="AJ87" s="584"/>
      <c r="AK87" s="584"/>
      <c r="AL87" s="584"/>
      <c r="AM87" s="583"/>
      <c r="AN87" s="584"/>
      <c r="AO87" s="584"/>
      <c r="AP87" s="584"/>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15">
      <c r="A88" s="331"/>
      <c r="B88" s="473" t="s">
        <v>139</v>
      </c>
      <c r="C88" s="474"/>
      <c r="D88" s="474"/>
      <c r="E88" s="474"/>
      <c r="F88" s="475"/>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4" t="s">
        <v>11</v>
      </c>
      <c r="AC88" s="905"/>
      <c r="AD88" s="906"/>
      <c r="AE88" s="433" t="s">
        <v>501</v>
      </c>
      <c r="AF88" s="433"/>
      <c r="AG88" s="433"/>
      <c r="AH88" s="433"/>
      <c r="AI88" s="433" t="s">
        <v>653</v>
      </c>
      <c r="AJ88" s="433"/>
      <c r="AK88" s="433"/>
      <c r="AL88" s="433"/>
      <c r="AM88" s="433" t="s">
        <v>469</v>
      </c>
      <c r="AN88" s="433"/>
      <c r="AO88" s="433"/>
      <c r="AP88" s="433"/>
      <c r="AQ88" s="510" t="s">
        <v>223</v>
      </c>
      <c r="AR88" s="511"/>
      <c r="AS88" s="511"/>
      <c r="AT88" s="512"/>
      <c r="AU88" s="513" t="s">
        <v>129</v>
      </c>
      <c r="AV88" s="513"/>
      <c r="AW88" s="513"/>
      <c r="AX88" s="514"/>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20"/>
      <c r="AC89" s="506"/>
      <c r="AD89" s="507"/>
      <c r="AE89" s="433"/>
      <c r="AF89" s="433"/>
      <c r="AG89" s="433"/>
      <c r="AH89" s="433"/>
      <c r="AI89" s="433"/>
      <c r="AJ89" s="433"/>
      <c r="AK89" s="433"/>
      <c r="AL89" s="433"/>
      <c r="AM89" s="433"/>
      <c r="AN89" s="433"/>
      <c r="AO89" s="433"/>
      <c r="AP89" s="433"/>
      <c r="AQ89" s="515"/>
      <c r="AR89" s="454"/>
      <c r="AS89" s="452" t="s">
        <v>224</v>
      </c>
      <c r="AT89" s="453"/>
      <c r="AU89" s="454"/>
      <c r="AV89" s="454"/>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3"/>
      <c r="H90" s="154"/>
      <c r="I90" s="154"/>
      <c r="J90" s="154"/>
      <c r="K90" s="154"/>
      <c r="L90" s="154"/>
      <c r="M90" s="154"/>
      <c r="N90" s="154"/>
      <c r="O90" s="155"/>
      <c r="P90" s="154"/>
      <c r="Q90" s="467"/>
      <c r="R90" s="467"/>
      <c r="S90" s="467"/>
      <c r="T90" s="467"/>
      <c r="U90" s="467"/>
      <c r="V90" s="467"/>
      <c r="W90" s="467"/>
      <c r="X90" s="468"/>
      <c r="Y90" s="908" t="s">
        <v>58</v>
      </c>
      <c r="Z90" s="909"/>
      <c r="AA90" s="910"/>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x14ac:dyDescent="0.15">
      <c r="A91" s="331"/>
      <c r="B91" s="333"/>
      <c r="C91" s="334"/>
      <c r="D91" s="334"/>
      <c r="E91" s="334"/>
      <c r="F91" s="335"/>
      <c r="G91" s="911"/>
      <c r="H91" s="401"/>
      <c r="I91" s="401"/>
      <c r="J91" s="401"/>
      <c r="K91" s="401"/>
      <c r="L91" s="401"/>
      <c r="M91" s="401"/>
      <c r="N91" s="401"/>
      <c r="O91" s="402"/>
      <c r="P91" s="469"/>
      <c r="Q91" s="469"/>
      <c r="R91" s="469"/>
      <c r="S91" s="469"/>
      <c r="T91" s="469"/>
      <c r="U91" s="469"/>
      <c r="V91" s="469"/>
      <c r="W91" s="469"/>
      <c r="X91" s="470"/>
      <c r="Y91" s="912" t="s">
        <v>51</v>
      </c>
      <c r="Z91" s="804"/>
      <c r="AA91" s="805"/>
      <c r="AB91" s="466"/>
      <c r="AC91" s="466"/>
      <c r="AD91" s="466"/>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1"/>
      <c r="B92" s="336"/>
      <c r="C92" s="337"/>
      <c r="D92" s="337"/>
      <c r="E92" s="337"/>
      <c r="F92" s="338"/>
      <c r="G92" s="156"/>
      <c r="H92" s="157"/>
      <c r="I92" s="157"/>
      <c r="J92" s="157"/>
      <c r="K92" s="157"/>
      <c r="L92" s="157"/>
      <c r="M92" s="157"/>
      <c r="N92" s="157"/>
      <c r="O92" s="158"/>
      <c r="P92" s="471"/>
      <c r="Q92" s="471"/>
      <c r="R92" s="471"/>
      <c r="S92" s="471"/>
      <c r="T92" s="471"/>
      <c r="U92" s="471"/>
      <c r="V92" s="471"/>
      <c r="W92" s="471"/>
      <c r="X92" s="472"/>
      <c r="Y92" s="912" t="s">
        <v>13</v>
      </c>
      <c r="Z92" s="804"/>
      <c r="AA92" s="805"/>
      <c r="AB92" s="913" t="s">
        <v>14</v>
      </c>
      <c r="AC92" s="913"/>
      <c r="AD92" s="913"/>
      <c r="AE92" s="583"/>
      <c r="AF92" s="584"/>
      <c r="AG92" s="584"/>
      <c r="AH92" s="584"/>
      <c r="AI92" s="583"/>
      <c r="AJ92" s="584"/>
      <c r="AK92" s="584"/>
      <c r="AL92" s="584"/>
      <c r="AM92" s="583"/>
      <c r="AN92" s="584"/>
      <c r="AO92" s="584"/>
      <c r="AP92" s="584"/>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4" t="s">
        <v>11</v>
      </c>
      <c r="AC93" s="905"/>
      <c r="AD93" s="906"/>
      <c r="AE93" s="433" t="s">
        <v>501</v>
      </c>
      <c r="AF93" s="433"/>
      <c r="AG93" s="433"/>
      <c r="AH93" s="433"/>
      <c r="AI93" s="433" t="s">
        <v>653</v>
      </c>
      <c r="AJ93" s="433"/>
      <c r="AK93" s="433"/>
      <c r="AL93" s="433"/>
      <c r="AM93" s="433" t="s">
        <v>469</v>
      </c>
      <c r="AN93" s="433"/>
      <c r="AO93" s="433"/>
      <c r="AP93" s="433"/>
      <c r="AQ93" s="510" t="s">
        <v>223</v>
      </c>
      <c r="AR93" s="511"/>
      <c r="AS93" s="511"/>
      <c r="AT93" s="512"/>
      <c r="AU93" s="513" t="s">
        <v>129</v>
      </c>
      <c r="AV93" s="513"/>
      <c r="AW93" s="513"/>
      <c r="AX93" s="514"/>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20"/>
      <c r="AC94" s="506"/>
      <c r="AD94" s="507"/>
      <c r="AE94" s="433"/>
      <c r="AF94" s="433"/>
      <c r="AG94" s="433"/>
      <c r="AH94" s="433"/>
      <c r="AI94" s="433"/>
      <c r="AJ94" s="433"/>
      <c r="AK94" s="433"/>
      <c r="AL94" s="433"/>
      <c r="AM94" s="433"/>
      <c r="AN94" s="433"/>
      <c r="AO94" s="433"/>
      <c r="AP94" s="433"/>
      <c r="AQ94" s="515"/>
      <c r="AR94" s="454"/>
      <c r="AS94" s="452" t="s">
        <v>224</v>
      </c>
      <c r="AT94" s="453"/>
      <c r="AU94" s="454"/>
      <c r="AV94" s="454"/>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3"/>
      <c r="H95" s="154"/>
      <c r="I95" s="154"/>
      <c r="J95" s="154"/>
      <c r="K95" s="154"/>
      <c r="L95" s="154"/>
      <c r="M95" s="154"/>
      <c r="N95" s="154"/>
      <c r="O95" s="155"/>
      <c r="P95" s="154"/>
      <c r="Q95" s="467"/>
      <c r="R95" s="467"/>
      <c r="S95" s="467"/>
      <c r="T95" s="467"/>
      <c r="U95" s="467"/>
      <c r="V95" s="467"/>
      <c r="W95" s="467"/>
      <c r="X95" s="468"/>
      <c r="Y95" s="908" t="s">
        <v>58</v>
      </c>
      <c r="Z95" s="909"/>
      <c r="AA95" s="910"/>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x14ac:dyDescent="0.15">
      <c r="A96" s="331"/>
      <c r="B96" s="333"/>
      <c r="C96" s="334"/>
      <c r="D96" s="334"/>
      <c r="E96" s="334"/>
      <c r="F96" s="335"/>
      <c r="G96" s="911"/>
      <c r="H96" s="401"/>
      <c r="I96" s="401"/>
      <c r="J96" s="401"/>
      <c r="K96" s="401"/>
      <c r="L96" s="401"/>
      <c r="M96" s="401"/>
      <c r="N96" s="401"/>
      <c r="O96" s="402"/>
      <c r="P96" s="469"/>
      <c r="Q96" s="469"/>
      <c r="R96" s="469"/>
      <c r="S96" s="469"/>
      <c r="T96" s="469"/>
      <c r="U96" s="469"/>
      <c r="V96" s="469"/>
      <c r="W96" s="469"/>
      <c r="X96" s="470"/>
      <c r="Y96" s="912" t="s">
        <v>51</v>
      </c>
      <c r="Z96" s="804"/>
      <c r="AA96" s="805"/>
      <c r="AB96" s="466"/>
      <c r="AC96" s="466"/>
      <c r="AD96" s="466"/>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2"/>
      <c r="B97" s="901"/>
      <c r="C97" s="902"/>
      <c r="D97" s="902"/>
      <c r="E97" s="902"/>
      <c r="F97" s="903"/>
      <c r="G97" s="156"/>
      <c r="H97" s="157"/>
      <c r="I97" s="157"/>
      <c r="J97" s="157"/>
      <c r="K97" s="157"/>
      <c r="L97" s="157"/>
      <c r="M97" s="157"/>
      <c r="N97" s="157"/>
      <c r="O97" s="158"/>
      <c r="P97" s="471"/>
      <c r="Q97" s="471"/>
      <c r="R97" s="471"/>
      <c r="S97" s="471"/>
      <c r="T97" s="471"/>
      <c r="U97" s="471"/>
      <c r="V97" s="471"/>
      <c r="W97" s="471"/>
      <c r="X97" s="472"/>
      <c r="Y97" s="912" t="s">
        <v>13</v>
      </c>
      <c r="Z97" s="804"/>
      <c r="AA97" s="805"/>
      <c r="AB97" s="913" t="s">
        <v>14</v>
      </c>
      <c r="AC97" s="913"/>
      <c r="AD97" s="913"/>
      <c r="AE97" s="583"/>
      <c r="AF97" s="584"/>
      <c r="AG97" s="584"/>
      <c r="AH97" s="584"/>
      <c r="AI97" s="583"/>
      <c r="AJ97" s="584"/>
      <c r="AK97" s="584"/>
      <c r="AL97" s="584"/>
      <c r="AM97" s="583"/>
      <c r="AN97" s="584"/>
      <c r="AO97" s="584"/>
      <c r="AP97" s="584"/>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5" t="s">
        <v>664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665</v>
      </c>
      <c r="B99" s="334"/>
      <c r="C99" s="334"/>
      <c r="D99" s="334"/>
      <c r="E99" s="334"/>
      <c r="F99" s="335"/>
      <c r="G99" s="367" t="s">
        <v>657</v>
      </c>
      <c r="H99" s="368"/>
      <c r="I99" s="368"/>
      <c r="J99" s="368"/>
      <c r="K99" s="368"/>
      <c r="L99" s="368"/>
      <c r="M99" s="368"/>
      <c r="N99" s="368"/>
      <c r="O99" s="368"/>
      <c r="P99" s="369" t="s">
        <v>656</v>
      </c>
      <c r="Q99" s="368"/>
      <c r="R99" s="368"/>
      <c r="S99" s="368"/>
      <c r="T99" s="368"/>
      <c r="U99" s="368"/>
      <c r="V99" s="368"/>
      <c r="W99" s="368"/>
      <c r="X99" s="370"/>
      <c r="Y99" s="371"/>
      <c r="Z99" s="372"/>
      <c r="AA99" s="373"/>
      <c r="AB99" s="419" t="s">
        <v>11</v>
      </c>
      <c r="AC99" s="419"/>
      <c r="AD99" s="419"/>
      <c r="AE99" s="433" t="s">
        <v>501</v>
      </c>
      <c r="AF99" s="433"/>
      <c r="AG99" s="433"/>
      <c r="AH99" s="433"/>
      <c r="AI99" s="433" t="s">
        <v>653</v>
      </c>
      <c r="AJ99" s="433"/>
      <c r="AK99" s="433"/>
      <c r="AL99" s="433"/>
      <c r="AM99" s="433" t="s">
        <v>469</v>
      </c>
      <c r="AN99" s="433"/>
      <c r="AO99" s="433"/>
      <c r="AP99" s="433"/>
      <c r="AQ99" s="428" t="s">
        <v>500</v>
      </c>
      <c r="AR99" s="429"/>
      <c r="AS99" s="429"/>
      <c r="AT99" s="430"/>
      <c r="AU99" s="428" t="s">
        <v>678</v>
      </c>
      <c r="AV99" s="429"/>
      <c r="AW99" s="429"/>
      <c r="AX99" s="431"/>
      <c r="AY99">
        <f>COUNTA($G$100)</f>
        <v>0</v>
      </c>
    </row>
    <row r="100" spans="1:60" ht="23.25" hidden="1" customHeight="1" x14ac:dyDescent="0.15">
      <c r="A100" s="365"/>
      <c r="B100" s="334"/>
      <c r="C100" s="334"/>
      <c r="D100" s="334"/>
      <c r="E100" s="334"/>
      <c r="F100" s="335"/>
      <c r="G100" s="447"/>
      <c r="H100" s="375"/>
      <c r="I100" s="375"/>
      <c r="J100" s="375"/>
      <c r="K100" s="375"/>
      <c r="L100" s="375"/>
      <c r="M100" s="375"/>
      <c r="N100" s="375"/>
      <c r="O100" s="375"/>
      <c r="P100" s="448"/>
      <c r="Q100" s="379"/>
      <c r="R100" s="379"/>
      <c r="S100" s="379"/>
      <c r="T100" s="379"/>
      <c r="U100" s="379"/>
      <c r="V100" s="379"/>
      <c r="W100" s="379"/>
      <c r="X100" s="380"/>
      <c r="Y100" s="384" t="s">
        <v>52</v>
      </c>
      <c r="Z100" s="385"/>
      <c r="AA100" s="386"/>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x14ac:dyDescent="0.15">
      <c r="A102" s="480" t="s">
        <v>666</v>
      </c>
      <c r="B102" s="358"/>
      <c r="C102" s="358"/>
      <c r="D102" s="358"/>
      <c r="E102" s="358"/>
      <c r="F102" s="481"/>
      <c r="G102" s="240" t="s">
        <v>667</v>
      </c>
      <c r="H102" s="240"/>
      <c r="I102" s="240"/>
      <c r="J102" s="240"/>
      <c r="K102" s="240"/>
      <c r="L102" s="240"/>
      <c r="M102" s="240"/>
      <c r="N102" s="240"/>
      <c r="O102" s="240"/>
      <c r="P102" s="240"/>
      <c r="Q102" s="240"/>
      <c r="R102" s="240"/>
      <c r="S102" s="240"/>
      <c r="T102" s="240"/>
      <c r="U102" s="240"/>
      <c r="V102" s="240"/>
      <c r="W102" s="240"/>
      <c r="X102" s="269"/>
      <c r="Y102" s="463"/>
      <c r="Z102" s="464"/>
      <c r="AA102" s="465"/>
      <c r="AB102" s="239" t="s">
        <v>11</v>
      </c>
      <c r="AC102" s="240"/>
      <c r="AD102" s="269"/>
      <c r="AE102" s="433" t="s">
        <v>501</v>
      </c>
      <c r="AF102" s="433"/>
      <c r="AG102" s="433"/>
      <c r="AH102" s="433"/>
      <c r="AI102" s="433" t="s">
        <v>653</v>
      </c>
      <c r="AJ102" s="433"/>
      <c r="AK102" s="433"/>
      <c r="AL102" s="433"/>
      <c r="AM102" s="433" t="s">
        <v>469</v>
      </c>
      <c r="AN102" s="433"/>
      <c r="AO102" s="433"/>
      <c r="AP102" s="433"/>
      <c r="AQ102" s="434" t="s">
        <v>679</v>
      </c>
      <c r="AR102" s="435"/>
      <c r="AS102" s="435"/>
      <c r="AT102" s="435"/>
      <c r="AU102" s="435"/>
      <c r="AV102" s="435"/>
      <c r="AW102" s="435"/>
      <c r="AX102" s="436"/>
      <c r="AY102">
        <f>IF(SUBSTITUTE(SUBSTITUTE($G$103,"／",""),"　","")="",0,1)</f>
        <v>0</v>
      </c>
    </row>
    <row r="103" spans="1:60" ht="23.25" hidden="1" customHeight="1" x14ac:dyDescent="0.15">
      <c r="A103" s="482"/>
      <c r="B103" s="339"/>
      <c r="C103" s="339"/>
      <c r="D103" s="339"/>
      <c r="E103" s="339"/>
      <c r="F103" s="483"/>
      <c r="G103" s="412" t="s">
        <v>668</v>
      </c>
      <c r="H103" s="413"/>
      <c r="I103" s="413"/>
      <c r="J103" s="413"/>
      <c r="K103" s="413"/>
      <c r="L103" s="413"/>
      <c r="M103" s="413"/>
      <c r="N103" s="413"/>
      <c r="O103" s="413"/>
      <c r="P103" s="413"/>
      <c r="Q103" s="413"/>
      <c r="R103" s="413"/>
      <c r="S103" s="413"/>
      <c r="T103" s="413"/>
      <c r="U103" s="413"/>
      <c r="V103" s="413"/>
      <c r="W103" s="413"/>
      <c r="X103" s="413"/>
      <c r="Y103" s="437" t="s">
        <v>666</v>
      </c>
      <c r="Z103" s="438"/>
      <c r="AA103" s="439"/>
      <c r="AB103" s="479"/>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x14ac:dyDescent="0.15">
      <c r="A104" s="484"/>
      <c r="B104" s="341"/>
      <c r="C104" s="341"/>
      <c r="D104" s="341"/>
      <c r="E104" s="341"/>
      <c r="F104" s="485"/>
      <c r="G104" s="414"/>
      <c r="H104" s="415"/>
      <c r="I104" s="415"/>
      <c r="J104" s="415"/>
      <c r="K104" s="415"/>
      <c r="L104" s="415"/>
      <c r="M104" s="415"/>
      <c r="N104" s="415"/>
      <c r="O104" s="415"/>
      <c r="P104" s="415"/>
      <c r="Q104" s="415"/>
      <c r="R104" s="415"/>
      <c r="S104" s="415"/>
      <c r="T104" s="415"/>
      <c r="U104" s="415"/>
      <c r="V104" s="415"/>
      <c r="W104" s="415"/>
      <c r="X104" s="415"/>
      <c r="Y104" s="403" t="s">
        <v>669</v>
      </c>
      <c r="Z104" s="417"/>
      <c r="AA104" s="418"/>
      <c r="AB104" s="443" t="s">
        <v>670</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9"/>
      <c r="AY104">
        <f>$AY$102</f>
        <v>0</v>
      </c>
    </row>
    <row r="105" spans="1:60" ht="18.75" hidden="1" customHeight="1" x14ac:dyDescent="0.15">
      <c r="A105" s="522" t="s">
        <v>316</v>
      </c>
      <c r="B105" s="523"/>
      <c r="C105" s="523"/>
      <c r="D105" s="523"/>
      <c r="E105" s="523"/>
      <c r="F105" s="524"/>
      <c r="G105" s="496" t="s">
        <v>140</v>
      </c>
      <c r="H105" s="339"/>
      <c r="I105" s="339"/>
      <c r="J105" s="339"/>
      <c r="K105" s="339"/>
      <c r="L105" s="339"/>
      <c r="M105" s="339"/>
      <c r="N105" s="339"/>
      <c r="O105" s="340"/>
      <c r="P105" s="343" t="s">
        <v>56</v>
      </c>
      <c r="Q105" s="339"/>
      <c r="R105" s="339"/>
      <c r="S105" s="339"/>
      <c r="T105" s="339"/>
      <c r="U105" s="339"/>
      <c r="V105" s="339"/>
      <c r="W105" s="339"/>
      <c r="X105" s="340"/>
      <c r="Y105" s="497"/>
      <c r="Z105" s="498"/>
      <c r="AA105" s="499"/>
      <c r="AB105" s="503" t="s">
        <v>11</v>
      </c>
      <c r="AC105" s="504"/>
      <c r="AD105" s="505"/>
      <c r="AE105" s="433" t="s">
        <v>501</v>
      </c>
      <c r="AF105" s="433"/>
      <c r="AG105" s="433"/>
      <c r="AH105" s="433"/>
      <c r="AI105" s="433" t="s">
        <v>653</v>
      </c>
      <c r="AJ105" s="433"/>
      <c r="AK105" s="433"/>
      <c r="AL105" s="433"/>
      <c r="AM105" s="433" t="s">
        <v>469</v>
      </c>
      <c r="AN105" s="433"/>
      <c r="AO105" s="433"/>
      <c r="AP105" s="433"/>
      <c r="AQ105" s="476" t="s">
        <v>223</v>
      </c>
      <c r="AR105" s="477"/>
      <c r="AS105" s="477"/>
      <c r="AT105" s="478"/>
      <c r="AU105" s="339" t="s">
        <v>129</v>
      </c>
      <c r="AV105" s="339"/>
      <c r="AW105" s="339"/>
      <c r="AX105" s="344"/>
      <c r="AY105">
        <f>COUNTA($G$107)</f>
        <v>0</v>
      </c>
    </row>
    <row r="106" spans="1:60" ht="18.75" hidden="1" customHeight="1" x14ac:dyDescent="0.15">
      <c r="A106" s="525"/>
      <c r="B106" s="526"/>
      <c r="C106" s="526"/>
      <c r="D106" s="526"/>
      <c r="E106" s="526"/>
      <c r="F106" s="527"/>
      <c r="G106" s="360"/>
      <c r="H106" s="341"/>
      <c r="I106" s="341"/>
      <c r="J106" s="341"/>
      <c r="K106" s="341"/>
      <c r="L106" s="341"/>
      <c r="M106" s="341"/>
      <c r="N106" s="341"/>
      <c r="O106" s="342"/>
      <c r="P106" s="345"/>
      <c r="Q106" s="341"/>
      <c r="R106" s="341"/>
      <c r="S106" s="341"/>
      <c r="T106" s="341"/>
      <c r="U106" s="341"/>
      <c r="V106" s="341"/>
      <c r="W106" s="341"/>
      <c r="X106" s="342"/>
      <c r="Y106" s="500"/>
      <c r="Z106" s="501"/>
      <c r="AA106" s="502"/>
      <c r="AB106" s="420"/>
      <c r="AC106" s="506"/>
      <c r="AD106" s="507"/>
      <c r="AE106" s="433"/>
      <c r="AF106" s="433"/>
      <c r="AG106" s="433"/>
      <c r="AH106" s="433"/>
      <c r="AI106" s="433"/>
      <c r="AJ106" s="433"/>
      <c r="AK106" s="433"/>
      <c r="AL106" s="433"/>
      <c r="AM106" s="433"/>
      <c r="AN106" s="433"/>
      <c r="AO106" s="433"/>
      <c r="AP106" s="433"/>
      <c r="AQ106" s="450"/>
      <c r="AR106" s="451"/>
      <c r="AS106" s="452" t="s">
        <v>224</v>
      </c>
      <c r="AT106" s="453"/>
      <c r="AU106" s="454"/>
      <c r="AV106" s="454"/>
      <c r="AW106" s="341" t="s">
        <v>170</v>
      </c>
      <c r="AX106" s="346"/>
      <c r="AY106">
        <f t="shared" ref="AY106:AY111" si="3">$AY$105</f>
        <v>0</v>
      </c>
    </row>
    <row r="107" spans="1:60" ht="23.25" hidden="1" customHeight="1" x14ac:dyDescent="0.15">
      <c r="A107" s="528"/>
      <c r="B107" s="526"/>
      <c r="C107" s="526"/>
      <c r="D107" s="526"/>
      <c r="E107" s="526"/>
      <c r="F107" s="527"/>
      <c r="G107" s="392"/>
      <c r="H107" s="393"/>
      <c r="I107" s="393"/>
      <c r="J107" s="393"/>
      <c r="K107" s="393"/>
      <c r="L107" s="393"/>
      <c r="M107" s="393"/>
      <c r="N107" s="393"/>
      <c r="O107" s="394"/>
      <c r="P107" s="154"/>
      <c r="Q107" s="154"/>
      <c r="R107" s="154"/>
      <c r="S107" s="154"/>
      <c r="T107" s="154"/>
      <c r="U107" s="154"/>
      <c r="V107" s="154"/>
      <c r="W107" s="154"/>
      <c r="X107" s="155"/>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x14ac:dyDescent="0.15">
      <c r="A108" s="529"/>
      <c r="B108" s="530"/>
      <c r="C108" s="530"/>
      <c r="D108" s="530"/>
      <c r="E108" s="530"/>
      <c r="F108" s="531"/>
      <c r="G108" s="395"/>
      <c r="H108" s="396"/>
      <c r="I108" s="396"/>
      <c r="J108" s="396"/>
      <c r="K108" s="396"/>
      <c r="L108" s="396"/>
      <c r="M108" s="396"/>
      <c r="N108" s="396"/>
      <c r="O108" s="397"/>
      <c r="P108" s="401"/>
      <c r="Q108" s="401"/>
      <c r="R108" s="401"/>
      <c r="S108" s="401"/>
      <c r="T108" s="401"/>
      <c r="U108" s="401"/>
      <c r="V108" s="401"/>
      <c r="W108" s="401"/>
      <c r="X108" s="402"/>
      <c r="Y108" s="239" t="s">
        <v>51</v>
      </c>
      <c r="Z108" s="240"/>
      <c r="AA108" s="269"/>
      <c r="AB108" s="466"/>
      <c r="AC108" s="466"/>
      <c r="AD108" s="466"/>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x14ac:dyDescent="0.15">
      <c r="A109" s="528"/>
      <c r="B109" s="526"/>
      <c r="C109" s="526"/>
      <c r="D109" s="526"/>
      <c r="E109" s="526"/>
      <c r="F109" s="527"/>
      <c r="G109" s="398"/>
      <c r="H109" s="399"/>
      <c r="I109" s="399"/>
      <c r="J109" s="399"/>
      <c r="K109" s="399"/>
      <c r="L109" s="399"/>
      <c r="M109" s="399"/>
      <c r="N109" s="399"/>
      <c r="O109" s="400"/>
      <c r="P109" s="157"/>
      <c r="Q109" s="157"/>
      <c r="R109" s="157"/>
      <c r="S109" s="157"/>
      <c r="T109" s="157"/>
      <c r="U109" s="157"/>
      <c r="V109" s="157"/>
      <c r="W109" s="157"/>
      <c r="X109" s="158"/>
      <c r="Y109" s="239" t="s">
        <v>13</v>
      </c>
      <c r="Z109" s="240"/>
      <c r="AA109" s="269"/>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x14ac:dyDescent="0.15">
      <c r="A110" s="480" t="s">
        <v>344</v>
      </c>
      <c r="B110" s="474"/>
      <c r="C110" s="474"/>
      <c r="D110" s="474"/>
      <c r="E110" s="474"/>
      <c r="F110" s="475"/>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66"/>
      <c r="B111" s="337"/>
      <c r="C111" s="337"/>
      <c r="D111" s="337"/>
      <c r="E111" s="337"/>
      <c r="F111" s="338"/>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1"/>
      <c r="B115" s="333"/>
      <c r="C115" s="334"/>
      <c r="D115" s="334"/>
      <c r="E115" s="334"/>
      <c r="F115" s="335"/>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1"/>
      <c r="B116" s="336"/>
      <c r="C116" s="337"/>
      <c r="D116" s="337"/>
      <c r="E116" s="337"/>
      <c r="F116" s="338"/>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1"/>
      <c r="B117" s="473" t="s">
        <v>139</v>
      </c>
      <c r="C117" s="474"/>
      <c r="D117" s="474"/>
      <c r="E117" s="474"/>
      <c r="F117" s="475"/>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4" t="s">
        <v>11</v>
      </c>
      <c r="AC117" s="905"/>
      <c r="AD117" s="906"/>
      <c r="AE117" s="433" t="s">
        <v>501</v>
      </c>
      <c r="AF117" s="433"/>
      <c r="AG117" s="433"/>
      <c r="AH117" s="433"/>
      <c r="AI117" s="433" t="s">
        <v>653</v>
      </c>
      <c r="AJ117" s="433"/>
      <c r="AK117" s="433"/>
      <c r="AL117" s="433"/>
      <c r="AM117" s="433" t="s">
        <v>469</v>
      </c>
      <c r="AN117" s="433"/>
      <c r="AO117" s="433"/>
      <c r="AP117" s="433"/>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20"/>
      <c r="AC118" s="506"/>
      <c r="AD118" s="507"/>
      <c r="AE118" s="433"/>
      <c r="AF118" s="433"/>
      <c r="AG118" s="433"/>
      <c r="AH118" s="433"/>
      <c r="AI118" s="433"/>
      <c r="AJ118" s="433"/>
      <c r="AK118" s="433"/>
      <c r="AL118" s="433"/>
      <c r="AM118" s="433"/>
      <c r="AN118" s="433"/>
      <c r="AO118" s="433"/>
      <c r="AP118" s="433"/>
      <c r="AQ118" s="515"/>
      <c r="AR118" s="454"/>
      <c r="AS118" s="452" t="s">
        <v>224</v>
      </c>
      <c r="AT118" s="453"/>
      <c r="AU118" s="454"/>
      <c r="AV118" s="454"/>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3"/>
      <c r="H119" s="154"/>
      <c r="I119" s="154"/>
      <c r="J119" s="154"/>
      <c r="K119" s="154"/>
      <c r="L119" s="154"/>
      <c r="M119" s="154"/>
      <c r="N119" s="154"/>
      <c r="O119" s="155"/>
      <c r="P119" s="154"/>
      <c r="Q119" s="467"/>
      <c r="R119" s="467"/>
      <c r="S119" s="467"/>
      <c r="T119" s="467"/>
      <c r="U119" s="467"/>
      <c r="V119" s="467"/>
      <c r="W119" s="467"/>
      <c r="X119" s="468"/>
      <c r="Y119" s="908" t="s">
        <v>58</v>
      </c>
      <c r="Z119" s="909"/>
      <c r="AA119" s="910"/>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x14ac:dyDescent="0.15">
      <c r="A120" s="331"/>
      <c r="B120" s="333"/>
      <c r="C120" s="334"/>
      <c r="D120" s="334"/>
      <c r="E120" s="334"/>
      <c r="F120" s="335"/>
      <c r="G120" s="911"/>
      <c r="H120" s="401"/>
      <c r="I120" s="401"/>
      <c r="J120" s="401"/>
      <c r="K120" s="401"/>
      <c r="L120" s="401"/>
      <c r="M120" s="401"/>
      <c r="N120" s="401"/>
      <c r="O120" s="402"/>
      <c r="P120" s="469"/>
      <c r="Q120" s="469"/>
      <c r="R120" s="469"/>
      <c r="S120" s="469"/>
      <c r="T120" s="469"/>
      <c r="U120" s="469"/>
      <c r="V120" s="469"/>
      <c r="W120" s="469"/>
      <c r="X120" s="470"/>
      <c r="Y120" s="912" t="s">
        <v>51</v>
      </c>
      <c r="Z120" s="804"/>
      <c r="AA120" s="805"/>
      <c r="AB120" s="466"/>
      <c r="AC120" s="466"/>
      <c r="AD120" s="466"/>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1"/>
      <c r="B121" s="333"/>
      <c r="C121" s="334"/>
      <c r="D121" s="334"/>
      <c r="E121" s="334"/>
      <c r="F121" s="335"/>
      <c r="G121" s="156"/>
      <c r="H121" s="157"/>
      <c r="I121" s="157"/>
      <c r="J121" s="157"/>
      <c r="K121" s="157"/>
      <c r="L121" s="157"/>
      <c r="M121" s="157"/>
      <c r="N121" s="157"/>
      <c r="O121" s="158"/>
      <c r="P121" s="471"/>
      <c r="Q121" s="471"/>
      <c r="R121" s="471"/>
      <c r="S121" s="471"/>
      <c r="T121" s="471"/>
      <c r="U121" s="471"/>
      <c r="V121" s="471"/>
      <c r="W121" s="471"/>
      <c r="X121" s="472"/>
      <c r="Y121" s="912" t="s">
        <v>13</v>
      </c>
      <c r="Z121" s="804"/>
      <c r="AA121" s="805"/>
      <c r="AB121" s="913" t="s">
        <v>14</v>
      </c>
      <c r="AC121" s="913"/>
      <c r="AD121" s="913"/>
      <c r="AE121" s="583"/>
      <c r="AF121" s="584"/>
      <c r="AG121" s="584"/>
      <c r="AH121" s="584"/>
      <c r="AI121" s="583"/>
      <c r="AJ121" s="584"/>
      <c r="AK121" s="584"/>
      <c r="AL121" s="584"/>
      <c r="AM121" s="583"/>
      <c r="AN121" s="584"/>
      <c r="AO121" s="584"/>
      <c r="AP121" s="584"/>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1"/>
      <c r="B122" s="473" t="s">
        <v>139</v>
      </c>
      <c r="C122" s="474"/>
      <c r="D122" s="474"/>
      <c r="E122" s="474"/>
      <c r="F122" s="475"/>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4" t="s">
        <v>11</v>
      </c>
      <c r="AC122" s="905"/>
      <c r="AD122" s="906"/>
      <c r="AE122" s="433" t="s">
        <v>501</v>
      </c>
      <c r="AF122" s="433"/>
      <c r="AG122" s="433"/>
      <c r="AH122" s="433"/>
      <c r="AI122" s="433" t="s">
        <v>653</v>
      </c>
      <c r="AJ122" s="433"/>
      <c r="AK122" s="433"/>
      <c r="AL122" s="433"/>
      <c r="AM122" s="433" t="s">
        <v>469</v>
      </c>
      <c r="AN122" s="433"/>
      <c r="AO122" s="433"/>
      <c r="AP122" s="433"/>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20"/>
      <c r="AC123" s="506"/>
      <c r="AD123" s="507"/>
      <c r="AE123" s="433"/>
      <c r="AF123" s="433"/>
      <c r="AG123" s="433"/>
      <c r="AH123" s="433"/>
      <c r="AI123" s="433"/>
      <c r="AJ123" s="433"/>
      <c r="AK123" s="433"/>
      <c r="AL123" s="433"/>
      <c r="AM123" s="433"/>
      <c r="AN123" s="433"/>
      <c r="AO123" s="433"/>
      <c r="AP123" s="433"/>
      <c r="AQ123" s="515"/>
      <c r="AR123" s="454"/>
      <c r="AS123" s="452" t="s">
        <v>224</v>
      </c>
      <c r="AT123" s="453"/>
      <c r="AU123" s="454"/>
      <c r="AV123" s="454"/>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3"/>
      <c r="H124" s="154"/>
      <c r="I124" s="154"/>
      <c r="J124" s="154"/>
      <c r="K124" s="154"/>
      <c r="L124" s="154"/>
      <c r="M124" s="154"/>
      <c r="N124" s="154"/>
      <c r="O124" s="155"/>
      <c r="P124" s="154"/>
      <c r="Q124" s="467"/>
      <c r="R124" s="467"/>
      <c r="S124" s="467"/>
      <c r="T124" s="467"/>
      <c r="U124" s="467"/>
      <c r="V124" s="467"/>
      <c r="W124" s="467"/>
      <c r="X124" s="468"/>
      <c r="Y124" s="908" t="s">
        <v>58</v>
      </c>
      <c r="Z124" s="909"/>
      <c r="AA124" s="910"/>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x14ac:dyDescent="0.15">
      <c r="A125" s="331"/>
      <c r="B125" s="333"/>
      <c r="C125" s="334"/>
      <c r="D125" s="334"/>
      <c r="E125" s="334"/>
      <c r="F125" s="335"/>
      <c r="G125" s="911"/>
      <c r="H125" s="401"/>
      <c r="I125" s="401"/>
      <c r="J125" s="401"/>
      <c r="K125" s="401"/>
      <c r="L125" s="401"/>
      <c r="M125" s="401"/>
      <c r="N125" s="401"/>
      <c r="O125" s="402"/>
      <c r="P125" s="469"/>
      <c r="Q125" s="469"/>
      <c r="R125" s="469"/>
      <c r="S125" s="469"/>
      <c r="T125" s="469"/>
      <c r="U125" s="469"/>
      <c r="V125" s="469"/>
      <c r="W125" s="469"/>
      <c r="X125" s="470"/>
      <c r="Y125" s="912" t="s">
        <v>51</v>
      </c>
      <c r="Z125" s="804"/>
      <c r="AA125" s="805"/>
      <c r="AB125" s="466"/>
      <c r="AC125" s="466"/>
      <c r="AD125" s="466"/>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1"/>
      <c r="B126" s="336"/>
      <c r="C126" s="337"/>
      <c r="D126" s="337"/>
      <c r="E126" s="337"/>
      <c r="F126" s="338"/>
      <c r="G126" s="156"/>
      <c r="H126" s="157"/>
      <c r="I126" s="157"/>
      <c r="J126" s="157"/>
      <c r="K126" s="157"/>
      <c r="L126" s="157"/>
      <c r="M126" s="157"/>
      <c r="N126" s="157"/>
      <c r="O126" s="158"/>
      <c r="P126" s="471"/>
      <c r="Q126" s="471"/>
      <c r="R126" s="471"/>
      <c r="S126" s="471"/>
      <c r="T126" s="471"/>
      <c r="U126" s="471"/>
      <c r="V126" s="471"/>
      <c r="W126" s="471"/>
      <c r="X126" s="472"/>
      <c r="Y126" s="912" t="s">
        <v>13</v>
      </c>
      <c r="Z126" s="804"/>
      <c r="AA126" s="805"/>
      <c r="AB126" s="913" t="s">
        <v>14</v>
      </c>
      <c r="AC126" s="913"/>
      <c r="AD126" s="913"/>
      <c r="AE126" s="583"/>
      <c r="AF126" s="584"/>
      <c r="AG126" s="584"/>
      <c r="AH126" s="584"/>
      <c r="AI126" s="583"/>
      <c r="AJ126" s="584"/>
      <c r="AK126" s="584"/>
      <c r="AL126" s="584"/>
      <c r="AM126" s="583"/>
      <c r="AN126" s="584"/>
      <c r="AO126" s="584"/>
      <c r="AP126" s="584"/>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1"/>
      <c r="B127" s="473" t="s">
        <v>139</v>
      </c>
      <c r="C127" s="474"/>
      <c r="D127" s="474"/>
      <c r="E127" s="474"/>
      <c r="F127" s="475"/>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4" t="s">
        <v>11</v>
      </c>
      <c r="AC127" s="905"/>
      <c r="AD127" s="906"/>
      <c r="AE127" s="433" t="s">
        <v>501</v>
      </c>
      <c r="AF127" s="433"/>
      <c r="AG127" s="433"/>
      <c r="AH127" s="433"/>
      <c r="AI127" s="433" t="s">
        <v>653</v>
      </c>
      <c r="AJ127" s="433"/>
      <c r="AK127" s="433"/>
      <c r="AL127" s="433"/>
      <c r="AM127" s="433" t="s">
        <v>469</v>
      </c>
      <c r="AN127" s="433"/>
      <c r="AO127" s="433"/>
      <c r="AP127" s="433"/>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20"/>
      <c r="AC128" s="506"/>
      <c r="AD128" s="507"/>
      <c r="AE128" s="433"/>
      <c r="AF128" s="433"/>
      <c r="AG128" s="433"/>
      <c r="AH128" s="433"/>
      <c r="AI128" s="433"/>
      <c r="AJ128" s="433"/>
      <c r="AK128" s="433"/>
      <c r="AL128" s="433"/>
      <c r="AM128" s="433"/>
      <c r="AN128" s="433"/>
      <c r="AO128" s="433"/>
      <c r="AP128" s="433"/>
      <c r="AQ128" s="515"/>
      <c r="AR128" s="454"/>
      <c r="AS128" s="452" t="s">
        <v>224</v>
      </c>
      <c r="AT128" s="453"/>
      <c r="AU128" s="454"/>
      <c r="AV128" s="454"/>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3"/>
      <c r="H129" s="154"/>
      <c r="I129" s="154"/>
      <c r="J129" s="154"/>
      <c r="K129" s="154"/>
      <c r="L129" s="154"/>
      <c r="M129" s="154"/>
      <c r="N129" s="154"/>
      <c r="O129" s="155"/>
      <c r="P129" s="154"/>
      <c r="Q129" s="467"/>
      <c r="R129" s="467"/>
      <c r="S129" s="467"/>
      <c r="T129" s="467"/>
      <c r="U129" s="467"/>
      <c r="V129" s="467"/>
      <c r="W129" s="467"/>
      <c r="X129" s="468"/>
      <c r="Y129" s="908" t="s">
        <v>58</v>
      </c>
      <c r="Z129" s="909"/>
      <c r="AA129" s="910"/>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x14ac:dyDescent="0.15">
      <c r="A130" s="331"/>
      <c r="B130" s="333"/>
      <c r="C130" s="334"/>
      <c r="D130" s="334"/>
      <c r="E130" s="334"/>
      <c r="F130" s="335"/>
      <c r="G130" s="911"/>
      <c r="H130" s="401"/>
      <c r="I130" s="401"/>
      <c r="J130" s="401"/>
      <c r="K130" s="401"/>
      <c r="L130" s="401"/>
      <c r="M130" s="401"/>
      <c r="N130" s="401"/>
      <c r="O130" s="402"/>
      <c r="P130" s="469"/>
      <c r="Q130" s="469"/>
      <c r="R130" s="469"/>
      <c r="S130" s="469"/>
      <c r="T130" s="469"/>
      <c r="U130" s="469"/>
      <c r="V130" s="469"/>
      <c r="W130" s="469"/>
      <c r="X130" s="470"/>
      <c r="Y130" s="912" t="s">
        <v>51</v>
      </c>
      <c r="Z130" s="804"/>
      <c r="AA130" s="805"/>
      <c r="AB130" s="466"/>
      <c r="AC130" s="466"/>
      <c r="AD130" s="466"/>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2"/>
      <c r="B131" s="901"/>
      <c r="C131" s="902"/>
      <c r="D131" s="902"/>
      <c r="E131" s="902"/>
      <c r="F131" s="903"/>
      <c r="G131" s="156"/>
      <c r="H131" s="157"/>
      <c r="I131" s="157"/>
      <c r="J131" s="157"/>
      <c r="K131" s="157"/>
      <c r="L131" s="157"/>
      <c r="M131" s="157"/>
      <c r="N131" s="157"/>
      <c r="O131" s="158"/>
      <c r="P131" s="471"/>
      <c r="Q131" s="471"/>
      <c r="R131" s="471"/>
      <c r="S131" s="471"/>
      <c r="T131" s="471"/>
      <c r="U131" s="471"/>
      <c r="V131" s="471"/>
      <c r="W131" s="471"/>
      <c r="X131" s="472"/>
      <c r="Y131" s="912" t="s">
        <v>13</v>
      </c>
      <c r="Z131" s="804"/>
      <c r="AA131" s="805"/>
      <c r="AB131" s="913" t="s">
        <v>14</v>
      </c>
      <c r="AC131" s="913"/>
      <c r="AD131" s="913"/>
      <c r="AE131" s="583"/>
      <c r="AF131" s="584"/>
      <c r="AG131" s="584"/>
      <c r="AH131" s="584"/>
      <c r="AI131" s="583"/>
      <c r="AJ131" s="584"/>
      <c r="AK131" s="584"/>
      <c r="AL131" s="584"/>
      <c r="AM131" s="583"/>
      <c r="AN131" s="584"/>
      <c r="AO131" s="584"/>
      <c r="AP131" s="584"/>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5" t="s">
        <v>664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665</v>
      </c>
      <c r="B133" s="334"/>
      <c r="C133" s="334"/>
      <c r="D133" s="334"/>
      <c r="E133" s="334"/>
      <c r="F133" s="335"/>
      <c r="G133" s="367" t="s">
        <v>657</v>
      </c>
      <c r="H133" s="368"/>
      <c r="I133" s="368"/>
      <c r="J133" s="368"/>
      <c r="K133" s="368"/>
      <c r="L133" s="368"/>
      <c r="M133" s="368"/>
      <c r="N133" s="368"/>
      <c r="O133" s="368"/>
      <c r="P133" s="369" t="s">
        <v>656</v>
      </c>
      <c r="Q133" s="368"/>
      <c r="R133" s="368"/>
      <c r="S133" s="368"/>
      <c r="T133" s="368"/>
      <c r="U133" s="368"/>
      <c r="V133" s="368"/>
      <c r="W133" s="368"/>
      <c r="X133" s="370"/>
      <c r="Y133" s="371"/>
      <c r="Z133" s="372"/>
      <c r="AA133" s="373"/>
      <c r="AB133" s="419" t="s">
        <v>11</v>
      </c>
      <c r="AC133" s="419"/>
      <c r="AD133" s="419"/>
      <c r="AE133" s="433" t="s">
        <v>501</v>
      </c>
      <c r="AF133" s="433"/>
      <c r="AG133" s="433"/>
      <c r="AH133" s="433"/>
      <c r="AI133" s="433" t="s">
        <v>653</v>
      </c>
      <c r="AJ133" s="433"/>
      <c r="AK133" s="433"/>
      <c r="AL133" s="433"/>
      <c r="AM133" s="433" t="s">
        <v>469</v>
      </c>
      <c r="AN133" s="433"/>
      <c r="AO133" s="433"/>
      <c r="AP133" s="433"/>
      <c r="AQ133" s="428" t="s">
        <v>500</v>
      </c>
      <c r="AR133" s="429"/>
      <c r="AS133" s="429"/>
      <c r="AT133" s="430"/>
      <c r="AU133" s="428" t="s">
        <v>678</v>
      </c>
      <c r="AV133" s="429"/>
      <c r="AW133" s="429"/>
      <c r="AX133" s="431"/>
      <c r="AY133">
        <f>COUNTA($G$134)</f>
        <v>0</v>
      </c>
    </row>
    <row r="134" spans="1:60" ht="23.25" hidden="1" customHeight="1" x14ac:dyDescent="0.15">
      <c r="A134" s="365"/>
      <c r="B134" s="334"/>
      <c r="C134" s="334"/>
      <c r="D134" s="334"/>
      <c r="E134" s="334"/>
      <c r="F134" s="335"/>
      <c r="G134" s="447"/>
      <c r="H134" s="375"/>
      <c r="I134" s="375"/>
      <c r="J134" s="375"/>
      <c r="K134" s="375"/>
      <c r="L134" s="375"/>
      <c r="M134" s="375"/>
      <c r="N134" s="375"/>
      <c r="O134" s="375"/>
      <c r="P134" s="448"/>
      <c r="Q134" s="379"/>
      <c r="R134" s="379"/>
      <c r="S134" s="379"/>
      <c r="T134" s="379"/>
      <c r="U134" s="379"/>
      <c r="V134" s="379"/>
      <c r="W134" s="379"/>
      <c r="X134" s="380"/>
      <c r="Y134" s="384" t="s">
        <v>52</v>
      </c>
      <c r="Z134" s="385"/>
      <c r="AA134" s="386"/>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x14ac:dyDescent="0.15">
      <c r="A136" s="480" t="s">
        <v>666</v>
      </c>
      <c r="B136" s="358"/>
      <c r="C136" s="358"/>
      <c r="D136" s="358"/>
      <c r="E136" s="358"/>
      <c r="F136" s="481"/>
      <c r="G136" s="240" t="s">
        <v>667</v>
      </c>
      <c r="H136" s="240"/>
      <c r="I136" s="240"/>
      <c r="J136" s="240"/>
      <c r="K136" s="240"/>
      <c r="L136" s="240"/>
      <c r="M136" s="240"/>
      <c r="N136" s="240"/>
      <c r="O136" s="240"/>
      <c r="P136" s="240"/>
      <c r="Q136" s="240"/>
      <c r="R136" s="240"/>
      <c r="S136" s="240"/>
      <c r="T136" s="240"/>
      <c r="U136" s="240"/>
      <c r="V136" s="240"/>
      <c r="W136" s="240"/>
      <c r="X136" s="269"/>
      <c r="Y136" s="463"/>
      <c r="Z136" s="464"/>
      <c r="AA136" s="465"/>
      <c r="AB136" s="239" t="s">
        <v>11</v>
      </c>
      <c r="AC136" s="240"/>
      <c r="AD136" s="269"/>
      <c r="AE136" s="433" t="s">
        <v>501</v>
      </c>
      <c r="AF136" s="433"/>
      <c r="AG136" s="433"/>
      <c r="AH136" s="433"/>
      <c r="AI136" s="433" t="s">
        <v>653</v>
      </c>
      <c r="AJ136" s="433"/>
      <c r="AK136" s="433"/>
      <c r="AL136" s="433"/>
      <c r="AM136" s="433" t="s">
        <v>469</v>
      </c>
      <c r="AN136" s="433"/>
      <c r="AO136" s="433"/>
      <c r="AP136" s="433"/>
      <c r="AQ136" s="434" t="s">
        <v>679</v>
      </c>
      <c r="AR136" s="435"/>
      <c r="AS136" s="435"/>
      <c r="AT136" s="435"/>
      <c r="AU136" s="435"/>
      <c r="AV136" s="435"/>
      <c r="AW136" s="435"/>
      <c r="AX136" s="436"/>
      <c r="AY136">
        <f>IF(SUBSTITUTE(SUBSTITUTE($G$137,"／",""),"　","")="",0,1)</f>
        <v>0</v>
      </c>
    </row>
    <row r="137" spans="1:60" ht="23.25" hidden="1" customHeight="1" x14ac:dyDescent="0.15">
      <c r="A137" s="482"/>
      <c r="B137" s="339"/>
      <c r="C137" s="339"/>
      <c r="D137" s="339"/>
      <c r="E137" s="339"/>
      <c r="F137" s="483"/>
      <c r="G137" s="412" t="s">
        <v>668</v>
      </c>
      <c r="H137" s="413"/>
      <c r="I137" s="413"/>
      <c r="J137" s="413"/>
      <c r="K137" s="413"/>
      <c r="L137" s="413"/>
      <c r="M137" s="413"/>
      <c r="N137" s="413"/>
      <c r="O137" s="413"/>
      <c r="P137" s="413"/>
      <c r="Q137" s="413"/>
      <c r="R137" s="413"/>
      <c r="S137" s="413"/>
      <c r="T137" s="413"/>
      <c r="U137" s="413"/>
      <c r="V137" s="413"/>
      <c r="W137" s="413"/>
      <c r="X137" s="413"/>
      <c r="Y137" s="437" t="s">
        <v>666</v>
      </c>
      <c r="Z137" s="438"/>
      <c r="AA137" s="439"/>
      <c r="AB137" s="479"/>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x14ac:dyDescent="0.15">
      <c r="A138" s="484"/>
      <c r="B138" s="341"/>
      <c r="C138" s="341"/>
      <c r="D138" s="341"/>
      <c r="E138" s="341"/>
      <c r="F138" s="485"/>
      <c r="G138" s="414"/>
      <c r="H138" s="415"/>
      <c r="I138" s="415"/>
      <c r="J138" s="415"/>
      <c r="K138" s="415"/>
      <c r="L138" s="415"/>
      <c r="M138" s="415"/>
      <c r="N138" s="415"/>
      <c r="O138" s="415"/>
      <c r="P138" s="415"/>
      <c r="Q138" s="415"/>
      <c r="R138" s="415"/>
      <c r="S138" s="415"/>
      <c r="T138" s="415"/>
      <c r="U138" s="415"/>
      <c r="V138" s="415"/>
      <c r="W138" s="415"/>
      <c r="X138" s="415"/>
      <c r="Y138" s="403" t="s">
        <v>669</v>
      </c>
      <c r="Z138" s="417"/>
      <c r="AA138" s="418"/>
      <c r="AB138" s="443" t="s">
        <v>670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9"/>
      <c r="AY138">
        <f>$AY$136</f>
        <v>0</v>
      </c>
    </row>
    <row r="139" spans="1:60" ht="18.75" hidden="1" customHeight="1" x14ac:dyDescent="0.15">
      <c r="A139" s="522" t="s">
        <v>316</v>
      </c>
      <c r="B139" s="523"/>
      <c r="C139" s="523"/>
      <c r="D139" s="523"/>
      <c r="E139" s="523"/>
      <c r="F139" s="524"/>
      <c r="G139" s="496" t="s">
        <v>140</v>
      </c>
      <c r="H139" s="339"/>
      <c r="I139" s="339"/>
      <c r="J139" s="339"/>
      <c r="K139" s="339"/>
      <c r="L139" s="339"/>
      <c r="M139" s="339"/>
      <c r="N139" s="339"/>
      <c r="O139" s="340"/>
      <c r="P139" s="343" t="s">
        <v>56</v>
      </c>
      <c r="Q139" s="339"/>
      <c r="R139" s="339"/>
      <c r="S139" s="339"/>
      <c r="T139" s="339"/>
      <c r="U139" s="339"/>
      <c r="V139" s="339"/>
      <c r="W139" s="339"/>
      <c r="X139" s="340"/>
      <c r="Y139" s="497"/>
      <c r="Z139" s="498"/>
      <c r="AA139" s="499"/>
      <c r="AB139" s="503" t="s">
        <v>11</v>
      </c>
      <c r="AC139" s="504"/>
      <c r="AD139" s="505"/>
      <c r="AE139" s="433" t="s">
        <v>501</v>
      </c>
      <c r="AF139" s="433"/>
      <c r="AG139" s="433"/>
      <c r="AH139" s="433"/>
      <c r="AI139" s="433" t="s">
        <v>653</v>
      </c>
      <c r="AJ139" s="433"/>
      <c r="AK139" s="433"/>
      <c r="AL139" s="433"/>
      <c r="AM139" s="433" t="s">
        <v>469</v>
      </c>
      <c r="AN139" s="433"/>
      <c r="AO139" s="433"/>
      <c r="AP139" s="433"/>
      <c r="AQ139" s="476" t="s">
        <v>223</v>
      </c>
      <c r="AR139" s="477"/>
      <c r="AS139" s="477"/>
      <c r="AT139" s="478"/>
      <c r="AU139" s="339" t="s">
        <v>129</v>
      </c>
      <c r="AV139" s="339"/>
      <c r="AW139" s="339"/>
      <c r="AX139" s="344"/>
      <c r="AY139">
        <f>COUNTA($G$141)</f>
        <v>0</v>
      </c>
    </row>
    <row r="140" spans="1:60" ht="18.75" hidden="1" customHeight="1" x14ac:dyDescent="0.15">
      <c r="A140" s="525"/>
      <c r="B140" s="526"/>
      <c r="C140" s="526"/>
      <c r="D140" s="526"/>
      <c r="E140" s="526"/>
      <c r="F140" s="527"/>
      <c r="G140" s="360"/>
      <c r="H140" s="341"/>
      <c r="I140" s="341"/>
      <c r="J140" s="341"/>
      <c r="K140" s="341"/>
      <c r="L140" s="341"/>
      <c r="M140" s="341"/>
      <c r="N140" s="341"/>
      <c r="O140" s="342"/>
      <c r="P140" s="345"/>
      <c r="Q140" s="341"/>
      <c r="R140" s="341"/>
      <c r="S140" s="341"/>
      <c r="T140" s="341"/>
      <c r="U140" s="341"/>
      <c r="V140" s="341"/>
      <c r="W140" s="341"/>
      <c r="X140" s="342"/>
      <c r="Y140" s="500"/>
      <c r="Z140" s="501"/>
      <c r="AA140" s="502"/>
      <c r="AB140" s="420"/>
      <c r="AC140" s="506"/>
      <c r="AD140" s="507"/>
      <c r="AE140" s="433"/>
      <c r="AF140" s="433"/>
      <c r="AG140" s="433"/>
      <c r="AH140" s="433"/>
      <c r="AI140" s="433"/>
      <c r="AJ140" s="433"/>
      <c r="AK140" s="433"/>
      <c r="AL140" s="433"/>
      <c r="AM140" s="433"/>
      <c r="AN140" s="433"/>
      <c r="AO140" s="433"/>
      <c r="AP140" s="433"/>
      <c r="AQ140" s="450"/>
      <c r="AR140" s="451"/>
      <c r="AS140" s="452" t="s">
        <v>224</v>
      </c>
      <c r="AT140" s="453"/>
      <c r="AU140" s="454"/>
      <c r="AV140" s="454"/>
      <c r="AW140" s="341" t="s">
        <v>170</v>
      </c>
      <c r="AX140" s="346"/>
      <c r="AY140">
        <f t="shared" ref="AY140:AY145" si="5">$AY$139</f>
        <v>0</v>
      </c>
    </row>
    <row r="141" spans="1:60" ht="23.25" hidden="1" customHeight="1" x14ac:dyDescent="0.15">
      <c r="A141" s="528"/>
      <c r="B141" s="526"/>
      <c r="C141" s="526"/>
      <c r="D141" s="526"/>
      <c r="E141" s="526"/>
      <c r="F141" s="527"/>
      <c r="G141" s="392"/>
      <c r="H141" s="393"/>
      <c r="I141" s="393"/>
      <c r="J141" s="393"/>
      <c r="K141" s="393"/>
      <c r="L141" s="393"/>
      <c r="M141" s="393"/>
      <c r="N141" s="393"/>
      <c r="O141" s="394"/>
      <c r="P141" s="154"/>
      <c r="Q141" s="154"/>
      <c r="R141" s="154"/>
      <c r="S141" s="154"/>
      <c r="T141" s="154"/>
      <c r="U141" s="154"/>
      <c r="V141" s="154"/>
      <c r="W141" s="154"/>
      <c r="X141" s="155"/>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x14ac:dyDescent="0.15">
      <c r="A142" s="529"/>
      <c r="B142" s="530"/>
      <c r="C142" s="530"/>
      <c r="D142" s="530"/>
      <c r="E142" s="530"/>
      <c r="F142" s="531"/>
      <c r="G142" s="395"/>
      <c r="H142" s="396"/>
      <c r="I142" s="396"/>
      <c r="J142" s="396"/>
      <c r="K142" s="396"/>
      <c r="L142" s="396"/>
      <c r="M142" s="396"/>
      <c r="N142" s="396"/>
      <c r="O142" s="397"/>
      <c r="P142" s="401"/>
      <c r="Q142" s="401"/>
      <c r="R142" s="401"/>
      <c r="S142" s="401"/>
      <c r="T142" s="401"/>
      <c r="U142" s="401"/>
      <c r="V142" s="401"/>
      <c r="W142" s="401"/>
      <c r="X142" s="402"/>
      <c r="Y142" s="239" t="s">
        <v>51</v>
      </c>
      <c r="Z142" s="240"/>
      <c r="AA142" s="269"/>
      <c r="AB142" s="466"/>
      <c r="AC142" s="466"/>
      <c r="AD142" s="466"/>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x14ac:dyDescent="0.15">
      <c r="A143" s="528"/>
      <c r="B143" s="526"/>
      <c r="C143" s="526"/>
      <c r="D143" s="526"/>
      <c r="E143" s="526"/>
      <c r="F143" s="527"/>
      <c r="G143" s="398"/>
      <c r="H143" s="399"/>
      <c r="I143" s="399"/>
      <c r="J143" s="399"/>
      <c r="K143" s="399"/>
      <c r="L143" s="399"/>
      <c r="M143" s="399"/>
      <c r="N143" s="399"/>
      <c r="O143" s="400"/>
      <c r="P143" s="157"/>
      <c r="Q143" s="157"/>
      <c r="R143" s="157"/>
      <c r="S143" s="157"/>
      <c r="T143" s="157"/>
      <c r="U143" s="157"/>
      <c r="V143" s="157"/>
      <c r="W143" s="157"/>
      <c r="X143" s="158"/>
      <c r="Y143" s="239" t="s">
        <v>13</v>
      </c>
      <c r="Z143" s="240"/>
      <c r="AA143" s="269"/>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x14ac:dyDescent="0.15">
      <c r="A144" s="480" t="s">
        <v>344</v>
      </c>
      <c r="B144" s="474"/>
      <c r="C144" s="474"/>
      <c r="D144" s="474"/>
      <c r="E144" s="474"/>
      <c r="F144" s="475"/>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66"/>
      <c r="B145" s="337"/>
      <c r="C145" s="337"/>
      <c r="D145" s="337"/>
      <c r="E145" s="337"/>
      <c r="F145" s="338"/>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1"/>
      <c r="B149" s="333"/>
      <c r="C149" s="334"/>
      <c r="D149" s="334"/>
      <c r="E149" s="334"/>
      <c r="F149" s="335"/>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1"/>
      <c r="B150" s="336"/>
      <c r="C150" s="337"/>
      <c r="D150" s="337"/>
      <c r="E150" s="337"/>
      <c r="F150" s="338"/>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1"/>
      <c r="B151" s="473" t="s">
        <v>139</v>
      </c>
      <c r="C151" s="474"/>
      <c r="D151" s="474"/>
      <c r="E151" s="474"/>
      <c r="F151" s="475"/>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4" t="s">
        <v>11</v>
      </c>
      <c r="AC151" s="905"/>
      <c r="AD151" s="906"/>
      <c r="AE151" s="433" t="s">
        <v>501</v>
      </c>
      <c r="AF151" s="433"/>
      <c r="AG151" s="433"/>
      <c r="AH151" s="433"/>
      <c r="AI151" s="433" t="s">
        <v>653</v>
      </c>
      <c r="AJ151" s="433"/>
      <c r="AK151" s="433"/>
      <c r="AL151" s="433"/>
      <c r="AM151" s="433" t="s">
        <v>469</v>
      </c>
      <c r="AN151" s="433"/>
      <c r="AO151" s="433"/>
      <c r="AP151" s="433"/>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20"/>
      <c r="AC152" s="506"/>
      <c r="AD152" s="507"/>
      <c r="AE152" s="433"/>
      <c r="AF152" s="433"/>
      <c r="AG152" s="433"/>
      <c r="AH152" s="433"/>
      <c r="AI152" s="433"/>
      <c r="AJ152" s="433"/>
      <c r="AK152" s="433"/>
      <c r="AL152" s="433"/>
      <c r="AM152" s="433"/>
      <c r="AN152" s="433"/>
      <c r="AO152" s="433"/>
      <c r="AP152" s="433"/>
      <c r="AQ152" s="515"/>
      <c r="AR152" s="454"/>
      <c r="AS152" s="452" t="s">
        <v>224</v>
      </c>
      <c r="AT152" s="453"/>
      <c r="AU152" s="454"/>
      <c r="AV152" s="454"/>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3"/>
      <c r="H153" s="154"/>
      <c r="I153" s="154"/>
      <c r="J153" s="154"/>
      <c r="K153" s="154"/>
      <c r="L153" s="154"/>
      <c r="M153" s="154"/>
      <c r="N153" s="154"/>
      <c r="O153" s="155"/>
      <c r="P153" s="154"/>
      <c r="Q153" s="467"/>
      <c r="R153" s="467"/>
      <c r="S153" s="467"/>
      <c r="T153" s="467"/>
      <c r="U153" s="467"/>
      <c r="V153" s="467"/>
      <c r="W153" s="467"/>
      <c r="X153" s="468"/>
      <c r="Y153" s="908" t="s">
        <v>58</v>
      </c>
      <c r="Z153" s="909"/>
      <c r="AA153" s="910"/>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x14ac:dyDescent="0.15">
      <c r="A154" s="331"/>
      <c r="B154" s="333"/>
      <c r="C154" s="334"/>
      <c r="D154" s="334"/>
      <c r="E154" s="334"/>
      <c r="F154" s="335"/>
      <c r="G154" s="911"/>
      <c r="H154" s="401"/>
      <c r="I154" s="401"/>
      <c r="J154" s="401"/>
      <c r="K154" s="401"/>
      <c r="L154" s="401"/>
      <c r="M154" s="401"/>
      <c r="N154" s="401"/>
      <c r="O154" s="402"/>
      <c r="P154" s="469"/>
      <c r="Q154" s="469"/>
      <c r="R154" s="469"/>
      <c r="S154" s="469"/>
      <c r="T154" s="469"/>
      <c r="U154" s="469"/>
      <c r="V154" s="469"/>
      <c r="W154" s="469"/>
      <c r="X154" s="470"/>
      <c r="Y154" s="912" t="s">
        <v>51</v>
      </c>
      <c r="Z154" s="804"/>
      <c r="AA154" s="805"/>
      <c r="AB154" s="466"/>
      <c r="AC154" s="466"/>
      <c r="AD154" s="466"/>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1"/>
      <c r="B155" s="333"/>
      <c r="C155" s="334"/>
      <c r="D155" s="334"/>
      <c r="E155" s="334"/>
      <c r="F155" s="335"/>
      <c r="G155" s="156"/>
      <c r="H155" s="157"/>
      <c r="I155" s="157"/>
      <c r="J155" s="157"/>
      <c r="K155" s="157"/>
      <c r="L155" s="157"/>
      <c r="M155" s="157"/>
      <c r="N155" s="157"/>
      <c r="O155" s="158"/>
      <c r="P155" s="471"/>
      <c r="Q155" s="471"/>
      <c r="R155" s="471"/>
      <c r="S155" s="471"/>
      <c r="T155" s="471"/>
      <c r="U155" s="471"/>
      <c r="V155" s="471"/>
      <c r="W155" s="471"/>
      <c r="X155" s="472"/>
      <c r="Y155" s="912" t="s">
        <v>13</v>
      </c>
      <c r="Z155" s="804"/>
      <c r="AA155" s="805"/>
      <c r="AB155" s="913" t="s">
        <v>14</v>
      </c>
      <c r="AC155" s="913"/>
      <c r="AD155" s="913"/>
      <c r="AE155" s="583"/>
      <c r="AF155" s="584"/>
      <c r="AG155" s="584"/>
      <c r="AH155" s="584"/>
      <c r="AI155" s="583"/>
      <c r="AJ155" s="584"/>
      <c r="AK155" s="584"/>
      <c r="AL155" s="584"/>
      <c r="AM155" s="583"/>
      <c r="AN155" s="584"/>
      <c r="AO155" s="584"/>
      <c r="AP155" s="584"/>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1"/>
      <c r="B156" s="473" t="s">
        <v>139</v>
      </c>
      <c r="C156" s="474"/>
      <c r="D156" s="474"/>
      <c r="E156" s="474"/>
      <c r="F156" s="475"/>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4" t="s">
        <v>11</v>
      </c>
      <c r="AC156" s="905"/>
      <c r="AD156" s="906"/>
      <c r="AE156" s="433" t="s">
        <v>501</v>
      </c>
      <c r="AF156" s="433"/>
      <c r="AG156" s="433"/>
      <c r="AH156" s="433"/>
      <c r="AI156" s="433" t="s">
        <v>653</v>
      </c>
      <c r="AJ156" s="433"/>
      <c r="AK156" s="433"/>
      <c r="AL156" s="433"/>
      <c r="AM156" s="433" t="s">
        <v>469</v>
      </c>
      <c r="AN156" s="433"/>
      <c r="AO156" s="433"/>
      <c r="AP156" s="433"/>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20"/>
      <c r="AC157" s="506"/>
      <c r="AD157" s="507"/>
      <c r="AE157" s="433"/>
      <c r="AF157" s="433"/>
      <c r="AG157" s="433"/>
      <c r="AH157" s="433"/>
      <c r="AI157" s="433"/>
      <c r="AJ157" s="433"/>
      <c r="AK157" s="433"/>
      <c r="AL157" s="433"/>
      <c r="AM157" s="433"/>
      <c r="AN157" s="433"/>
      <c r="AO157" s="433"/>
      <c r="AP157" s="433"/>
      <c r="AQ157" s="515"/>
      <c r="AR157" s="454"/>
      <c r="AS157" s="452" t="s">
        <v>224</v>
      </c>
      <c r="AT157" s="453"/>
      <c r="AU157" s="454"/>
      <c r="AV157" s="454"/>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3"/>
      <c r="H158" s="154"/>
      <c r="I158" s="154"/>
      <c r="J158" s="154"/>
      <c r="K158" s="154"/>
      <c r="L158" s="154"/>
      <c r="M158" s="154"/>
      <c r="N158" s="154"/>
      <c r="O158" s="155"/>
      <c r="P158" s="154"/>
      <c r="Q158" s="467"/>
      <c r="R158" s="467"/>
      <c r="S158" s="467"/>
      <c r="T158" s="467"/>
      <c r="U158" s="467"/>
      <c r="V158" s="467"/>
      <c r="W158" s="467"/>
      <c r="X158" s="468"/>
      <c r="Y158" s="908" t="s">
        <v>58</v>
      </c>
      <c r="Z158" s="909"/>
      <c r="AA158" s="910"/>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x14ac:dyDescent="0.15">
      <c r="A159" s="331"/>
      <c r="B159" s="333"/>
      <c r="C159" s="334"/>
      <c r="D159" s="334"/>
      <c r="E159" s="334"/>
      <c r="F159" s="335"/>
      <c r="G159" s="911"/>
      <c r="H159" s="401"/>
      <c r="I159" s="401"/>
      <c r="J159" s="401"/>
      <c r="K159" s="401"/>
      <c r="L159" s="401"/>
      <c r="M159" s="401"/>
      <c r="N159" s="401"/>
      <c r="O159" s="402"/>
      <c r="P159" s="469"/>
      <c r="Q159" s="469"/>
      <c r="R159" s="469"/>
      <c r="S159" s="469"/>
      <c r="T159" s="469"/>
      <c r="U159" s="469"/>
      <c r="V159" s="469"/>
      <c r="W159" s="469"/>
      <c r="X159" s="470"/>
      <c r="Y159" s="912" t="s">
        <v>51</v>
      </c>
      <c r="Z159" s="804"/>
      <c r="AA159" s="805"/>
      <c r="AB159" s="466"/>
      <c r="AC159" s="466"/>
      <c r="AD159" s="466"/>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1"/>
      <c r="B160" s="336"/>
      <c r="C160" s="337"/>
      <c r="D160" s="337"/>
      <c r="E160" s="337"/>
      <c r="F160" s="338"/>
      <c r="G160" s="156"/>
      <c r="H160" s="157"/>
      <c r="I160" s="157"/>
      <c r="J160" s="157"/>
      <c r="K160" s="157"/>
      <c r="L160" s="157"/>
      <c r="M160" s="157"/>
      <c r="N160" s="157"/>
      <c r="O160" s="158"/>
      <c r="P160" s="471"/>
      <c r="Q160" s="471"/>
      <c r="R160" s="471"/>
      <c r="S160" s="471"/>
      <c r="T160" s="471"/>
      <c r="U160" s="471"/>
      <c r="V160" s="471"/>
      <c r="W160" s="471"/>
      <c r="X160" s="472"/>
      <c r="Y160" s="912" t="s">
        <v>13</v>
      </c>
      <c r="Z160" s="804"/>
      <c r="AA160" s="805"/>
      <c r="AB160" s="913" t="s">
        <v>14</v>
      </c>
      <c r="AC160" s="913"/>
      <c r="AD160" s="913"/>
      <c r="AE160" s="583"/>
      <c r="AF160" s="584"/>
      <c r="AG160" s="584"/>
      <c r="AH160" s="584"/>
      <c r="AI160" s="583"/>
      <c r="AJ160" s="584"/>
      <c r="AK160" s="584"/>
      <c r="AL160" s="584"/>
      <c r="AM160" s="583"/>
      <c r="AN160" s="584"/>
      <c r="AO160" s="584"/>
      <c r="AP160" s="584"/>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1"/>
      <c r="B161" s="473" t="s">
        <v>139</v>
      </c>
      <c r="C161" s="474"/>
      <c r="D161" s="474"/>
      <c r="E161" s="474"/>
      <c r="F161" s="475"/>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4" t="s">
        <v>11</v>
      </c>
      <c r="AC161" s="905"/>
      <c r="AD161" s="906"/>
      <c r="AE161" s="433" t="s">
        <v>501</v>
      </c>
      <c r="AF161" s="433"/>
      <c r="AG161" s="433"/>
      <c r="AH161" s="433"/>
      <c r="AI161" s="433" t="s">
        <v>653</v>
      </c>
      <c r="AJ161" s="433"/>
      <c r="AK161" s="433"/>
      <c r="AL161" s="433"/>
      <c r="AM161" s="433" t="s">
        <v>469</v>
      </c>
      <c r="AN161" s="433"/>
      <c r="AO161" s="433"/>
      <c r="AP161" s="433"/>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20"/>
      <c r="AC162" s="506"/>
      <c r="AD162" s="507"/>
      <c r="AE162" s="433"/>
      <c r="AF162" s="433"/>
      <c r="AG162" s="433"/>
      <c r="AH162" s="433"/>
      <c r="AI162" s="433"/>
      <c r="AJ162" s="433"/>
      <c r="AK162" s="433"/>
      <c r="AL162" s="433"/>
      <c r="AM162" s="433"/>
      <c r="AN162" s="433"/>
      <c r="AO162" s="433"/>
      <c r="AP162" s="433"/>
      <c r="AQ162" s="515"/>
      <c r="AR162" s="454"/>
      <c r="AS162" s="452" t="s">
        <v>224</v>
      </c>
      <c r="AT162" s="453"/>
      <c r="AU162" s="454"/>
      <c r="AV162" s="454"/>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3"/>
      <c r="H163" s="154"/>
      <c r="I163" s="154"/>
      <c r="J163" s="154"/>
      <c r="K163" s="154"/>
      <c r="L163" s="154"/>
      <c r="M163" s="154"/>
      <c r="N163" s="154"/>
      <c r="O163" s="155"/>
      <c r="P163" s="154"/>
      <c r="Q163" s="467"/>
      <c r="R163" s="467"/>
      <c r="S163" s="467"/>
      <c r="T163" s="467"/>
      <c r="U163" s="467"/>
      <c r="V163" s="467"/>
      <c r="W163" s="467"/>
      <c r="X163" s="468"/>
      <c r="Y163" s="908" t="s">
        <v>58</v>
      </c>
      <c r="Z163" s="909"/>
      <c r="AA163" s="910"/>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x14ac:dyDescent="0.15">
      <c r="A164" s="331"/>
      <c r="B164" s="333"/>
      <c r="C164" s="334"/>
      <c r="D164" s="334"/>
      <c r="E164" s="334"/>
      <c r="F164" s="335"/>
      <c r="G164" s="911"/>
      <c r="H164" s="401"/>
      <c r="I164" s="401"/>
      <c r="J164" s="401"/>
      <c r="K164" s="401"/>
      <c r="L164" s="401"/>
      <c r="M164" s="401"/>
      <c r="N164" s="401"/>
      <c r="O164" s="402"/>
      <c r="P164" s="469"/>
      <c r="Q164" s="469"/>
      <c r="R164" s="469"/>
      <c r="S164" s="469"/>
      <c r="T164" s="469"/>
      <c r="U164" s="469"/>
      <c r="V164" s="469"/>
      <c r="W164" s="469"/>
      <c r="X164" s="470"/>
      <c r="Y164" s="912" t="s">
        <v>51</v>
      </c>
      <c r="Z164" s="804"/>
      <c r="AA164" s="805"/>
      <c r="AB164" s="466"/>
      <c r="AC164" s="466"/>
      <c r="AD164" s="466"/>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2"/>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5" t="s">
        <v>664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665</v>
      </c>
      <c r="B167" s="334"/>
      <c r="C167" s="334"/>
      <c r="D167" s="334"/>
      <c r="E167" s="334"/>
      <c r="F167" s="335"/>
      <c r="G167" s="367" t="s">
        <v>657</v>
      </c>
      <c r="H167" s="368"/>
      <c r="I167" s="368"/>
      <c r="J167" s="368"/>
      <c r="K167" s="368"/>
      <c r="L167" s="368"/>
      <c r="M167" s="368"/>
      <c r="N167" s="368"/>
      <c r="O167" s="368"/>
      <c r="P167" s="369" t="s">
        <v>656</v>
      </c>
      <c r="Q167" s="368"/>
      <c r="R167" s="368"/>
      <c r="S167" s="368"/>
      <c r="T167" s="368"/>
      <c r="U167" s="368"/>
      <c r="V167" s="368"/>
      <c r="W167" s="368"/>
      <c r="X167" s="370"/>
      <c r="Y167" s="371"/>
      <c r="Z167" s="372"/>
      <c r="AA167" s="373"/>
      <c r="AB167" s="419" t="s">
        <v>11</v>
      </c>
      <c r="AC167" s="419"/>
      <c r="AD167" s="419"/>
      <c r="AE167" s="433" t="s">
        <v>501</v>
      </c>
      <c r="AF167" s="433"/>
      <c r="AG167" s="433"/>
      <c r="AH167" s="433"/>
      <c r="AI167" s="433" t="s">
        <v>653</v>
      </c>
      <c r="AJ167" s="433"/>
      <c r="AK167" s="433"/>
      <c r="AL167" s="433"/>
      <c r="AM167" s="433" t="s">
        <v>469</v>
      </c>
      <c r="AN167" s="433"/>
      <c r="AO167" s="433"/>
      <c r="AP167" s="433"/>
      <c r="AQ167" s="428" t="s">
        <v>500</v>
      </c>
      <c r="AR167" s="429"/>
      <c r="AS167" s="429"/>
      <c r="AT167" s="430"/>
      <c r="AU167" s="428" t="s">
        <v>678</v>
      </c>
      <c r="AV167" s="429"/>
      <c r="AW167" s="429"/>
      <c r="AX167" s="431"/>
      <c r="AY167">
        <f>COUNTA($G$168)</f>
        <v>0</v>
      </c>
    </row>
    <row r="168" spans="1:60" ht="23.25" hidden="1" customHeight="1" x14ac:dyDescent="0.15">
      <c r="A168" s="365"/>
      <c r="B168" s="334"/>
      <c r="C168" s="334"/>
      <c r="D168" s="334"/>
      <c r="E168" s="334"/>
      <c r="F168" s="335"/>
      <c r="G168" s="447"/>
      <c r="H168" s="375"/>
      <c r="I168" s="375"/>
      <c r="J168" s="375"/>
      <c r="K168" s="375"/>
      <c r="L168" s="375"/>
      <c r="M168" s="375"/>
      <c r="N168" s="375"/>
      <c r="O168" s="375"/>
      <c r="P168" s="448"/>
      <c r="Q168" s="379"/>
      <c r="R168" s="379"/>
      <c r="S168" s="379"/>
      <c r="T168" s="379"/>
      <c r="U168" s="379"/>
      <c r="V168" s="379"/>
      <c r="W168" s="379"/>
      <c r="X168" s="380"/>
      <c r="Y168" s="384" t="s">
        <v>52</v>
      </c>
      <c r="Z168" s="385"/>
      <c r="AA168" s="386"/>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x14ac:dyDescent="0.15">
      <c r="A170" s="480" t="s">
        <v>666</v>
      </c>
      <c r="B170" s="358"/>
      <c r="C170" s="358"/>
      <c r="D170" s="358"/>
      <c r="E170" s="358"/>
      <c r="F170" s="481"/>
      <c r="G170" s="240" t="s">
        <v>667</v>
      </c>
      <c r="H170" s="240"/>
      <c r="I170" s="240"/>
      <c r="J170" s="240"/>
      <c r="K170" s="240"/>
      <c r="L170" s="240"/>
      <c r="M170" s="240"/>
      <c r="N170" s="240"/>
      <c r="O170" s="240"/>
      <c r="P170" s="240"/>
      <c r="Q170" s="240"/>
      <c r="R170" s="240"/>
      <c r="S170" s="240"/>
      <c r="T170" s="240"/>
      <c r="U170" s="240"/>
      <c r="V170" s="240"/>
      <c r="W170" s="240"/>
      <c r="X170" s="269"/>
      <c r="Y170" s="463"/>
      <c r="Z170" s="464"/>
      <c r="AA170" s="465"/>
      <c r="AB170" s="239" t="s">
        <v>11</v>
      </c>
      <c r="AC170" s="240"/>
      <c r="AD170" s="269"/>
      <c r="AE170" s="433" t="s">
        <v>501</v>
      </c>
      <c r="AF170" s="433"/>
      <c r="AG170" s="433"/>
      <c r="AH170" s="433"/>
      <c r="AI170" s="433" t="s">
        <v>653</v>
      </c>
      <c r="AJ170" s="433"/>
      <c r="AK170" s="433"/>
      <c r="AL170" s="433"/>
      <c r="AM170" s="433" t="s">
        <v>469</v>
      </c>
      <c r="AN170" s="433"/>
      <c r="AO170" s="433"/>
      <c r="AP170" s="433"/>
      <c r="AQ170" s="434" t="s">
        <v>679</v>
      </c>
      <c r="AR170" s="435"/>
      <c r="AS170" s="435"/>
      <c r="AT170" s="435"/>
      <c r="AU170" s="435"/>
      <c r="AV170" s="435"/>
      <c r="AW170" s="435"/>
      <c r="AX170" s="436"/>
      <c r="AY170">
        <f>IF(SUBSTITUTE(SUBSTITUTE($G$171,"／",""),"　","")="",0,1)</f>
        <v>0</v>
      </c>
    </row>
    <row r="171" spans="1:60" ht="23.25" hidden="1" customHeight="1" x14ac:dyDescent="0.15">
      <c r="A171" s="482"/>
      <c r="B171" s="339"/>
      <c r="C171" s="339"/>
      <c r="D171" s="339"/>
      <c r="E171" s="339"/>
      <c r="F171" s="483"/>
      <c r="G171" s="412" t="s">
        <v>668</v>
      </c>
      <c r="H171" s="413"/>
      <c r="I171" s="413"/>
      <c r="J171" s="413"/>
      <c r="K171" s="413"/>
      <c r="L171" s="413"/>
      <c r="M171" s="413"/>
      <c r="N171" s="413"/>
      <c r="O171" s="413"/>
      <c r="P171" s="413"/>
      <c r="Q171" s="413"/>
      <c r="R171" s="413"/>
      <c r="S171" s="413"/>
      <c r="T171" s="413"/>
      <c r="U171" s="413"/>
      <c r="V171" s="413"/>
      <c r="W171" s="413"/>
      <c r="X171" s="413"/>
      <c r="Y171" s="437" t="s">
        <v>666</v>
      </c>
      <c r="Z171" s="438"/>
      <c r="AA171" s="439"/>
      <c r="AB171" s="479"/>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x14ac:dyDescent="0.15">
      <c r="A172" s="484"/>
      <c r="B172" s="341"/>
      <c r="C172" s="341"/>
      <c r="D172" s="341"/>
      <c r="E172" s="341"/>
      <c r="F172" s="485"/>
      <c r="G172" s="414"/>
      <c r="H172" s="415"/>
      <c r="I172" s="415"/>
      <c r="J172" s="415"/>
      <c r="K172" s="415"/>
      <c r="L172" s="415"/>
      <c r="M172" s="415"/>
      <c r="N172" s="415"/>
      <c r="O172" s="415"/>
      <c r="P172" s="415"/>
      <c r="Q172" s="415"/>
      <c r="R172" s="415"/>
      <c r="S172" s="415"/>
      <c r="T172" s="415"/>
      <c r="U172" s="415"/>
      <c r="V172" s="415"/>
      <c r="W172" s="415"/>
      <c r="X172" s="415"/>
      <c r="Y172" s="403" t="s">
        <v>669</v>
      </c>
      <c r="Z172" s="417"/>
      <c r="AA172" s="418"/>
      <c r="AB172" s="443" t="s">
        <v>670</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9"/>
      <c r="AY172">
        <f>$AY$170</f>
        <v>0</v>
      </c>
    </row>
    <row r="173" spans="1:60" ht="18.75" hidden="1" customHeight="1" x14ac:dyDescent="0.15">
      <c r="A173" s="522" t="s">
        <v>316</v>
      </c>
      <c r="B173" s="523"/>
      <c r="C173" s="523"/>
      <c r="D173" s="523"/>
      <c r="E173" s="523"/>
      <c r="F173" s="524"/>
      <c r="G173" s="496" t="s">
        <v>140</v>
      </c>
      <c r="H173" s="339"/>
      <c r="I173" s="339"/>
      <c r="J173" s="339"/>
      <c r="K173" s="339"/>
      <c r="L173" s="339"/>
      <c r="M173" s="339"/>
      <c r="N173" s="339"/>
      <c r="O173" s="340"/>
      <c r="P173" s="343" t="s">
        <v>56</v>
      </c>
      <c r="Q173" s="339"/>
      <c r="R173" s="339"/>
      <c r="S173" s="339"/>
      <c r="T173" s="339"/>
      <c r="U173" s="339"/>
      <c r="V173" s="339"/>
      <c r="W173" s="339"/>
      <c r="X173" s="340"/>
      <c r="Y173" s="497"/>
      <c r="Z173" s="498"/>
      <c r="AA173" s="499"/>
      <c r="AB173" s="503" t="s">
        <v>11</v>
      </c>
      <c r="AC173" s="504"/>
      <c r="AD173" s="505"/>
      <c r="AE173" s="433" t="s">
        <v>501</v>
      </c>
      <c r="AF173" s="433"/>
      <c r="AG173" s="433"/>
      <c r="AH173" s="433"/>
      <c r="AI173" s="433" t="s">
        <v>653</v>
      </c>
      <c r="AJ173" s="433"/>
      <c r="AK173" s="433"/>
      <c r="AL173" s="433"/>
      <c r="AM173" s="433" t="s">
        <v>469</v>
      </c>
      <c r="AN173" s="433"/>
      <c r="AO173" s="433"/>
      <c r="AP173" s="433"/>
      <c r="AQ173" s="476" t="s">
        <v>223</v>
      </c>
      <c r="AR173" s="477"/>
      <c r="AS173" s="477"/>
      <c r="AT173" s="478"/>
      <c r="AU173" s="339" t="s">
        <v>129</v>
      </c>
      <c r="AV173" s="339"/>
      <c r="AW173" s="339"/>
      <c r="AX173" s="344"/>
      <c r="AY173">
        <f>COUNTA($G$175)</f>
        <v>0</v>
      </c>
    </row>
    <row r="174" spans="1:60" ht="18.75" hidden="1" customHeight="1" x14ac:dyDescent="0.15">
      <c r="A174" s="525"/>
      <c r="B174" s="526"/>
      <c r="C174" s="526"/>
      <c r="D174" s="526"/>
      <c r="E174" s="526"/>
      <c r="F174" s="527"/>
      <c r="G174" s="360"/>
      <c r="H174" s="341"/>
      <c r="I174" s="341"/>
      <c r="J174" s="341"/>
      <c r="K174" s="341"/>
      <c r="L174" s="341"/>
      <c r="M174" s="341"/>
      <c r="N174" s="341"/>
      <c r="O174" s="342"/>
      <c r="P174" s="345"/>
      <c r="Q174" s="341"/>
      <c r="R174" s="341"/>
      <c r="S174" s="341"/>
      <c r="T174" s="341"/>
      <c r="U174" s="341"/>
      <c r="V174" s="341"/>
      <c r="W174" s="341"/>
      <c r="X174" s="342"/>
      <c r="Y174" s="500"/>
      <c r="Z174" s="501"/>
      <c r="AA174" s="502"/>
      <c r="AB174" s="420"/>
      <c r="AC174" s="506"/>
      <c r="AD174" s="507"/>
      <c r="AE174" s="433"/>
      <c r="AF174" s="433"/>
      <c r="AG174" s="433"/>
      <c r="AH174" s="433"/>
      <c r="AI174" s="433"/>
      <c r="AJ174" s="433"/>
      <c r="AK174" s="433"/>
      <c r="AL174" s="433"/>
      <c r="AM174" s="433"/>
      <c r="AN174" s="433"/>
      <c r="AO174" s="433"/>
      <c r="AP174" s="433"/>
      <c r="AQ174" s="450"/>
      <c r="AR174" s="451"/>
      <c r="AS174" s="452" t="s">
        <v>224</v>
      </c>
      <c r="AT174" s="453"/>
      <c r="AU174" s="454"/>
      <c r="AV174" s="454"/>
      <c r="AW174" s="341" t="s">
        <v>170</v>
      </c>
      <c r="AX174" s="346"/>
      <c r="AY174">
        <f t="shared" ref="AY174:AY179" si="7">$AY$173</f>
        <v>0</v>
      </c>
    </row>
    <row r="175" spans="1:60" ht="23.25" hidden="1" customHeight="1" x14ac:dyDescent="0.15">
      <c r="A175" s="528"/>
      <c r="B175" s="526"/>
      <c r="C175" s="526"/>
      <c r="D175" s="526"/>
      <c r="E175" s="526"/>
      <c r="F175" s="527"/>
      <c r="G175" s="392"/>
      <c r="H175" s="393"/>
      <c r="I175" s="393"/>
      <c r="J175" s="393"/>
      <c r="K175" s="393"/>
      <c r="L175" s="393"/>
      <c r="M175" s="393"/>
      <c r="N175" s="393"/>
      <c r="O175" s="394"/>
      <c r="P175" s="154"/>
      <c r="Q175" s="154"/>
      <c r="R175" s="154"/>
      <c r="S175" s="154"/>
      <c r="T175" s="154"/>
      <c r="U175" s="154"/>
      <c r="V175" s="154"/>
      <c r="W175" s="154"/>
      <c r="X175" s="155"/>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x14ac:dyDescent="0.15">
      <c r="A176" s="529"/>
      <c r="B176" s="530"/>
      <c r="C176" s="530"/>
      <c r="D176" s="530"/>
      <c r="E176" s="530"/>
      <c r="F176" s="531"/>
      <c r="G176" s="395"/>
      <c r="H176" s="396"/>
      <c r="I176" s="396"/>
      <c r="J176" s="396"/>
      <c r="K176" s="396"/>
      <c r="L176" s="396"/>
      <c r="M176" s="396"/>
      <c r="N176" s="396"/>
      <c r="O176" s="397"/>
      <c r="P176" s="401"/>
      <c r="Q176" s="401"/>
      <c r="R176" s="401"/>
      <c r="S176" s="401"/>
      <c r="T176" s="401"/>
      <c r="U176" s="401"/>
      <c r="V176" s="401"/>
      <c r="W176" s="401"/>
      <c r="X176" s="402"/>
      <c r="Y176" s="239" t="s">
        <v>51</v>
      </c>
      <c r="Z176" s="240"/>
      <c r="AA176" s="269"/>
      <c r="AB176" s="466"/>
      <c r="AC176" s="466"/>
      <c r="AD176" s="466"/>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x14ac:dyDescent="0.15">
      <c r="A177" s="528"/>
      <c r="B177" s="526"/>
      <c r="C177" s="526"/>
      <c r="D177" s="526"/>
      <c r="E177" s="526"/>
      <c r="F177" s="527"/>
      <c r="G177" s="398"/>
      <c r="H177" s="399"/>
      <c r="I177" s="399"/>
      <c r="J177" s="399"/>
      <c r="K177" s="399"/>
      <c r="L177" s="399"/>
      <c r="M177" s="399"/>
      <c r="N177" s="399"/>
      <c r="O177" s="400"/>
      <c r="P177" s="157"/>
      <c r="Q177" s="157"/>
      <c r="R177" s="157"/>
      <c r="S177" s="157"/>
      <c r="T177" s="157"/>
      <c r="U177" s="157"/>
      <c r="V177" s="157"/>
      <c r="W177" s="157"/>
      <c r="X177" s="158"/>
      <c r="Y177" s="239" t="s">
        <v>13</v>
      </c>
      <c r="Z177" s="240"/>
      <c r="AA177" s="269"/>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x14ac:dyDescent="0.15">
      <c r="A178" s="480" t="s">
        <v>344</v>
      </c>
      <c r="B178" s="474"/>
      <c r="C178" s="474"/>
      <c r="D178" s="474"/>
      <c r="E178" s="474"/>
      <c r="F178" s="475"/>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66"/>
      <c r="B179" s="337"/>
      <c r="C179" s="337"/>
      <c r="D179" s="337"/>
      <c r="E179" s="337"/>
      <c r="F179" s="338"/>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1"/>
      <c r="B183" s="333"/>
      <c r="C183" s="334"/>
      <c r="D183" s="334"/>
      <c r="E183" s="334"/>
      <c r="F183" s="335"/>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1"/>
      <c r="B184" s="336"/>
      <c r="C184" s="337"/>
      <c r="D184" s="337"/>
      <c r="E184" s="337"/>
      <c r="F184" s="338"/>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1"/>
      <c r="B185" s="473" t="s">
        <v>139</v>
      </c>
      <c r="C185" s="474"/>
      <c r="D185" s="474"/>
      <c r="E185" s="474"/>
      <c r="F185" s="475"/>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4" t="s">
        <v>11</v>
      </c>
      <c r="AC185" s="905"/>
      <c r="AD185" s="906"/>
      <c r="AE185" s="433" t="s">
        <v>501</v>
      </c>
      <c r="AF185" s="433"/>
      <c r="AG185" s="433"/>
      <c r="AH185" s="433"/>
      <c r="AI185" s="433" t="s">
        <v>653</v>
      </c>
      <c r="AJ185" s="433"/>
      <c r="AK185" s="433"/>
      <c r="AL185" s="433"/>
      <c r="AM185" s="433" t="s">
        <v>469</v>
      </c>
      <c r="AN185" s="433"/>
      <c r="AO185" s="433"/>
      <c r="AP185" s="433"/>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20"/>
      <c r="AC186" s="506"/>
      <c r="AD186" s="507"/>
      <c r="AE186" s="433"/>
      <c r="AF186" s="433"/>
      <c r="AG186" s="433"/>
      <c r="AH186" s="433"/>
      <c r="AI186" s="433"/>
      <c r="AJ186" s="433"/>
      <c r="AK186" s="433"/>
      <c r="AL186" s="433"/>
      <c r="AM186" s="433"/>
      <c r="AN186" s="433"/>
      <c r="AO186" s="433"/>
      <c r="AP186" s="433"/>
      <c r="AQ186" s="515"/>
      <c r="AR186" s="454"/>
      <c r="AS186" s="452" t="s">
        <v>224</v>
      </c>
      <c r="AT186" s="453"/>
      <c r="AU186" s="454"/>
      <c r="AV186" s="454"/>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3"/>
      <c r="H187" s="154"/>
      <c r="I187" s="154"/>
      <c r="J187" s="154"/>
      <c r="K187" s="154"/>
      <c r="L187" s="154"/>
      <c r="M187" s="154"/>
      <c r="N187" s="154"/>
      <c r="O187" s="155"/>
      <c r="P187" s="154"/>
      <c r="Q187" s="467"/>
      <c r="R187" s="467"/>
      <c r="S187" s="467"/>
      <c r="T187" s="467"/>
      <c r="U187" s="467"/>
      <c r="V187" s="467"/>
      <c r="W187" s="467"/>
      <c r="X187" s="468"/>
      <c r="Y187" s="908" t="s">
        <v>58</v>
      </c>
      <c r="Z187" s="909"/>
      <c r="AA187" s="910"/>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x14ac:dyDescent="0.15">
      <c r="A188" s="331"/>
      <c r="B188" s="333"/>
      <c r="C188" s="334"/>
      <c r="D188" s="334"/>
      <c r="E188" s="334"/>
      <c r="F188" s="335"/>
      <c r="G188" s="911"/>
      <c r="H188" s="401"/>
      <c r="I188" s="401"/>
      <c r="J188" s="401"/>
      <c r="K188" s="401"/>
      <c r="L188" s="401"/>
      <c r="M188" s="401"/>
      <c r="N188" s="401"/>
      <c r="O188" s="402"/>
      <c r="P188" s="469"/>
      <c r="Q188" s="469"/>
      <c r="R188" s="469"/>
      <c r="S188" s="469"/>
      <c r="T188" s="469"/>
      <c r="U188" s="469"/>
      <c r="V188" s="469"/>
      <c r="W188" s="469"/>
      <c r="X188" s="470"/>
      <c r="Y188" s="912" t="s">
        <v>51</v>
      </c>
      <c r="Z188" s="804"/>
      <c r="AA188" s="805"/>
      <c r="AB188" s="466"/>
      <c r="AC188" s="466"/>
      <c r="AD188" s="466"/>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1"/>
      <c r="B189" s="333"/>
      <c r="C189" s="334"/>
      <c r="D189" s="334"/>
      <c r="E189" s="334"/>
      <c r="F189" s="335"/>
      <c r="G189" s="156"/>
      <c r="H189" s="157"/>
      <c r="I189" s="157"/>
      <c r="J189" s="157"/>
      <c r="K189" s="157"/>
      <c r="L189" s="157"/>
      <c r="M189" s="157"/>
      <c r="N189" s="157"/>
      <c r="O189" s="158"/>
      <c r="P189" s="471"/>
      <c r="Q189" s="471"/>
      <c r="R189" s="471"/>
      <c r="S189" s="471"/>
      <c r="T189" s="471"/>
      <c r="U189" s="471"/>
      <c r="V189" s="471"/>
      <c r="W189" s="471"/>
      <c r="X189" s="472"/>
      <c r="Y189" s="912" t="s">
        <v>13</v>
      </c>
      <c r="Z189" s="804"/>
      <c r="AA189" s="805"/>
      <c r="AB189" s="913" t="s">
        <v>14</v>
      </c>
      <c r="AC189" s="913"/>
      <c r="AD189" s="913"/>
      <c r="AE189" s="583"/>
      <c r="AF189" s="584"/>
      <c r="AG189" s="584"/>
      <c r="AH189" s="584"/>
      <c r="AI189" s="583"/>
      <c r="AJ189" s="584"/>
      <c r="AK189" s="584"/>
      <c r="AL189" s="584"/>
      <c r="AM189" s="583"/>
      <c r="AN189" s="584"/>
      <c r="AO189" s="584"/>
      <c r="AP189" s="584"/>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1"/>
      <c r="B190" s="473" t="s">
        <v>139</v>
      </c>
      <c r="C190" s="474"/>
      <c r="D190" s="474"/>
      <c r="E190" s="474"/>
      <c r="F190" s="475"/>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4" t="s">
        <v>11</v>
      </c>
      <c r="AC190" s="905"/>
      <c r="AD190" s="906"/>
      <c r="AE190" s="433" t="s">
        <v>501</v>
      </c>
      <c r="AF190" s="433"/>
      <c r="AG190" s="433"/>
      <c r="AH190" s="433"/>
      <c r="AI190" s="433" t="s">
        <v>653</v>
      </c>
      <c r="AJ190" s="433"/>
      <c r="AK190" s="433"/>
      <c r="AL190" s="433"/>
      <c r="AM190" s="433" t="s">
        <v>469</v>
      </c>
      <c r="AN190" s="433"/>
      <c r="AO190" s="433"/>
      <c r="AP190" s="433"/>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20"/>
      <c r="AC191" s="506"/>
      <c r="AD191" s="507"/>
      <c r="AE191" s="433"/>
      <c r="AF191" s="433"/>
      <c r="AG191" s="433"/>
      <c r="AH191" s="433"/>
      <c r="AI191" s="433"/>
      <c r="AJ191" s="433"/>
      <c r="AK191" s="433"/>
      <c r="AL191" s="433"/>
      <c r="AM191" s="433"/>
      <c r="AN191" s="433"/>
      <c r="AO191" s="433"/>
      <c r="AP191" s="433"/>
      <c r="AQ191" s="515"/>
      <c r="AR191" s="454"/>
      <c r="AS191" s="452" t="s">
        <v>224</v>
      </c>
      <c r="AT191" s="453"/>
      <c r="AU191" s="454"/>
      <c r="AV191" s="454"/>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3"/>
      <c r="H192" s="154"/>
      <c r="I192" s="154"/>
      <c r="J192" s="154"/>
      <c r="K192" s="154"/>
      <c r="L192" s="154"/>
      <c r="M192" s="154"/>
      <c r="N192" s="154"/>
      <c r="O192" s="155"/>
      <c r="P192" s="154"/>
      <c r="Q192" s="467"/>
      <c r="R192" s="467"/>
      <c r="S192" s="467"/>
      <c r="T192" s="467"/>
      <c r="U192" s="467"/>
      <c r="V192" s="467"/>
      <c r="W192" s="467"/>
      <c r="X192" s="468"/>
      <c r="Y192" s="908" t="s">
        <v>58</v>
      </c>
      <c r="Z192" s="909"/>
      <c r="AA192" s="910"/>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x14ac:dyDescent="0.15">
      <c r="A193" s="331"/>
      <c r="B193" s="333"/>
      <c r="C193" s="334"/>
      <c r="D193" s="334"/>
      <c r="E193" s="334"/>
      <c r="F193" s="335"/>
      <c r="G193" s="911"/>
      <c r="H193" s="401"/>
      <c r="I193" s="401"/>
      <c r="J193" s="401"/>
      <c r="K193" s="401"/>
      <c r="L193" s="401"/>
      <c r="M193" s="401"/>
      <c r="N193" s="401"/>
      <c r="O193" s="402"/>
      <c r="P193" s="469"/>
      <c r="Q193" s="469"/>
      <c r="R193" s="469"/>
      <c r="S193" s="469"/>
      <c r="T193" s="469"/>
      <c r="U193" s="469"/>
      <c r="V193" s="469"/>
      <c r="W193" s="469"/>
      <c r="X193" s="470"/>
      <c r="Y193" s="912" t="s">
        <v>51</v>
      </c>
      <c r="Z193" s="804"/>
      <c r="AA193" s="805"/>
      <c r="AB193" s="466"/>
      <c r="AC193" s="466"/>
      <c r="AD193" s="466"/>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1"/>
      <c r="B194" s="336"/>
      <c r="C194" s="337"/>
      <c r="D194" s="337"/>
      <c r="E194" s="337"/>
      <c r="F194" s="338"/>
      <c r="G194" s="156"/>
      <c r="H194" s="157"/>
      <c r="I194" s="157"/>
      <c r="J194" s="157"/>
      <c r="K194" s="157"/>
      <c r="L194" s="157"/>
      <c r="M194" s="157"/>
      <c r="N194" s="157"/>
      <c r="O194" s="158"/>
      <c r="P194" s="471"/>
      <c r="Q194" s="471"/>
      <c r="R194" s="471"/>
      <c r="S194" s="471"/>
      <c r="T194" s="471"/>
      <c r="U194" s="471"/>
      <c r="V194" s="471"/>
      <c r="W194" s="471"/>
      <c r="X194" s="472"/>
      <c r="Y194" s="912" t="s">
        <v>13</v>
      </c>
      <c r="Z194" s="804"/>
      <c r="AA194" s="805"/>
      <c r="AB194" s="913" t="s">
        <v>14</v>
      </c>
      <c r="AC194" s="913"/>
      <c r="AD194" s="913"/>
      <c r="AE194" s="583"/>
      <c r="AF194" s="584"/>
      <c r="AG194" s="584"/>
      <c r="AH194" s="584"/>
      <c r="AI194" s="583"/>
      <c r="AJ194" s="584"/>
      <c r="AK194" s="584"/>
      <c r="AL194" s="584"/>
      <c r="AM194" s="583"/>
      <c r="AN194" s="584"/>
      <c r="AO194" s="584"/>
      <c r="AP194" s="584"/>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1"/>
      <c r="B195" s="473" t="s">
        <v>139</v>
      </c>
      <c r="C195" s="474"/>
      <c r="D195" s="474"/>
      <c r="E195" s="474"/>
      <c r="F195" s="475"/>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4" t="s">
        <v>11</v>
      </c>
      <c r="AC195" s="905"/>
      <c r="AD195" s="906"/>
      <c r="AE195" s="433" t="s">
        <v>501</v>
      </c>
      <c r="AF195" s="433"/>
      <c r="AG195" s="433"/>
      <c r="AH195" s="433"/>
      <c r="AI195" s="433" t="s">
        <v>653</v>
      </c>
      <c r="AJ195" s="433"/>
      <c r="AK195" s="433"/>
      <c r="AL195" s="433"/>
      <c r="AM195" s="433" t="s">
        <v>469</v>
      </c>
      <c r="AN195" s="433"/>
      <c r="AO195" s="433"/>
      <c r="AP195" s="433"/>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20"/>
      <c r="AC196" s="506"/>
      <c r="AD196" s="507"/>
      <c r="AE196" s="433"/>
      <c r="AF196" s="433"/>
      <c r="AG196" s="433"/>
      <c r="AH196" s="433"/>
      <c r="AI196" s="433"/>
      <c r="AJ196" s="433"/>
      <c r="AK196" s="433"/>
      <c r="AL196" s="433"/>
      <c r="AM196" s="433"/>
      <c r="AN196" s="433"/>
      <c r="AO196" s="433"/>
      <c r="AP196" s="433"/>
      <c r="AQ196" s="515"/>
      <c r="AR196" s="454"/>
      <c r="AS196" s="452" t="s">
        <v>224</v>
      </c>
      <c r="AT196" s="453"/>
      <c r="AU196" s="454"/>
      <c r="AV196" s="454"/>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3"/>
      <c r="H197" s="154"/>
      <c r="I197" s="154"/>
      <c r="J197" s="154"/>
      <c r="K197" s="154"/>
      <c r="L197" s="154"/>
      <c r="M197" s="154"/>
      <c r="N197" s="154"/>
      <c r="O197" s="155"/>
      <c r="P197" s="154"/>
      <c r="Q197" s="467"/>
      <c r="R197" s="467"/>
      <c r="S197" s="467"/>
      <c r="T197" s="467"/>
      <c r="U197" s="467"/>
      <c r="V197" s="467"/>
      <c r="W197" s="467"/>
      <c r="X197" s="468"/>
      <c r="Y197" s="908" t="s">
        <v>58</v>
      </c>
      <c r="Z197" s="909"/>
      <c r="AA197" s="910"/>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1"/>
      <c r="B198" s="333"/>
      <c r="C198" s="334"/>
      <c r="D198" s="334"/>
      <c r="E198" s="334"/>
      <c r="F198" s="335"/>
      <c r="G198" s="911"/>
      <c r="H198" s="401"/>
      <c r="I198" s="401"/>
      <c r="J198" s="401"/>
      <c r="K198" s="401"/>
      <c r="L198" s="401"/>
      <c r="M198" s="401"/>
      <c r="N198" s="401"/>
      <c r="O198" s="402"/>
      <c r="P198" s="469"/>
      <c r="Q198" s="469"/>
      <c r="R198" s="469"/>
      <c r="S198" s="469"/>
      <c r="T198" s="469"/>
      <c r="U198" s="469"/>
      <c r="V198" s="469"/>
      <c r="W198" s="469"/>
      <c r="X198" s="470"/>
      <c r="Y198" s="912" t="s">
        <v>51</v>
      </c>
      <c r="Z198" s="804"/>
      <c r="AA198" s="805"/>
      <c r="AB198" s="466"/>
      <c r="AC198" s="466"/>
      <c r="AD198" s="466"/>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2"/>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600" t="s">
        <v>317</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3" t="s">
        <v>501</v>
      </c>
      <c r="AF200" s="433"/>
      <c r="AG200" s="433"/>
      <c r="AH200" s="433"/>
      <c r="AI200" s="433" t="s">
        <v>653</v>
      </c>
      <c r="AJ200" s="433"/>
      <c r="AK200" s="433"/>
      <c r="AL200" s="433"/>
      <c r="AM200" s="433" t="s">
        <v>469</v>
      </c>
      <c r="AN200" s="433"/>
      <c r="AO200" s="433"/>
      <c r="AP200" s="433"/>
      <c r="AQ200" s="510" t="s">
        <v>223</v>
      </c>
      <c r="AR200" s="511"/>
      <c r="AS200" s="511"/>
      <c r="AT200" s="512"/>
      <c r="AU200" s="562" t="s">
        <v>129</v>
      </c>
      <c r="AV200" s="562"/>
      <c r="AW200" s="562"/>
      <c r="AX200" s="563"/>
      <c r="AY200">
        <f>COUNTA($H$202)</f>
        <v>0</v>
      </c>
    </row>
    <row r="201" spans="1:60" ht="18.75" hidden="1" customHeight="1" x14ac:dyDescent="0.15">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3"/>
      <c r="AF201" s="433"/>
      <c r="AG201" s="433"/>
      <c r="AH201" s="433"/>
      <c r="AI201" s="433"/>
      <c r="AJ201" s="433"/>
      <c r="AK201" s="433"/>
      <c r="AL201" s="433"/>
      <c r="AM201" s="433"/>
      <c r="AN201" s="433"/>
      <c r="AO201" s="433"/>
      <c r="AP201" s="433"/>
      <c r="AQ201" s="450"/>
      <c r="AR201" s="451"/>
      <c r="AS201" s="452" t="s">
        <v>224</v>
      </c>
      <c r="AT201" s="453"/>
      <c r="AU201" s="454"/>
      <c r="AV201" s="454"/>
      <c r="AW201" s="564" t="s">
        <v>170</v>
      </c>
      <c r="AX201" s="565"/>
      <c r="AY201">
        <f t="shared" ref="AY201:AY207" si="10">$AY$200</f>
        <v>0</v>
      </c>
    </row>
    <row r="202" spans="1:60" ht="23.25" hidden="1" customHeight="1" x14ac:dyDescent="0.15">
      <c r="A202" s="585"/>
      <c r="B202" s="586"/>
      <c r="C202" s="586"/>
      <c r="D202" s="586"/>
      <c r="E202" s="586"/>
      <c r="F202" s="587"/>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334</v>
      </c>
      <c r="AC202" s="561"/>
      <c r="AD202" s="561"/>
      <c r="AE202" s="407"/>
      <c r="AF202" s="390"/>
      <c r="AG202" s="390"/>
      <c r="AH202" s="390"/>
      <c r="AI202" s="407"/>
      <c r="AJ202" s="390"/>
      <c r="AK202" s="390"/>
      <c r="AL202" s="390"/>
      <c r="AM202" s="407"/>
      <c r="AN202" s="390"/>
      <c r="AO202" s="390"/>
      <c r="AP202" s="390"/>
      <c r="AQ202" s="407"/>
      <c r="AR202" s="390"/>
      <c r="AS202" s="390"/>
      <c r="AT202" s="581"/>
      <c r="AU202" s="390"/>
      <c r="AV202" s="390"/>
      <c r="AW202" s="390"/>
      <c r="AX202" s="391"/>
      <c r="AY202">
        <f t="shared" si="10"/>
        <v>0</v>
      </c>
    </row>
    <row r="203" spans="1:60" ht="23.25" hidden="1" customHeight="1" x14ac:dyDescent="0.15">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2" t="s">
        <v>51</v>
      </c>
      <c r="Z203" s="292"/>
      <c r="AA203" s="324"/>
      <c r="AB203" s="604" t="s">
        <v>334</v>
      </c>
      <c r="AC203" s="604"/>
      <c r="AD203" s="604"/>
      <c r="AE203" s="407"/>
      <c r="AF203" s="390"/>
      <c r="AG203" s="390"/>
      <c r="AH203" s="390"/>
      <c r="AI203" s="407"/>
      <c r="AJ203" s="390"/>
      <c r="AK203" s="390"/>
      <c r="AL203" s="390"/>
      <c r="AM203" s="407"/>
      <c r="AN203" s="390"/>
      <c r="AO203" s="390"/>
      <c r="AP203" s="390"/>
      <c r="AQ203" s="407"/>
      <c r="AR203" s="390"/>
      <c r="AS203" s="390"/>
      <c r="AT203" s="581"/>
      <c r="AU203" s="390"/>
      <c r="AV203" s="390"/>
      <c r="AW203" s="390"/>
      <c r="AX203" s="391"/>
      <c r="AY203">
        <f t="shared" si="10"/>
        <v>0</v>
      </c>
    </row>
    <row r="204" spans="1:60" ht="23.25" hidden="1" customHeight="1" x14ac:dyDescent="0.15">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2" t="s">
        <v>13</v>
      </c>
      <c r="Z204" s="292"/>
      <c r="AA204" s="324"/>
      <c r="AB204" s="582" t="s">
        <v>335</v>
      </c>
      <c r="AC204" s="582"/>
      <c r="AD204" s="582"/>
      <c r="AE204" s="583"/>
      <c r="AF204" s="584"/>
      <c r="AG204" s="584"/>
      <c r="AH204" s="584"/>
      <c r="AI204" s="583"/>
      <c r="AJ204" s="584"/>
      <c r="AK204" s="584"/>
      <c r="AL204" s="584"/>
      <c r="AM204" s="583"/>
      <c r="AN204" s="584"/>
      <c r="AO204" s="584"/>
      <c r="AP204" s="584"/>
      <c r="AQ204" s="407"/>
      <c r="AR204" s="390"/>
      <c r="AS204" s="390"/>
      <c r="AT204" s="581"/>
      <c r="AU204" s="390"/>
      <c r="AV204" s="390"/>
      <c r="AW204" s="390"/>
      <c r="AX204" s="391"/>
      <c r="AY204">
        <f t="shared" si="10"/>
        <v>0</v>
      </c>
    </row>
    <row r="205" spans="1:60" ht="23.25" hidden="1" customHeight="1" x14ac:dyDescent="0.15">
      <c r="A205" s="585" t="s">
        <v>321</v>
      </c>
      <c r="B205" s="586"/>
      <c r="C205" s="586"/>
      <c r="D205" s="586"/>
      <c r="E205" s="586"/>
      <c r="F205" s="587"/>
      <c r="G205" s="545" t="s">
        <v>226</v>
      </c>
      <c r="H205" s="591"/>
      <c r="I205" s="591"/>
      <c r="J205" s="591"/>
      <c r="K205" s="591"/>
      <c r="L205" s="591"/>
      <c r="M205" s="591"/>
      <c r="N205" s="591"/>
      <c r="O205" s="591"/>
      <c r="P205" s="591"/>
      <c r="Q205" s="591"/>
      <c r="R205" s="591"/>
      <c r="S205" s="591"/>
      <c r="T205" s="591"/>
      <c r="U205" s="591"/>
      <c r="V205" s="591"/>
      <c r="W205" s="594" t="s">
        <v>333</v>
      </c>
      <c r="X205" s="595"/>
      <c r="Y205" s="559" t="s">
        <v>12</v>
      </c>
      <c r="Z205" s="559"/>
      <c r="AA205" s="560"/>
      <c r="AB205" s="561" t="s">
        <v>334</v>
      </c>
      <c r="AC205" s="561"/>
      <c r="AD205" s="561"/>
      <c r="AE205" s="407"/>
      <c r="AF205" s="390"/>
      <c r="AG205" s="390"/>
      <c r="AH205" s="390"/>
      <c r="AI205" s="407"/>
      <c r="AJ205" s="390"/>
      <c r="AK205" s="390"/>
      <c r="AL205" s="390"/>
      <c r="AM205" s="407"/>
      <c r="AN205" s="390"/>
      <c r="AO205" s="390"/>
      <c r="AP205" s="390"/>
      <c r="AQ205" s="407"/>
      <c r="AR205" s="390"/>
      <c r="AS205" s="390"/>
      <c r="AT205" s="581"/>
      <c r="AU205" s="390"/>
      <c r="AV205" s="390"/>
      <c r="AW205" s="390"/>
      <c r="AX205" s="391"/>
      <c r="AY205">
        <f t="shared" si="10"/>
        <v>0</v>
      </c>
    </row>
    <row r="206" spans="1:60" ht="23.25" hidden="1" customHeight="1" x14ac:dyDescent="0.15">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2" t="s">
        <v>51</v>
      </c>
      <c r="Z206" s="292"/>
      <c r="AA206" s="324"/>
      <c r="AB206" s="604" t="s">
        <v>334</v>
      </c>
      <c r="AC206" s="604"/>
      <c r="AD206" s="604"/>
      <c r="AE206" s="407"/>
      <c r="AF206" s="390"/>
      <c r="AG206" s="390"/>
      <c r="AH206" s="390"/>
      <c r="AI206" s="407"/>
      <c r="AJ206" s="390"/>
      <c r="AK206" s="390"/>
      <c r="AL206" s="390"/>
      <c r="AM206" s="407"/>
      <c r="AN206" s="390"/>
      <c r="AO206" s="390"/>
      <c r="AP206" s="390"/>
      <c r="AQ206" s="407"/>
      <c r="AR206" s="390"/>
      <c r="AS206" s="390"/>
      <c r="AT206" s="581"/>
      <c r="AU206" s="390"/>
      <c r="AV206" s="390"/>
      <c r="AW206" s="390"/>
      <c r="AX206" s="391"/>
      <c r="AY206">
        <f t="shared" si="10"/>
        <v>0</v>
      </c>
    </row>
    <row r="207" spans="1:60" ht="23.25" hidden="1" customHeight="1" x14ac:dyDescent="0.15">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2" t="s">
        <v>13</v>
      </c>
      <c r="Z207" s="292"/>
      <c r="AA207" s="324"/>
      <c r="AB207" s="582" t="s">
        <v>335</v>
      </c>
      <c r="AC207" s="582"/>
      <c r="AD207" s="582"/>
      <c r="AE207" s="583"/>
      <c r="AF207" s="584"/>
      <c r="AG207" s="584"/>
      <c r="AH207" s="584"/>
      <c r="AI207" s="583"/>
      <c r="AJ207" s="584"/>
      <c r="AK207" s="584"/>
      <c r="AL207" s="584"/>
      <c r="AM207" s="583"/>
      <c r="AN207" s="584"/>
      <c r="AO207" s="584"/>
      <c r="AP207" s="603"/>
      <c r="AQ207" s="407"/>
      <c r="AR207" s="390"/>
      <c r="AS207" s="390"/>
      <c r="AT207" s="581"/>
      <c r="AU207" s="390"/>
      <c r="AV207" s="390"/>
      <c r="AW207" s="390"/>
      <c r="AX207" s="391"/>
      <c r="AY207">
        <f t="shared" si="10"/>
        <v>0</v>
      </c>
    </row>
    <row r="208" spans="1:60" ht="18.75" hidden="1" customHeight="1" x14ac:dyDescent="0.15">
      <c r="A208" s="609" t="s">
        <v>317</v>
      </c>
      <c r="B208" s="610"/>
      <c r="C208" s="610"/>
      <c r="D208" s="610"/>
      <c r="E208" s="610"/>
      <c r="F208" s="611"/>
      <c r="G208" s="612"/>
      <c r="H208" s="511" t="s">
        <v>140</v>
      </c>
      <c r="I208" s="511"/>
      <c r="J208" s="511"/>
      <c r="K208" s="511"/>
      <c r="L208" s="511"/>
      <c r="M208" s="511"/>
      <c r="N208" s="511"/>
      <c r="O208" s="512"/>
      <c r="P208" s="510" t="s">
        <v>56</v>
      </c>
      <c r="Q208" s="511"/>
      <c r="R208" s="511"/>
      <c r="S208" s="511"/>
      <c r="T208" s="511"/>
      <c r="U208" s="511"/>
      <c r="V208" s="511"/>
      <c r="W208" s="511"/>
      <c r="X208" s="512"/>
      <c r="Y208" s="615"/>
      <c r="Z208" s="616"/>
      <c r="AA208" s="617"/>
      <c r="AB208" s="361" t="s">
        <v>11</v>
      </c>
      <c r="AC208" s="358"/>
      <c r="AD208" s="359"/>
      <c r="AE208" s="151" t="s">
        <v>501</v>
      </c>
      <c r="AF208" s="151"/>
      <c r="AG208" s="151"/>
      <c r="AH208" s="151"/>
      <c r="AI208" s="433" t="s">
        <v>653</v>
      </c>
      <c r="AJ208" s="433"/>
      <c r="AK208" s="433"/>
      <c r="AL208" s="433"/>
      <c r="AM208" s="433" t="s">
        <v>469</v>
      </c>
      <c r="AN208" s="433"/>
      <c r="AO208" s="433"/>
      <c r="AP208" s="433"/>
      <c r="AQ208" s="510" t="s">
        <v>223</v>
      </c>
      <c r="AR208" s="511"/>
      <c r="AS208" s="511"/>
      <c r="AT208" s="512"/>
      <c r="AU208" s="605" t="s">
        <v>129</v>
      </c>
      <c r="AV208" s="606"/>
      <c r="AW208" s="606"/>
      <c r="AX208" s="607"/>
      <c r="AY208">
        <f>COUNTA($H$210)</f>
        <v>0</v>
      </c>
    </row>
    <row r="209" spans="1:51" ht="18.75" hidden="1" customHeight="1" x14ac:dyDescent="0.15">
      <c r="A209" s="585"/>
      <c r="B209" s="586"/>
      <c r="C209" s="586"/>
      <c r="D209" s="586"/>
      <c r="E209" s="586"/>
      <c r="F209" s="587"/>
      <c r="G209" s="613"/>
      <c r="H209" s="452"/>
      <c r="I209" s="452"/>
      <c r="J209" s="452"/>
      <c r="K209" s="452"/>
      <c r="L209" s="452"/>
      <c r="M209" s="452"/>
      <c r="N209" s="452"/>
      <c r="O209" s="453"/>
      <c r="P209" s="614"/>
      <c r="Q209" s="452"/>
      <c r="R209" s="452"/>
      <c r="S209" s="452"/>
      <c r="T209" s="452"/>
      <c r="U209" s="452"/>
      <c r="V209" s="452"/>
      <c r="W209" s="452"/>
      <c r="X209" s="453"/>
      <c r="Y209" s="618"/>
      <c r="Z209" s="619"/>
      <c r="AA209" s="620"/>
      <c r="AB209" s="345"/>
      <c r="AC209" s="341"/>
      <c r="AD209" s="342"/>
      <c r="AE209" s="151"/>
      <c r="AF209" s="151"/>
      <c r="AG209" s="151"/>
      <c r="AH209" s="151"/>
      <c r="AI209" s="433"/>
      <c r="AJ209" s="433"/>
      <c r="AK209" s="433"/>
      <c r="AL209" s="433"/>
      <c r="AM209" s="433"/>
      <c r="AN209" s="433"/>
      <c r="AO209" s="433"/>
      <c r="AP209" s="433"/>
      <c r="AQ209" s="450"/>
      <c r="AR209" s="451"/>
      <c r="AS209" s="452" t="s">
        <v>224</v>
      </c>
      <c r="AT209" s="453"/>
      <c r="AU209" s="450"/>
      <c r="AV209" s="451"/>
      <c r="AW209" s="452" t="s">
        <v>170</v>
      </c>
      <c r="AX209" s="608"/>
      <c r="AY209">
        <f>$AY$208</f>
        <v>0</v>
      </c>
    </row>
    <row r="210" spans="1:51" ht="23.25" hidden="1" customHeight="1" x14ac:dyDescent="0.15">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5"/>
      <c r="B211" s="586"/>
      <c r="C211" s="586"/>
      <c r="D211" s="586"/>
      <c r="E211" s="586"/>
      <c r="F211" s="587"/>
      <c r="G211" s="622"/>
      <c r="H211" s="401"/>
      <c r="I211" s="401"/>
      <c r="J211" s="401"/>
      <c r="K211" s="401"/>
      <c r="L211" s="401"/>
      <c r="M211" s="401"/>
      <c r="N211" s="401"/>
      <c r="O211" s="402"/>
      <c r="P211" s="401"/>
      <c r="Q211" s="401"/>
      <c r="R211" s="401"/>
      <c r="S211" s="401"/>
      <c r="T211" s="401"/>
      <c r="U211" s="401"/>
      <c r="V211" s="401"/>
      <c r="W211" s="401"/>
      <c r="X211" s="402"/>
      <c r="Y211" s="630" t="s">
        <v>51</v>
      </c>
      <c r="Z211" s="631"/>
      <c r="AA211" s="632"/>
      <c r="AB211" s="633"/>
      <c r="AC211" s="633"/>
      <c r="AD211" s="633"/>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5"/>
      <c r="B212" s="586"/>
      <c r="C212" s="586"/>
      <c r="D212" s="586"/>
      <c r="E212" s="586"/>
      <c r="F212" s="587"/>
      <c r="G212" s="623"/>
      <c r="H212" s="157"/>
      <c r="I212" s="157"/>
      <c r="J212" s="157"/>
      <c r="K212" s="157"/>
      <c r="L212" s="157"/>
      <c r="M212" s="157"/>
      <c r="N212" s="157"/>
      <c r="O212" s="158"/>
      <c r="P212" s="401"/>
      <c r="Q212" s="401"/>
      <c r="R212" s="401"/>
      <c r="S212" s="401"/>
      <c r="T212" s="401"/>
      <c r="U212" s="401"/>
      <c r="V212" s="401"/>
      <c r="W212" s="401"/>
      <c r="X212" s="402"/>
      <c r="Y212" s="510" t="s">
        <v>13</v>
      </c>
      <c r="Z212" s="511"/>
      <c r="AA212" s="512"/>
      <c r="AB212" s="627" t="s">
        <v>14</v>
      </c>
      <c r="AC212" s="627"/>
      <c r="AD212" s="627"/>
      <c r="AE212" s="628"/>
      <c r="AF212" s="629"/>
      <c r="AG212" s="629"/>
      <c r="AH212" s="629"/>
      <c r="AI212" s="628"/>
      <c r="AJ212" s="629"/>
      <c r="AK212" s="629"/>
      <c r="AL212" s="629"/>
      <c r="AM212" s="628"/>
      <c r="AN212" s="629"/>
      <c r="AO212" s="629"/>
      <c r="AP212" s="629"/>
      <c r="AQ212" s="409"/>
      <c r="AR212" s="410"/>
      <c r="AS212" s="410"/>
      <c r="AT212" s="411"/>
      <c r="AU212" s="390"/>
      <c r="AV212" s="390"/>
      <c r="AW212" s="390"/>
      <c r="AX212" s="391"/>
      <c r="AY212">
        <f>$AY$208</f>
        <v>0</v>
      </c>
    </row>
    <row r="213" spans="1:51" ht="69.75" hidden="1" customHeight="1" x14ac:dyDescent="0.15">
      <c r="A213" s="664" t="s">
        <v>347</v>
      </c>
      <c r="B213" s="665"/>
      <c r="C213" s="665"/>
      <c r="D213" s="665"/>
      <c r="E213" s="589" t="s">
        <v>305</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customHeight="1" thickBot="1" x14ac:dyDescent="0.2">
      <c r="A214" s="522" t="s">
        <v>661</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312</v>
      </c>
      <c r="AP214" s="681"/>
      <c r="AQ214" s="681"/>
      <c r="AR214" s="96"/>
      <c r="AS214" s="680"/>
      <c r="AT214" s="681"/>
      <c r="AU214" s="681"/>
      <c r="AV214" s="681"/>
      <c r="AW214" s="681"/>
      <c r="AX214" s="682"/>
      <c r="AY214">
        <f>COUNTIF($AR$214,"☑")</f>
        <v>0</v>
      </c>
    </row>
    <row r="215" spans="1:51" ht="45" customHeight="1" x14ac:dyDescent="0.15">
      <c r="A215" s="670" t="s">
        <v>367</v>
      </c>
      <c r="B215" s="671"/>
      <c r="C215" s="673" t="s">
        <v>227</v>
      </c>
      <c r="D215" s="671"/>
      <c r="E215" s="674" t="s">
        <v>243</v>
      </c>
      <c r="F215" s="675"/>
      <c r="G215" s="676" t="s">
        <v>714</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15">
      <c r="A216" s="672"/>
      <c r="B216" s="660"/>
      <c r="C216" s="659"/>
      <c r="D216" s="660"/>
      <c r="E216" s="473" t="s">
        <v>242</v>
      </c>
      <c r="F216" s="475"/>
      <c r="G216" s="153" t="s">
        <v>715</v>
      </c>
      <c r="H216" s="154"/>
      <c r="I216" s="154"/>
      <c r="J216" s="154"/>
      <c r="K216" s="154"/>
      <c r="L216" s="154"/>
      <c r="M216" s="154"/>
      <c r="N216" s="154"/>
      <c r="O216" s="154"/>
      <c r="P216" s="154"/>
      <c r="Q216" s="154"/>
      <c r="R216" s="154"/>
      <c r="S216" s="154"/>
      <c r="T216" s="154"/>
      <c r="U216" s="154"/>
      <c r="V216" s="155"/>
      <c r="W216" s="648" t="s">
        <v>671</v>
      </c>
      <c r="X216" s="649"/>
      <c r="Y216" s="649"/>
      <c r="Z216" s="649"/>
      <c r="AA216" s="650"/>
      <c r="AB216" s="651" t="s">
        <v>703</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15">
      <c r="A217" s="672"/>
      <c r="B217" s="660"/>
      <c r="C217" s="659"/>
      <c r="D217" s="660"/>
      <c r="E217" s="336"/>
      <c r="F217" s="338"/>
      <c r="G217" s="156"/>
      <c r="H217" s="157"/>
      <c r="I217" s="157"/>
      <c r="J217" s="157"/>
      <c r="K217" s="157"/>
      <c r="L217" s="157"/>
      <c r="M217" s="157"/>
      <c r="N217" s="157"/>
      <c r="O217" s="157"/>
      <c r="P217" s="157"/>
      <c r="Q217" s="157"/>
      <c r="R217" s="157"/>
      <c r="S217" s="157"/>
      <c r="T217" s="157"/>
      <c r="U217" s="157"/>
      <c r="V217" s="158"/>
      <c r="W217" s="654" t="s">
        <v>672</v>
      </c>
      <c r="X217" s="655"/>
      <c r="Y217" s="655"/>
      <c r="Z217" s="655"/>
      <c r="AA217" s="656"/>
      <c r="AB217" s="651" t="s">
        <v>713</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15">
      <c r="A218" s="672"/>
      <c r="B218" s="660"/>
      <c r="C218" s="657" t="s">
        <v>684</v>
      </c>
      <c r="D218" s="658"/>
      <c r="E218" s="473" t="s">
        <v>363</v>
      </c>
      <c r="F218" s="475"/>
      <c r="G218" s="638" t="s">
        <v>230</v>
      </c>
      <c r="H218" s="639"/>
      <c r="I218" s="639"/>
      <c r="J218" s="661"/>
      <c r="K218" s="662"/>
      <c r="L218" s="662"/>
      <c r="M218" s="662"/>
      <c r="N218" s="662"/>
      <c r="O218" s="662"/>
      <c r="P218" s="662"/>
      <c r="Q218" s="662"/>
      <c r="R218" s="662"/>
      <c r="S218" s="662"/>
      <c r="T218" s="663"/>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15">
      <c r="A219" s="672"/>
      <c r="B219" s="660"/>
      <c r="C219" s="659"/>
      <c r="D219" s="660"/>
      <c r="E219" s="333"/>
      <c r="F219" s="335"/>
      <c r="G219" s="638" t="s">
        <v>685</v>
      </c>
      <c r="H219" s="639"/>
      <c r="I219" s="639"/>
      <c r="J219" s="639"/>
      <c r="K219" s="639"/>
      <c r="L219" s="639"/>
      <c r="M219" s="639"/>
      <c r="N219" s="639"/>
      <c r="O219" s="639"/>
      <c r="P219" s="639"/>
      <c r="Q219" s="639"/>
      <c r="R219" s="639"/>
      <c r="S219" s="639"/>
      <c r="T219" s="639"/>
      <c r="U219" s="635"/>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
      <c r="A220" s="672"/>
      <c r="B220" s="660"/>
      <c r="C220" s="659"/>
      <c r="D220" s="660"/>
      <c r="E220" s="336"/>
      <c r="F220" s="338"/>
      <c r="G220" s="638" t="s">
        <v>672</v>
      </c>
      <c r="H220" s="639"/>
      <c r="I220" s="639"/>
      <c r="J220" s="639"/>
      <c r="K220" s="639"/>
      <c r="L220" s="639"/>
      <c r="M220" s="639"/>
      <c r="N220" s="639"/>
      <c r="O220" s="639"/>
      <c r="P220" s="639"/>
      <c r="Q220" s="639"/>
      <c r="R220" s="639"/>
      <c r="S220" s="639"/>
      <c r="T220" s="639"/>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71.25"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696</v>
      </c>
      <c r="AE223" s="725"/>
      <c r="AF223" s="725"/>
      <c r="AG223" s="726" t="s">
        <v>716</v>
      </c>
      <c r="AH223" s="727"/>
      <c r="AI223" s="727"/>
      <c r="AJ223" s="727"/>
      <c r="AK223" s="727"/>
      <c r="AL223" s="727"/>
      <c r="AM223" s="727"/>
      <c r="AN223" s="727"/>
      <c r="AO223" s="727"/>
      <c r="AP223" s="727"/>
      <c r="AQ223" s="727"/>
      <c r="AR223" s="727"/>
      <c r="AS223" s="727"/>
      <c r="AT223" s="727"/>
      <c r="AU223" s="727"/>
      <c r="AV223" s="727"/>
      <c r="AW223" s="727"/>
      <c r="AX223" s="728"/>
    </row>
    <row r="224" spans="1:51" ht="45.75"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696</v>
      </c>
      <c r="AE224" s="706"/>
      <c r="AF224" s="706"/>
      <c r="AG224" s="732" t="s">
        <v>717</v>
      </c>
      <c r="AH224" s="733"/>
      <c r="AI224" s="733"/>
      <c r="AJ224" s="733"/>
      <c r="AK224" s="733"/>
      <c r="AL224" s="733"/>
      <c r="AM224" s="733"/>
      <c r="AN224" s="733"/>
      <c r="AO224" s="733"/>
      <c r="AP224" s="733"/>
      <c r="AQ224" s="733"/>
      <c r="AR224" s="733"/>
      <c r="AS224" s="733"/>
      <c r="AT224" s="733"/>
      <c r="AU224" s="733"/>
      <c r="AV224" s="733"/>
      <c r="AW224" s="733"/>
      <c r="AX224" s="734"/>
    </row>
    <row r="225" spans="1:50" ht="98.25"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696</v>
      </c>
      <c r="AE225" s="739"/>
      <c r="AF225" s="739"/>
      <c r="AG225" s="696" t="s">
        <v>718</v>
      </c>
      <c r="AH225" s="401"/>
      <c r="AI225" s="401"/>
      <c r="AJ225" s="401"/>
      <c r="AK225" s="401"/>
      <c r="AL225" s="401"/>
      <c r="AM225" s="401"/>
      <c r="AN225" s="401"/>
      <c r="AO225" s="401"/>
      <c r="AP225" s="401"/>
      <c r="AQ225" s="401"/>
      <c r="AR225" s="401"/>
      <c r="AS225" s="401"/>
      <c r="AT225" s="401"/>
      <c r="AU225" s="401"/>
      <c r="AV225" s="401"/>
      <c r="AW225" s="401"/>
      <c r="AX225" s="697"/>
    </row>
    <row r="226" spans="1:50" ht="27" customHeight="1" x14ac:dyDescent="0.15">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746</v>
      </c>
      <c r="AE226" s="694"/>
      <c r="AF226" s="694"/>
      <c r="AG226" s="378" t="s">
        <v>719</v>
      </c>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x14ac:dyDescent="0.15">
      <c r="A227" s="684"/>
      <c r="B227" s="685"/>
      <c r="C227" s="698"/>
      <c r="D227" s="699"/>
      <c r="E227" s="702" t="s">
        <v>345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747</v>
      </c>
      <c r="AE227" s="706"/>
      <c r="AF227" s="707"/>
      <c r="AG227" s="696"/>
      <c r="AH227" s="401"/>
      <c r="AI227" s="401"/>
      <c r="AJ227" s="401"/>
      <c r="AK227" s="401"/>
      <c r="AL227" s="401"/>
      <c r="AM227" s="401"/>
      <c r="AN227" s="401"/>
      <c r="AO227" s="401"/>
      <c r="AP227" s="401"/>
      <c r="AQ227" s="401"/>
      <c r="AR227" s="401"/>
      <c r="AS227" s="401"/>
      <c r="AT227" s="401"/>
      <c r="AU227" s="401"/>
      <c r="AV227" s="401"/>
      <c r="AW227" s="401"/>
      <c r="AX227" s="697"/>
    </row>
    <row r="228" spans="1:50" ht="26.25" customHeight="1" x14ac:dyDescent="0.15">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748</v>
      </c>
      <c r="AE228" s="712"/>
      <c r="AF228" s="712"/>
      <c r="AG228" s="696"/>
      <c r="AH228" s="401"/>
      <c r="AI228" s="401"/>
      <c r="AJ228" s="401"/>
      <c r="AK228" s="401"/>
      <c r="AL228" s="401"/>
      <c r="AM228" s="401"/>
      <c r="AN228" s="401"/>
      <c r="AO228" s="401"/>
      <c r="AP228" s="401"/>
      <c r="AQ228" s="401"/>
      <c r="AR228" s="401"/>
      <c r="AS228" s="401"/>
      <c r="AT228" s="401"/>
      <c r="AU228" s="401"/>
      <c r="AV228" s="401"/>
      <c r="AW228" s="401"/>
      <c r="AX228" s="697"/>
    </row>
    <row r="229" spans="1:50" ht="64.5" customHeight="1" x14ac:dyDescent="0.15">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696</v>
      </c>
      <c r="AE229" s="758"/>
      <c r="AF229" s="758"/>
      <c r="AG229" s="759" t="s">
        <v>720</v>
      </c>
      <c r="AH229" s="760"/>
      <c r="AI229" s="760"/>
      <c r="AJ229" s="760"/>
      <c r="AK229" s="760"/>
      <c r="AL229" s="760"/>
      <c r="AM229" s="760"/>
      <c r="AN229" s="760"/>
      <c r="AO229" s="760"/>
      <c r="AP229" s="760"/>
      <c r="AQ229" s="760"/>
      <c r="AR229" s="760"/>
      <c r="AS229" s="760"/>
      <c r="AT229" s="760"/>
      <c r="AU229" s="760"/>
      <c r="AV229" s="760"/>
      <c r="AW229" s="760"/>
      <c r="AX229" s="761"/>
    </row>
    <row r="230" spans="1:50" ht="60.75" customHeight="1" x14ac:dyDescent="0.15">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696</v>
      </c>
      <c r="AE230" s="706"/>
      <c r="AF230" s="706"/>
      <c r="AG230" s="732" t="s">
        <v>754</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745</v>
      </c>
      <c r="AE231" s="706"/>
      <c r="AF231" s="706"/>
      <c r="AG231" s="732" t="s">
        <v>701</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15">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696</v>
      </c>
      <c r="AE232" s="706"/>
      <c r="AF232" s="706"/>
      <c r="AG232" s="732" t="s">
        <v>752</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15">
      <c r="A233" s="684"/>
      <c r="B233" s="686"/>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696</v>
      </c>
      <c r="AE233" s="739"/>
      <c r="AF233" s="739"/>
      <c r="AG233" s="754" t="s">
        <v>758</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84"/>
      <c r="B234" s="686"/>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745</v>
      </c>
      <c r="AE234" s="706"/>
      <c r="AF234" s="707"/>
      <c r="AG234" s="732" t="s">
        <v>701</v>
      </c>
      <c r="AH234" s="733"/>
      <c r="AI234" s="733"/>
      <c r="AJ234" s="733"/>
      <c r="AK234" s="733"/>
      <c r="AL234" s="733"/>
      <c r="AM234" s="733"/>
      <c r="AN234" s="733"/>
      <c r="AO234" s="733"/>
      <c r="AP234" s="733"/>
      <c r="AQ234" s="733"/>
      <c r="AR234" s="733"/>
      <c r="AS234" s="733"/>
      <c r="AT234" s="733"/>
      <c r="AU234" s="733"/>
      <c r="AV234" s="733"/>
      <c r="AW234" s="733"/>
      <c r="AX234" s="734"/>
    </row>
    <row r="235" spans="1:50" ht="65.25" customHeight="1" x14ac:dyDescent="0.15">
      <c r="A235" s="687"/>
      <c r="B235" s="688"/>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696</v>
      </c>
      <c r="AE235" s="747"/>
      <c r="AF235" s="748"/>
      <c r="AG235" s="749" t="s">
        <v>753</v>
      </c>
      <c r="AH235" s="750"/>
      <c r="AI235" s="750"/>
      <c r="AJ235" s="750"/>
      <c r="AK235" s="750"/>
      <c r="AL235" s="750"/>
      <c r="AM235" s="750"/>
      <c r="AN235" s="750"/>
      <c r="AO235" s="750"/>
      <c r="AP235" s="750"/>
      <c r="AQ235" s="750"/>
      <c r="AR235" s="750"/>
      <c r="AS235" s="750"/>
      <c r="AT235" s="750"/>
      <c r="AU235" s="750"/>
      <c r="AV235" s="750"/>
      <c r="AW235" s="750"/>
      <c r="AX235" s="751"/>
    </row>
    <row r="236" spans="1:50" ht="52.5" customHeight="1" x14ac:dyDescent="0.15">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696</v>
      </c>
      <c r="AE236" s="758"/>
      <c r="AF236" s="768"/>
      <c r="AG236" s="759" t="s">
        <v>760</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745</v>
      </c>
      <c r="AE237" s="773"/>
      <c r="AF237" s="773"/>
      <c r="AG237" s="732"/>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696</v>
      </c>
      <c r="AE238" s="706"/>
      <c r="AF238" s="706"/>
      <c r="AG238" s="732" t="s">
        <v>757</v>
      </c>
      <c r="AH238" s="733"/>
      <c r="AI238" s="733"/>
      <c r="AJ238" s="733"/>
      <c r="AK238" s="733"/>
      <c r="AL238" s="733"/>
      <c r="AM238" s="733"/>
      <c r="AN238" s="733"/>
      <c r="AO238" s="733"/>
      <c r="AP238" s="733"/>
      <c r="AQ238" s="733"/>
      <c r="AR238" s="733"/>
      <c r="AS238" s="733"/>
      <c r="AT238" s="733"/>
      <c r="AU238" s="733"/>
      <c r="AV238" s="733"/>
      <c r="AW238" s="733"/>
      <c r="AX238" s="734"/>
    </row>
    <row r="239" spans="1:50" ht="45" customHeight="1" x14ac:dyDescent="0.15">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696</v>
      </c>
      <c r="AE239" s="706"/>
      <c r="AF239" s="706"/>
      <c r="AG239" s="762" t="s">
        <v>744</v>
      </c>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c r="AE240" s="694"/>
      <c r="AF240" s="785"/>
      <c r="AG240" s="378"/>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x14ac:dyDescent="0.15">
      <c r="A241" s="779"/>
      <c r="B241" s="78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6"/>
      <c r="AH241" s="401"/>
      <c r="AI241" s="401"/>
      <c r="AJ241" s="401"/>
      <c r="AK241" s="401"/>
      <c r="AL241" s="401"/>
      <c r="AM241" s="401"/>
      <c r="AN241" s="401"/>
      <c r="AO241" s="401"/>
      <c r="AP241" s="401"/>
      <c r="AQ241" s="401"/>
      <c r="AR241" s="401"/>
      <c r="AS241" s="401"/>
      <c r="AT241" s="401"/>
      <c r="AU241" s="401"/>
      <c r="AV241" s="401"/>
      <c r="AW241" s="401"/>
      <c r="AX241" s="697"/>
    </row>
    <row r="242" spans="1:50" ht="24.75" customHeight="1" x14ac:dyDescent="0.15">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6"/>
      <c r="AH242" s="401"/>
      <c r="AI242" s="401"/>
      <c r="AJ242" s="401"/>
      <c r="AK242" s="401"/>
      <c r="AL242" s="401"/>
      <c r="AM242" s="401"/>
      <c r="AN242" s="401"/>
      <c r="AO242" s="401"/>
      <c r="AP242" s="401"/>
      <c r="AQ242" s="401"/>
      <c r="AR242" s="401"/>
      <c r="AS242" s="401"/>
      <c r="AT242" s="401"/>
      <c r="AU242" s="401"/>
      <c r="AV242" s="401"/>
      <c r="AW242" s="401"/>
      <c r="AX242" s="697"/>
    </row>
    <row r="243" spans="1:50" ht="24.75" customHeight="1" x14ac:dyDescent="0.15">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401"/>
      <c r="AI243" s="401"/>
      <c r="AJ243" s="401"/>
      <c r="AK243" s="401"/>
      <c r="AL243" s="401"/>
      <c r="AM243" s="401"/>
      <c r="AN243" s="401"/>
      <c r="AO243" s="401"/>
      <c r="AP243" s="401"/>
      <c r="AQ243" s="401"/>
      <c r="AR243" s="401"/>
      <c r="AS243" s="401"/>
      <c r="AT243" s="401"/>
      <c r="AU243" s="401"/>
      <c r="AV243" s="401"/>
      <c r="AW243" s="401"/>
      <c r="AX243" s="697"/>
    </row>
    <row r="244" spans="1:50" ht="24.75" customHeight="1" x14ac:dyDescent="0.15">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401"/>
      <c r="AI244" s="401"/>
      <c r="AJ244" s="401"/>
      <c r="AK244" s="401"/>
      <c r="AL244" s="401"/>
      <c r="AM244" s="401"/>
      <c r="AN244" s="401"/>
      <c r="AO244" s="401"/>
      <c r="AP244" s="401"/>
      <c r="AQ244" s="401"/>
      <c r="AR244" s="401"/>
      <c r="AS244" s="401"/>
      <c r="AT244" s="401"/>
      <c r="AU244" s="401"/>
      <c r="AV244" s="401"/>
      <c r="AW244" s="401"/>
      <c r="AX244" s="697"/>
    </row>
    <row r="245" spans="1:50" ht="24.75" customHeight="1" x14ac:dyDescent="0.15">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401"/>
      <c r="AI245" s="401"/>
      <c r="AJ245" s="401"/>
      <c r="AK245" s="401"/>
      <c r="AL245" s="401"/>
      <c r="AM245" s="401"/>
      <c r="AN245" s="401"/>
      <c r="AO245" s="401"/>
      <c r="AP245" s="401"/>
      <c r="AQ245" s="401"/>
      <c r="AR245" s="401"/>
      <c r="AS245" s="401"/>
      <c r="AT245" s="401"/>
      <c r="AU245" s="401"/>
      <c r="AV245" s="401"/>
      <c r="AW245" s="401"/>
      <c r="AX245" s="697"/>
    </row>
    <row r="246" spans="1:50" ht="24.75" customHeight="1" x14ac:dyDescent="0.15">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56.25" customHeight="1" x14ac:dyDescent="0.15">
      <c r="A247" s="137" t="s">
        <v>46</v>
      </c>
      <c r="B247" s="138"/>
      <c r="C247" s="141" t="s">
        <v>50</v>
      </c>
      <c r="D247" s="142"/>
      <c r="E247" s="142"/>
      <c r="F247" s="143"/>
      <c r="G247" s="144" t="s">
        <v>759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1.25" customHeight="1" thickBot="1" x14ac:dyDescent="0.2">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762</v>
      </c>
      <c r="B252" s="134"/>
      <c r="C252" s="134"/>
      <c r="D252" s="134"/>
      <c r="E252" s="135"/>
      <c r="F252" s="136" t="s">
        <v>761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3" t="s">
        <v>764</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361</v>
      </c>
      <c r="B258" s="804"/>
      <c r="C258" s="804"/>
      <c r="D258" s="805"/>
      <c r="E258" s="789"/>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1" t="s">
        <v>360</v>
      </c>
      <c r="B259" s="151"/>
      <c r="C259" s="151"/>
      <c r="D259" s="151"/>
      <c r="E259" s="789"/>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1" t="s">
        <v>359</v>
      </c>
      <c r="B260" s="151"/>
      <c r="C260" s="151"/>
      <c r="D260" s="151"/>
      <c r="E260" s="789"/>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1" t="s">
        <v>358</v>
      </c>
      <c r="B261" s="151"/>
      <c r="C261" s="151"/>
      <c r="D261" s="151"/>
      <c r="E261" s="789"/>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1" t="s">
        <v>357</v>
      </c>
      <c r="B262" s="151"/>
      <c r="C262" s="151"/>
      <c r="D262" s="151"/>
      <c r="E262" s="789"/>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1" t="s">
        <v>356</v>
      </c>
      <c r="B263" s="151"/>
      <c r="C263" s="151"/>
      <c r="D263" s="151"/>
      <c r="E263" s="789"/>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1" t="s">
        <v>355</v>
      </c>
      <c r="B264" s="151"/>
      <c r="C264" s="151"/>
      <c r="D264" s="151"/>
      <c r="E264" s="789"/>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1" t="s">
        <v>354</v>
      </c>
      <c r="B265" s="151"/>
      <c r="C265" s="151"/>
      <c r="D265" s="151"/>
      <c r="E265" s="789"/>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1" t="s">
        <v>501</v>
      </c>
      <c r="B266" s="151"/>
      <c r="C266" s="151"/>
      <c r="D266" s="151"/>
      <c r="E266" s="808" t="s">
        <v>693</v>
      </c>
      <c r="F266" s="809"/>
      <c r="G266" s="809"/>
      <c r="H266" s="92" t="str">
        <f>IF(E266="","","-")</f>
        <v>-</v>
      </c>
      <c r="I266" s="809"/>
      <c r="J266" s="809"/>
      <c r="K266" s="92" t="str">
        <f>IF(I266="","","-")</f>
        <v/>
      </c>
      <c r="L266" s="121">
        <v>634</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15">
      <c r="A267" s="151" t="s">
        <v>681</v>
      </c>
      <c r="B267" s="151"/>
      <c r="C267" s="151"/>
      <c r="D267" s="151"/>
      <c r="E267" s="808" t="s">
        <v>693</v>
      </c>
      <c r="F267" s="809"/>
      <c r="G267" s="809"/>
      <c r="H267" s="92"/>
      <c r="I267" s="809"/>
      <c r="J267" s="809"/>
      <c r="K267" s="92"/>
      <c r="L267" s="121">
        <v>641</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15">
      <c r="A268" s="151" t="s">
        <v>469</v>
      </c>
      <c r="B268" s="151"/>
      <c r="C268" s="151"/>
      <c r="D268" s="151"/>
      <c r="E268" s="811">
        <v>2021</v>
      </c>
      <c r="F268" s="152"/>
      <c r="G268" s="809" t="s">
        <v>743</v>
      </c>
      <c r="H268" s="809"/>
      <c r="I268" s="809"/>
      <c r="J268" s="152">
        <v>20</v>
      </c>
      <c r="K268" s="152"/>
      <c r="L268" s="121">
        <v>698</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t="s">
        <v>728</v>
      </c>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350</v>
      </c>
      <c r="B308" s="816"/>
      <c r="C308" s="816"/>
      <c r="D308" s="816"/>
      <c r="E308" s="816"/>
      <c r="F308" s="817"/>
      <c r="G308" s="821" t="s">
        <v>729</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731</v>
      </c>
      <c r="H310" s="843"/>
      <c r="I310" s="843"/>
      <c r="J310" s="843"/>
      <c r="K310" s="844"/>
      <c r="L310" s="845" t="s">
        <v>730</v>
      </c>
      <c r="M310" s="846"/>
      <c r="N310" s="846"/>
      <c r="O310" s="846"/>
      <c r="P310" s="846"/>
      <c r="Q310" s="846"/>
      <c r="R310" s="846"/>
      <c r="S310" s="846"/>
      <c r="T310" s="846"/>
      <c r="U310" s="846"/>
      <c r="V310" s="846"/>
      <c r="W310" s="846"/>
      <c r="X310" s="847"/>
      <c r="Y310" s="848">
        <v>9</v>
      </c>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1"/>
    </row>
    <row r="311" spans="1:50" ht="24.75" customHeight="1" x14ac:dyDescent="0.15">
      <c r="A311" s="818"/>
      <c r="B311" s="819"/>
      <c r="C311" s="819"/>
      <c r="D311" s="819"/>
      <c r="E311" s="819"/>
      <c r="F311" s="820"/>
      <c r="G311" s="828" t="s">
        <v>732</v>
      </c>
      <c r="H311" s="829"/>
      <c r="I311" s="829"/>
      <c r="J311" s="829"/>
      <c r="K311" s="830"/>
      <c r="L311" s="831" t="s">
        <v>735</v>
      </c>
      <c r="M311" s="832"/>
      <c r="N311" s="832"/>
      <c r="O311" s="832"/>
      <c r="P311" s="832"/>
      <c r="Q311" s="832"/>
      <c r="R311" s="832"/>
      <c r="S311" s="832"/>
      <c r="T311" s="832"/>
      <c r="U311" s="832"/>
      <c r="V311" s="832"/>
      <c r="W311" s="832"/>
      <c r="X311" s="833"/>
      <c r="Y311" s="834">
        <v>10</v>
      </c>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15">
      <c r="A312" s="818"/>
      <c r="B312" s="819"/>
      <c r="C312" s="819"/>
      <c r="D312" s="819"/>
      <c r="E312" s="819"/>
      <c r="F312" s="820"/>
      <c r="G312" s="828" t="s">
        <v>733</v>
      </c>
      <c r="H312" s="829"/>
      <c r="I312" s="829"/>
      <c r="J312" s="829"/>
      <c r="K312" s="830"/>
      <c r="L312" s="831"/>
      <c r="M312" s="832"/>
      <c r="N312" s="832"/>
      <c r="O312" s="832"/>
      <c r="P312" s="832"/>
      <c r="Q312" s="832"/>
      <c r="R312" s="832"/>
      <c r="S312" s="832"/>
      <c r="T312" s="832"/>
      <c r="U312" s="832"/>
      <c r="V312" s="832"/>
      <c r="W312" s="832"/>
      <c r="X312" s="833"/>
      <c r="Y312" s="834">
        <v>0.9</v>
      </c>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15">
      <c r="A313" s="818"/>
      <c r="B313" s="819"/>
      <c r="C313" s="819"/>
      <c r="D313" s="819"/>
      <c r="E313" s="819"/>
      <c r="F313" s="820"/>
      <c r="G313" s="828" t="s">
        <v>734</v>
      </c>
      <c r="H313" s="829"/>
      <c r="I313" s="829"/>
      <c r="J313" s="829"/>
      <c r="K313" s="830"/>
      <c r="L313" s="831"/>
      <c r="M313" s="832"/>
      <c r="N313" s="832"/>
      <c r="O313" s="832"/>
      <c r="P313" s="832"/>
      <c r="Q313" s="832"/>
      <c r="R313" s="832"/>
      <c r="S313" s="832"/>
      <c r="T313" s="832"/>
      <c r="U313" s="832"/>
      <c r="V313" s="832"/>
      <c r="W313" s="832"/>
      <c r="X313" s="833"/>
      <c r="Y313" s="834">
        <v>2</v>
      </c>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x14ac:dyDescent="0.1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21.9</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x14ac:dyDescent="0.15">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3" t="s">
        <v>25</v>
      </c>
      <c r="Q365" s="433"/>
      <c r="R365" s="433"/>
      <c r="S365" s="433"/>
      <c r="T365" s="433"/>
      <c r="U365" s="433"/>
      <c r="V365" s="433"/>
      <c r="W365" s="433"/>
      <c r="X365" s="433"/>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736</v>
      </c>
      <c r="D366" s="879"/>
      <c r="E366" s="879"/>
      <c r="F366" s="879"/>
      <c r="G366" s="879"/>
      <c r="H366" s="879"/>
      <c r="I366" s="879"/>
      <c r="J366" s="880">
        <v>6010605002062</v>
      </c>
      <c r="K366" s="881"/>
      <c r="L366" s="881"/>
      <c r="M366" s="881"/>
      <c r="N366" s="881"/>
      <c r="O366" s="881"/>
      <c r="P366" s="882" t="s">
        <v>737</v>
      </c>
      <c r="Q366" s="883"/>
      <c r="R366" s="883"/>
      <c r="S366" s="883"/>
      <c r="T366" s="883"/>
      <c r="U366" s="883"/>
      <c r="V366" s="883"/>
      <c r="W366" s="883"/>
      <c r="X366" s="883"/>
      <c r="Y366" s="884">
        <v>22</v>
      </c>
      <c r="Z366" s="885"/>
      <c r="AA366" s="885"/>
      <c r="AB366" s="886"/>
      <c r="AC366" s="887" t="s">
        <v>738</v>
      </c>
      <c r="AD366" s="888"/>
      <c r="AE366" s="888"/>
      <c r="AF366" s="888"/>
      <c r="AG366" s="888"/>
      <c r="AH366" s="871" t="s">
        <v>726</v>
      </c>
      <c r="AI366" s="872"/>
      <c r="AJ366" s="872"/>
      <c r="AK366" s="872"/>
      <c r="AL366" s="873" t="s">
        <v>726</v>
      </c>
      <c r="AM366" s="874"/>
      <c r="AN366" s="874"/>
      <c r="AO366" s="875"/>
      <c r="AP366" s="876"/>
      <c r="AQ366" s="876"/>
      <c r="AR366" s="876"/>
      <c r="AS366" s="876"/>
      <c r="AT366" s="876"/>
      <c r="AU366" s="876"/>
      <c r="AV366" s="876"/>
      <c r="AW366" s="876"/>
      <c r="AX366" s="876"/>
    </row>
    <row r="367" spans="1:51" ht="30" customHeight="1" x14ac:dyDescent="0.15">
      <c r="A367" s="877">
        <v>2</v>
      </c>
      <c r="B367" s="877">
        <v>1</v>
      </c>
      <c r="C367" s="878" t="s">
        <v>739</v>
      </c>
      <c r="D367" s="879"/>
      <c r="E367" s="879"/>
      <c r="F367" s="879"/>
      <c r="G367" s="879"/>
      <c r="H367" s="879"/>
      <c r="I367" s="879"/>
      <c r="J367" s="880">
        <v>1500005004267</v>
      </c>
      <c r="K367" s="881"/>
      <c r="L367" s="881"/>
      <c r="M367" s="881"/>
      <c r="N367" s="881"/>
      <c r="O367" s="881"/>
      <c r="P367" s="882" t="s">
        <v>737</v>
      </c>
      <c r="Q367" s="883"/>
      <c r="R367" s="883"/>
      <c r="S367" s="883"/>
      <c r="T367" s="883"/>
      <c r="U367" s="883"/>
      <c r="V367" s="883"/>
      <c r="W367" s="883"/>
      <c r="X367" s="883"/>
      <c r="Y367" s="884">
        <v>20</v>
      </c>
      <c r="Z367" s="885"/>
      <c r="AA367" s="885"/>
      <c r="AB367" s="886"/>
      <c r="AC367" s="887" t="s">
        <v>738</v>
      </c>
      <c r="AD367" s="888"/>
      <c r="AE367" s="888"/>
      <c r="AF367" s="888"/>
      <c r="AG367" s="888"/>
      <c r="AH367" s="871" t="s">
        <v>751</v>
      </c>
      <c r="AI367" s="872"/>
      <c r="AJ367" s="872"/>
      <c r="AK367" s="872"/>
      <c r="AL367" s="873" t="s">
        <v>751</v>
      </c>
      <c r="AM367" s="874"/>
      <c r="AN367" s="874"/>
      <c r="AO367" s="875"/>
      <c r="AP367" s="876"/>
      <c r="AQ367" s="876"/>
      <c r="AR367" s="876"/>
      <c r="AS367" s="876"/>
      <c r="AT367" s="876"/>
      <c r="AU367" s="876"/>
      <c r="AV367" s="876"/>
      <c r="AW367" s="876"/>
      <c r="AX367" s="876"/>
      <c r="AY367">
        <f>COUNTA($C$367)</f>
        <v>1</v>
      </c>
    </row>
    <row r="368" spans="1:51" ht="30" customHeight="1" x14ac:dyDescent="0.15">
      <c r="A368" s="877">
        <v>3</v>
      </c>
      <c r="B368" s="877">
        <v>1</v>
      </c>
      <c r="C368" s="878" t="s">
        <v>740</v>
      </c>
      <c r="D368" s="879"/>
      <c r="E368" s="879"/>
      <c r="F368" s="879"/>
      <c r="G368" s="879"/>
      <c r="H368" s="879"/>
      <c r="I368" s="879"/>
      <c r="J368" s="880">
        <v>5010005004461</v>
      </c>
      <c r="K368" s="881"/>
      <c r="L368" s="881"/>
      <c r="M368" s="881"/>
      <c r="N368" s="881"/>
      <c r="O368" s="881"/>
      <c r="P368" s="882" t="s">
        <v>737</v>
      </c>
      <c r="Q368" s="883"/>
      <c r="R368" s="883"/>
      <c r="S368" s="883"/>
      <c r="T368" s="883"/>
      <c r="U368" s="883"/>
      <c r="V368" s="883"/>
      <c r="W368" s="883"/>
      <c r="X368" s="883"/>
      <c r="Y368" s="884">
        <v>17</v>
      </c>
      <c r="Z368" s="885"/>
      <c r="AA368" s="885"/>
      <c r="AB368" s="886"/>
      <c r="AC368" s="887" t="s">
        <v>738</v>
      </c>
      <c r="AD368" s="888"/>
      <c r="AE368" s="888"/>
      <c r="AF368" s="888"/>
      <c r="AG368" s="888"/>
      <c r="AH368" s="889" t="s">
        <v>751</v>
      </c>
      <c r="AI368" s="890"/>
      <c r="AJ368" s="890"/>
      <c r="AK368" s="890"/>
      <c r="AL368" s="873" t="s">
        <v>751</v>
      </c>
      <c r="AM368" s="874"/>
      <c r="AN368" s="874"/>
      <c r="AO368" s="875"/>
      <c r="AP368" s="876"/>
      <c r="AQ368" s="876"/>
      <c r="AR368" s="876"/>
      <c r="AS368" s="876"/>
      <c r="AT368" s="876"/>
      <c r="AU368" s="876"/>
      <c r="AV368" s="876"/>
      <c r="AW368" s="876"/>
      <c r="AX368" s="876"/>
      <c r="AY368">
        <f>COUNTA($C$368)</f>
        <v>1</v>
      </c>
    </row>
    <row r="369" spans="1:51" ht="30" customHeight="1" x14ac:dyDescent="0.15">
      <c r="A369" s="877">
        <v>4</v>
      </c>
      <c r="B369" s="877">
        <v>1</v>
      </c>
      <c r="C369" s="878" t="s">
        <v>741</v>
      </c>
      <c r="D369" s="879"/>
      <c r="E369" s="879"/>
      <c r="F369" s="879"/>
      <c r="G369" s="879"/>
      <c r="H369" s="879"/>
      <c r="I369" s="879"/>
      <c r="J369" s="880">
        <v>8010005018995</v>
      </c>
      <c r="K369" s="881"/>
      <c r="L369" s="881"/>
      <c r="M369" s="881"/>
      <c r="N369" s="881"/>
      <c r="O369" s="881"/>
      <c r="P369" s="882" t="s">
        <v>737</v>
      </c>
      <c r="Q369" s="883"/>
      <c r="R369" s="883"/>
      <c r="S369" s="883"/>
      <c r="T369" s="883"/>
      <c r="U369" s="883"/>
      <c r="V369" s="883"/>
      <c r="W369" s="883"/>
      <c r="X369" s="883"/>
      <c r="Y369" s="884">
        <v>15</v>
      </c>
      <c r="Z369" s="885"/>
      <c r="AA369" s="885"/>
      <c r="AB369" s="886"/>
      <c r="AC369" s="887" t="s">
        <v>738</v>
      </c>
      <c r="AD369" s="888"/>
      <c r="AE369" s="888"/>
      <c r="AF369" s="888"/>
      <c r="AG369" s="888"/>
      <c r="AH369" s="889" t="s">
        <v>751</v>
      </c>
      <c r="AI369" s="890"/>
      <c r="AJ369" s="890"/>
      <c r="AK369" s="890"/>
      <c r="AL369" s="873" t="s">
        <v>751</v>
      </c>
      <c r="AM369" s="874"/>
      <c r="AN369" s="874"/>
      <c r="AO369" s="875"/>
      <c r="AP369" s="876"/>
      <c r="AQ369" s="876"/>
      <c r="AR369" s="876"/>
      <c r="AS369" s="876"/>
      <c r="AT369" s="876"/>
      <c r="AU369" s="876"/>
      <c r="AV369" s="876"/>
      <c r="AW369" s="876"/>
      <c r="AX369" s="876"/>
      <c r="AY369">
        <f>COUNTA($C$369)</f>
        <v>1</v>
      </c>
    </row>
    <row r="370" spans="1:51" ht="30" customHeight="1" x14ac:dyDescent="0.15">
      <c r="A370" s="877">
        <v>5</v>
      </c>
      <c r="B370" s="877">
        <v>1</v>
      </c>
      <c r="C370" s="878" t="s">
        <v>742</v>
      </c>
      <c r="D370" s="879"/>
      <c r="E370" s="879"/>
      <c r="F370" s="879"/>
      <c r="G370" s="879"/>
      <c r="H370" s="879"/>
      <c r="I370" s="879"/>
      <c r="J370" s="880">
        <v>2010405010376</v>
      </c>
      <c r="K370" s="881"/>
      <c r="L370" s="881"/>
      <c r="M370" s="881"/>
      <c r="N370" s="881"/>
      <c r="O370" s="881"/>
      <c r="P370" s="882" t="s">
        <v>737</v>
      </c>
      <c r="Q370" s="883"/>
      <c r="R370" s="883"/>
      <c r="S370" s="883"/>
      <c r="T370" s="883"/>
      <c r="U370" s="883"/>
      <c r="V370" s="883"/>
      <c r="W370" s="883"/>
      <c r="X370" s="883"/>
      <c r="Y370" s="884">
        <v>7</v>
      </c>
      <c r="Z370" s="885"/>
      <c r="AA370" s="885"/>
      <c r="AB370" s="886"/>
      <c r="AC370" s="887" t="s">
        <v>738</v>
      </c>
      <c r="AD370" s="888"/>
      <c r="AE370" s="888"/>
      <c r="AF370" s="888"/>
      <c r="AG370" s="888"/>
      <c r="AH370" s="889" t="s">
        <v>751</v>
      </c>
      <c r="AI370" s="890"/>
      <c r="AJ370" s="890"/>
      <c r="AK370" s="890"/>
      <c r="AL370" s="873" t="s">
        <v>751</v>
      </c>
      <c r="AM370" s="874"/>
      <c r="AN370" s="874"/>
      <c r="AO370" s="875"/>
      <c r="AP370" s="876"/>
      <c r="AQ370" s="876"/>
      <c r="AR370" s="876"/>
      <c r="AS370" s="876"/>
      <c r="AT370" s="876"/>
      <c r="AU370" s="876"/>
      <c r="AV370" s="876"/>
      <c r="AW370" s="876"/>
      <c r="AX370" s="876"/>
      <c r="AY370">
        <f>COUNTA($C$370)</f>
        <v>1</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6"/>
      <c r="B398" s="866"/>
      <c r="C398" s="866" t="s">
        <v>24</v>
      </c>
      <c r="D398" s="866"/>
      <c r="E398" s="866"/>
      <c r="F398" s="866"/>
      <c r="G398" s="866"/>
      <c r="H398" s="866"/>
      <c r="I398" s="866"/>
      <c r="J398" s="867" t="s">
        <v>274</v>
      </c>
      <c r="K398" s="151"/>
      <c r="L398" s="151"/>
      <c r="M398" s="151"/>
      <c r="N398" s="151"/>
      <c r="O398" s="151"/>
      <c r="P398" s="433" t="s">
        <v>25</v>
      </c>
      <c r="Q398" s="433"/>
      <c r="R398" s="433"/>
      <c r="S398" s="433"/>
      <c r="T398" s="433"/>
      <c r="U398" s="433"/>
      <c r="V398" s="433"/>
      <c r="W398" s="433"/>
      <c r="X398" s="433"/>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x14ac:dyDescent="0.15">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3" t="s">
        <v>25</v>
      </c>
      <c r="Q431" s="433"/>
      <c r="R431" s="433"/>
      <c r="S431" s="433"/>
      <c r="T431" s="433"/>
      <c r="U431" s="433"/>
      <c r="V431" s="433"/>
      <c r="W431" s="433"/>
      <c r="X431" s="433"/>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3" t="s">
        <v>25</v>
      </c>
      <c r="Q464" s="433"/>
      <c r="R464" s="433"/>
      <c r="S464" s="433"/>
      <c r="T464" s="433"/>
      <c r="U464" s="433"/>
      <c r="V464" s="433"/>
      <c r="W464" s="433"/>
      <c r="X464" s="433"/>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3" t="s">
        <v>25</v>
      </c>
      <c r="Q497" s="433"/>
      <c r="R497" s="433"/>
      <c r="S497" s="433"/>
      <c r="T497" s="433"/>
      <c r="U497" s="433"/>
      <c r="V497" s="433"/>
      <c r="W497" s="433"/>
      <c r="X497" s="433"/>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3" t="s">
        <v>25</v>
      </c>
      <c r="Q530" s="433"/>
      <c r="R530" s="433"/>
      <c r="S530" s="433"/>
      <c r="T530" s="433"/>
      <c r="U530" s="433"/>
      <c r="V530" s="433"/>
      <c r="W530" s="433"/>
      <c r="X530" s="433"/>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3" t="s">
        <v>25</v>
      </c>
      <c r="Q563" s="433"/>
      <c r="R563" s="433"/>
      <c r="S563" s="433"/>
      <c r="T563" s="433"/>
      <c r="U563" s="433"/>
      <c r="V563" s="433"/>
      <c r="W563" s="433"/>
      <c r="X563" s="433"/>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3" t="s">
        <v>25</v>
      </c>
      <c r="Q596" s="433"/>
      <c r="R596" s="433"/>
      <c r="S596" s="433"/>
      <c r="T596" s="433"/>
      <c r="U596" s="433"/>
      <c r="V596" s="433"/>
      <c r="W596" s="433"/>
      <c r="X596" s="433"/>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t="s">
        <v>311</v>
      </c>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hidden="1" customHeight="1" x14ac:dyDescent="0.15">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899"/>
      <c r="D648" s="899"/>
      <c r="E648" s="667"/>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3" hidden="1" customHeight="1" x14ac:dyDescent="0.15">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5:AQ15 P14:AJ14 P16:AJ17">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AR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5" max="50" man="1"/>
    <brk id="239"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696</v>
      </c>
      <c r="C11" s="13" t="str">
        <f t="shared" si="0"/>
        <v>子ども・若者育成支援</v>
      </c>
      <c r="D11" s="13" t="str">
        <f t="shared" si="8"/>
        <v>子ども・若者育成支援</v>
      </c>
      <c r="F11" s="18" t="s">
        <v>113</v>
      </c>
      <c r="G11" s="17"/>
      <c r="H11" s="13" t="str">
        <f t="shared" si="1"/>
        <v/>
      </c>
      <c r="I11" s="13" t="str">
        <f t="shared" si="5"/>
        <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t="s">
        <v>696</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316</v>
      </c>
      <c r="B2" s="490"/>
      <c r="C2" s="490"/>
      <c r="D2" s="490"/>
      <c r="E2" s="490"/>
      <c r="F2" s="491"/>
      <c r="G2" s="357" t="s">
        <v>140</v>
      </c>
      <c r="H2" s="358"/>
      <c r="I2" s="358"/>
      <c r="J2" s="358"/>
      <c r="K2" s="358"/>
      <c r="L2" s="358"/>
      <c r="M2" s="358"/>
      <c r="N2" s="358"/>
      <c r="O2" s="359"/>
      <c r="P2" s="361" t="s">
        <v>56</v>
      </c>
      <c r="Q2" s="358"/>
      <c r="R2" s="358"/>
      <c r="S2" s="358"/>
      <c r="T2" s="358"/>
      <c r="U2" s="358"/>
      <c r="V2" s="358"/>
      <c r="W2" s="358"/>
      <c r="X2" s="359"/>
      <c r="Y2" s="959"/>
      <c r="Z2" s="855"/>
      <c r="AA2" s="856"/>
      <c r="AB2" s="963" t="s">
        <v>11</v>
      </c>
      <c r="AC2" s="964"/>
      <c r="AD2" s="965"/>
      <c r="AE2" s="967" t="s">
        <v>372</v>
      </c>
      <c r="AF2" s="967"/>
      <c r="AG2" s="967"/>
      <c r="AH2" s="904"/>
      <c r="AI2" s="967" t="s">
        <v>468</v>
      </c>
      <c r="AJ2" s="967"/>
      <c r="AK2" s="967"/>
      <c r="AL2" s="904"/>
      <c r="AM2" s="967" t="s">
        <v>469</v>
      </c>
      <c r="AN2" s="967"/>
      <c r="AO2" s="967"/>
      <c r="AP2" s="904"/>
      <c r="AQ2" s="510" t="s">
        <v>223</v>
      </c>
      <c r="AR2" s="511"/>
      <c r="AS2" s="511"/>
      <c r="AT2" s="512"/>
      <c r="AU2" s="513" t="s">
        <v>129</v>
      </c>
      <c r="AV2" s="513"/>
      <c r="AW2" s="513"/>
      <c r="AX2" s="514"/>
      <c r="AY2" s="34">
        <f>COUNTA($G$4)</f>
        <v>0</v>
      </c>
    </row>
    <row r="3" spans="1:51" ht="18.75" customHeight="1" x14ac:dyDescent="0.15">
      <c r="A3" s="489"/>
      <c r="B3" s="490"/>
      <c r="C3" s="490"/>
      <c r="D3" s="490"/>
      <c r="E3" s="490"/>
      <c r="F3" s="491"/>
      <c r="G3" s="360"/>
      <c r="H3" s="341"/>
      <c r="I3" s="341"/>
      <c r="J3" s="341"/>
      <c r="K3" s="341"/>
      <c r="L3" s="341"/>
      <c r="M3" s="341"/>
      <c r="N3" s="341"/>
      <c r="O3" s="342"/>
      <c r="P3" s="345"/>
      <c r="Q3" s="341"/>
      <c r="R3" s="341"/>
      <c r="S3" s="341"/>
      <c r="T3" s="341"/>
      <c r="U3" s="341"/>
      <c r="V3" s="341"/>
      <c r="W3" s="341"/>
      <c r="X3" s="342"/>
      <c r="Y3" s="960"/>
      <c r="Z3" s="961"/>
      <c r="AA3" s="962"/>
      <c r="AB3" s="966"/>
      <c r="AC3" s="421"/>
      <c r="AD3" s="422"/>
      <c r="AE3" s="509"/>
      <c r="AF3" s="509"/>
      <c r="AG3" s="509"/>
      <c r="AH3" s="420"/>
      <c r="AI3" s="509"/>
      <c r="AJ3" s="509"/>
      <c r="AK3" s="509"/>
      <c r="AL3" s="420"/>
      <c r="AM3" s="509"/>
      <c r="AN3" s="509"/>
      <c r="AO3" s="509"/>
      <c r="AP3" s="420"/>
      <c r="AQ3" s="515"/>
      <c r="AR3" s="454"/>
      <c r="AS3" s="452" t="s">
        <v>224</v>
      </c>
      <c r="AT3" s="453"/>
      <c r="AU3" s="454"/>
      <c r="AV3" s="454"/>
      <c r="AW3" s="341" t="s">
        <v>170</v>
      </c>
      <c r="AX3" s="346"/>
      <c r="AY3" s="34">
        <f t="shared" ref="AY3:AY8" si="0">$AY$2</f>
        <v>0</v>
      </c>
    </row>
    <row r="4" spans="1:51" ht="22.5" customHeight="1" x14ac:dyDescent="0.15">
      <c r="A4" s="492"/>
      <c r="B4" s="490"/>
      <c r="C4" s="490"/>
      <c r="D4" s="490"/>
      <c r="E4" s="490"/>
      <c r="F4" s="491"/>
      <c r="G4" s="392"/>
      <c r="H4" s="941"/>
      <c r="I4" s="941"/>
      <c r="J4" s="941"/>
      <c r="K4" s="941"/>
      <c r="L4" s="941"/>
      <c r="M4" s="941"/>
      <c r="N4" s="941"/>
      <c r="O4" s="942"/>
      <c r="P4" s="154"/>
      <c r="Q4" s="379"/>
      <c r="R4" s="379"/>
      <c r="S4" s="379"/>
      <c r="T4" s="379"/>
      <c r="U4" s="379"/>
      <c r="V4" s="379"/>
      <c r="W4" s="379"/>
      <c r="X4" s="380"/>
      <c r="Y4" s="955" t="s">
        <v>12</v>
      </c>
      <c r="Z4" s="956"/>
      <c r="AA4" s="957"/>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x14ac:dyDescent="0.15">
      <c r="A5" s="493"/>
      <c r="B5" s="494"/>
      <c r="C5" s="494"/>
      <c r="D5" s="494"/>
      <c r="E5" s="494"/>
      <c r="F5" s="495"/>
      <c r="G5" s="943"/>
      <c r="H5" s="944"/>
      <c r="I5" s="944"/>
      <c r="J5" s="944"/>
      <c r="K5" s="944"/>
      <c r="L5" s="944"/>
      <c r="M5" s="944"/>
      <c r="N5" s="944"/>
      <c r="O5" s="945"/>
      <c r="P5" s="949"/>
      <c r="Q5" s="949"/>
      <c r="R5" s="949"/>
      <c r="S5" s="949"/>
      <c r="T5" s="949"/>
      <c r="U5" s="949"/>
      <c r="V5" s="949"/>
      <c r="W5" s="949"/>
      <c r="X5" s="950"/>
      <c r="Y5" s="239" t="s">
        <v>51</v>
      </c>
      <c r="Z5" s="952"/>
      <c r="AA5" s="953"/>
      <c r="AB5" s="466"/>
      <c r="AC5" s="958"/>
      <c r="AD5" s="958"/>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x14ac:dyDescent="0.15">
      <c r="A6" s="493"/>
      <c r="B6" s="494"/>
      <c r="C6" s="494"/>
      <c r="D6" s="494"/>
      <c r="E6" s="494"/>
      <c r="F6" s="495"/>
      <c r="G6" s="946"/>
      <c r="H6" s="947"/>
      <c r="I6" s="947"/>
      <c r="J6" s="947"/>
      <c r="K6" s="947"/>
      <c r="L6" s="947"/>
      <c r="M6" s="947"/>
      <c r="N6" s="947"/>
      <c r="O6" s="948"/>
      <c r="P6" s="382"/>
      <c r="Q6" s="382"/>
      <c r="R6" s="382"/>
      <c r="S6" s="382"/>
      <c r="T6" s="382"/>
      <c r="U6" s="382"/>
      <c r="V6" s="382"/>
      <c r="W6" s="382"/>
      <c r="X6" s="383"/>
      <c r="Y6" s="951" t="s">
        <v>13</v>
      </c>
      <c r="Z6" s="952"/>
      <c r="AA6" s="953"/>
      <c r="AB6" s="913" t="s">
        <v>171</v>
      </c>
      <c r="AC6" s="954"/>
      <c r="AD6" s="954"/>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x14ac:dyDescent="0.15">
      <c r="A7" s="929" t="s">
        <v>344</v>
      </c>
      <c r="B7" s="930"/>
      <c r="C7" s="930"/>
      <c r="D7" s="930"/>
      <c r="E7" s="930"/>
      <c r="F7" s="931"/>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32"/>
      <c r="B8" s="933"/>
      <c r="C8" s="933"/>
      <c r="D8" s="933"/>
      <c r="E8" s="933"/>
      <c r="F8" s="934"/>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316</v>
      </c>
      <c r="B9" s="490"/>
      <c r="C9" s="490"/>
      <c r="D9" s="490"/>
      <c r="E9" s="490"/>
      <c r="F9" s="491"/>
      <c r="G9" s="357" t="s">
        <v>140</v>
      </c>
      <c r="H9" s="358"/>
      <c r="I9" s="358"/>
      <c r="J9" s="358"/>
      <c r="K9" s="358"/>
      <c r="L9" s="358"/>
      <c r="M9" s="358"/>
      <c r="N9" s="358"/>
      <c r="O9" s="359"/>
      <c r="P9" s="361" t="s">
        <v>56</v>
      </c>
      <c r="Q9" s="358"/>
      <c r="R9" s="358"/>
      <c r="S9" s="358"/>
      <c r="T9" s="358"/>
      <c r="U9" s="358"/>
      <c r="V9" s="358"/>
      <c r="W9" s="358"/>
      <c r="X9" s="359"/>
      <c r="Y9" s="959"/>
      <c r="Z9" s="855"/>
      <c r="AA9" s="856"/>
      <c r="AB9" s="963" t="s">
        <v>11</v>
      </c>
      <c r="AC9" s="964"/>
      <c r="AD9" s="965"/>
      <c r="AE9" s="967" t="s">
        <v>372</v>
      </c>
      <c r="AF9" s="967"/>
      <c r="AG9" s="967"/>
      <c r="AH9" s="904"/>
      <c r="AI9" s="967" t="s">
        <v>468</v>
      </c>
      <c r="AJ9" s="967"/>
      <c r="AK9" s="967"/>
      <c r="AL9" s="904"/>
      <c r="AM9" s="967" t="s">
        <v>469</v>
      </c>
      <c r="AN9" s="967"/>
      <c r="AO9" s="967"/>
      <c r="AP9" s="904"/>
      <c r="AQ9" s="510" t="s">
        <v>223</v>
      </c>
      <c r="AR9" s="511"/>
      <c r="AS9" s="511"/>
      <c r="AT9" s="512"/>
      <c r="AU9" s="513" t="s">
        <v>129</v>
      </c>
      <c r="AV9" s="513"/>
      <c r="AW9" s="513"/>
      <c r="AX9" s="514"/>
      <c r="AY9" s="34">
        <f>COUNTA($G$11)</f>
        <v>0</v>
      </c>
    </row>
    <row r="10" spans="1:51" ht="18.75" customHeight="1" x14ac:dyDescent="0.15">
      <c r="A10" s="489"/>
      <c r="B10" s="490"/>
      <c r="C10" s="490"/>
      <c r="D10" s="490"/>
      <c r="E10" s="490"/>
      <c r="F10" s="491"/>
      <c r="G10" s="360"/>
      <c r="H10" s="341"/>
      <c r="I10" s="341"/>
      <c r="J10" s="341"/>
      <c r="K10" s="341"/>
      <c r="L10" s="341"/>
      <c r="M10" s="341"/>
      <c r="N10" s="341"/>
      <c r="O10" s="342"/>
      <c r="P10" s="345"/>
      <c r="Q10" s="341"/>
      <c r="R10" s="341"/>
      <c r="S10" s="341"/>
      <c r="T10" s="341"/>
      <c r="U10" s="341"/>
      <c r="V10" s="341"/>
      <c r="W10" s="341"/>
      <c r="X10" s="342"/>
      <c r="Y10" s="960"/>
      <c r="Z10" s="961"/>
      <c r="AA10" s="962"/>
      <c r="AB10" s="966"/>
      <c r="AC10" s="421"/>
      <c r="AD10" s="422"/>
      <c r="AE10" s="509"/>
      <c r="AF10" s="509"/>
      <c r="AG10" s="509"/>
      <c r="AH10" s="420"/>
      <c r="AI10" s="509"/>
      <c r="AJ10" s="509"/>
      <c r="AK10" s="509"/>
      <c r="AL10" s="420"/>
      <c r="AM10" s="509"/>
      <c r="AN10" s="509"/>
      <c r="AO10" s="509"/>
      <c r="AP10" s="420"/>
      <c r="AQ10" s="515"/>
      <c r="AR10" s="454"/>
      <c r="AS10" s="452" t="s">
        <v>224</v>
      </c>
      <c r="AT10" s="453"/>
      <c r="AU10" s="454"/>
      <c r="AV10" s="454"/>
      <c r="AW10" s="341" t="s">
        <v>170</v>
      </c>
      <c r="AX10" s="346"/>
      <c r="AY10" s="34">
        <f t="shared" ref="AY10:AY15" si="1">$AY$9</f>
        <v>0</v>
      </c>
    </row>
    <row r="11" spans="1:51" ht="22.5" customHeight="1" x14ac:dyDescent="0.15">
      <c r="A11" s="492"/>
      <c r="B11" s="490"/>
      <c r="C11" s="490"/>
      <c r="D11" s="490"/>
      <c r="E11" s="490"/>
      <c r="F11" s="491"/>
      <c r="G11" s="392"/>
      <c r="H11" s="941"/>
      <c r="I11" s="941"/>
      <c r="J11" s="941"/>
      <c r="K11" s="941"/>
      <c r="L11" s="941"/>
      <c r="M11" s="941"/>
      <c r="N11" s="941"/>
      <c r="O11" s="942"/>
      <c r="P11" s="154"/>
      <c r="Q11" s="379"/>
      <c r="R11" s="379"/>
      <c r="S11" s="379"/>
      <c r="T11" s="379"/>
      <c r="U11" s="379"/>
      <c r="V11" s="379"/>
      <c r="W11" s="379"/>
      <c r="X11" s="380"/>
      <c r="Y11" s="955" t="s">
        <v>12</v>
      </c>
      <c r="Z11" s="956"/>
      <c r="AA11" s="957"/>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x14ac:dyDescent="0.15">
      <c r="A12" s="493"/>
      <c r="B12" s="494"/>
      <c r="C12" s="494"/>
      <c r="D12" s="494"/>
      <c r="E12" s="494"/>
      <c r="F12" s="495"/>
      <c r="G12" s="943"/>
      <c r="H12" s="944"/>
      <c r="I12" s="944"/>
      <c r="J12" s="944"/>
      <c r="K12" s="944"/>
      <c r="L12" s="944"/>
      <c r="M12" s="944"/>
      <c r="N12" s="944"/>
      <c r="O12" s="945"/>
      <c r="P12" s="949"/>
      <c r="Q12" s="949"/>
      <c r="R12" s="949"/>
      <c r="S12" s="949"/>
      <c r="T12" s="949"/>
      <c r="U12" s="949"/>
      <c r="V12" s="949"/>
      <c r="W12" s="949"/>
      <c r="X12" s="950"/>
      <c r="Y12" s="239" t="s">
        <v>51</v>
      </c>
      <c r="Z12" s="952"/>
      <c r="AA12" s="953"/>
      <c r="AB12" s="466"/>
      <c r="AC12" s="958"/>
      <c r="AD12" s="958"/>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2"/>
      <c r="Q13" s="382"/>
      <c r="R13" s="382"/>
      <c r="S13" s="382"/>
      <c r="T13" s="382"/>
      <c r="U13" s="382"/>
      <c r="V13" s="382"/>
      <c r="W13" s="382"/>
      <c r="X13" s="383"/>
      <c r="Y13" s="951" t="s">
        <v>13</v>
      </c>
      <c r="Z13" s="952"/>
      <c r="AA13" s="953"/>
      <c r="AB13" s="913" t="s">
        <v>171</v>
      </c>
      <c r="AC13" s="954"/>
      <c r="AD13" s="954"/>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x14ac:dyDescent="0.15">
      <c r="A14" s="929" t="s">
        <v>344</v>
      </c>
      <c r="B14" s="930"/>
      <c r="C14" s="930"/>
      <c r="D14" s="930"/>
      <c r="E14" s="930"/>
      <c r="F14" s="931"/>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32"/>
      <c r="B15" s="933"/>
      <c r="C15" s="933"/>
      <c r="D15" s="933"/>
      <c r="E15" s="933"/>
      <c r="F15" s="934"/>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316</v>
      </c>
      <c r="B16" s="490"/>
      <c r="C16" s="490"/>
      <c r="D16" s="490"/>
      <c r="E16" s="490"/>
      <c r="F16" s="491"/>
      <c r="G16" s="357" t="s">
        <v>140</v>
      </c>
      <c r="H16" s="358"/>
      <c r="I16" s="358"/>
      <c r="J16" s="358"/>
      <c r="K16" s="358"/>
      <c r="L16" s="358"/>
      <c r="M16" s="358"/>
      <c r="N16" s="358"/>
      <c r="O16" s="359"/>
      <c r="P16" s="361" t="s">
        <v>56</v>
      </c>
      <c r="Q16" s="358"/>
      <c r="R16" s="358"/>
      <c r="S16" s="358"/>
      <c r="T16" s="358"/>
      <c r="U16" s="358"/>
      <c r="V16" s="358"/>
      <c r="W16" s="358"/>
      <c r="X16" s="359"/>
      <c r="Y16" s="959"/>
      <c r="Z16" s="855"/>
      <c r="AA16" s="856"/>
      <c r="AB16" s="963" t="s">
        <v>11</v>
      </c>
      <c r="AC16" s="964"/>
      <c r="AD16" s="965"/>
      <c r="AE16" s="967" t="s">
        <v>372</v>
      </c>
      <c r="AF16" s="967"/>
      <c r="AG16" s="967"/>
      <c r="AH16" s="904"/>
      <c r="AI16" s="967" t="s">
        <v>468</v>
      </c>
      <c r="AJ16" s="967"/>
      <c r="AK16" s="967"/>
      <c r="AL16" s="904"/>
      <c r="AM16" s="967" t="s">
        <v>469</v>
      </c>
      <c r="AN16" s="967"/>
      <c r="AO16" s="967"/>
      <c r="AP16" s="904"/>
      <c r="AQ16" s="510" t="s">
        <v>223</v>
      </c>
      <c r="AR16" s="511"/>
      <c r="AS16" s="511"/>
      <c r="AT16" s="512"/>
      <c r="AU16" s="513" t="s">
        <v>129</v>
      </c>
      <c r="AV16" s="513"/>
      <c r="AW16" s="513"/>
      <c r="AX16" s="514"/>
      <c r="AY16" s="34">
        <f>COUNTA($G$18)</f>
        <v>0</v>
      </c>
    </row>
    <row r="17" spans="1:51" ht="18.75" customHeight="1" x14ac:dyDescent="0.15">
      <c r="A17" s="489"/>
      <c r="B17" s="490"/>
      <c r="C17" s="490"/>
      <c r="D17" s="490"/>
      <c r="E17" s="490"/>
      <c r="F17" s="491"/>
      <c r="G17" s="360"/>
      <c r="H17" s="341"/>
      <c r="I17" s="341"/>
      <c r="J17" s="341"/>
      <c r="K17" s="341"/>
      <c r="L17" s="341"/>
      <c r="M17" s="341"/>
      <c r="N17" s="341"/>
      <c r="O17" s="342"/>
      <c r="P17" s="345"/>
      <c r="Q17" s="341"/>
      <c r="R17" s="341"/>
      <c r="S17" s="341"/>
      <c r="T17" s="341"/>
      <c r="U17" s="341"/>
      <c r="V17" s="341"/>
      <c r="W17" s="341"/>
      <c r="X17" s="342"/>
      <c r="Y17" s="960"/>
      <c r="Z17" s="961"/>
      <c r="AA17" s="962"/>
      <c r="AB17" s="966"/>
      <c r="AC17" s="421"/>
      <c r="AD17" s="422"/>
      <c r="AE17" s="509"/>
      <c r="AF17" s="509"/>
      <c r="AG17" s="509"/>
      <c r="AH17" s="420"/>
      <c r="AI17" s="509"/>
      <c r="AJ17" s="509"/>
      <c r="AK17" s="509"/>
      <c r="AL17" s="420"/>
      <c r="AM17" s="509"/>
      <c r="AN17" s="509"/>
      <c r="AO17" s="509"/>
      <c r="AP17" s="420"/>
      <c r="AQ17" s="515"/>
      <c r="AR17" s="454"/>
      <c r="AS17" s="452" t="s">
        <v>224</v>
      </c>
      <c r="AT17" s="453"/>
      <c r="AU17" s="454"/>
      <c r="AV17" s="454"/>
      <c r="AW17" s="341" t="s">
        <v>170</v>
      </c>
      <c r="AX17" s="346"/>
      <c r="AY17" s="34">
        <f t="shared" ref="AY17:AY22" si="2">$AY$16</f>
        <v>0</v>
      </c>
    </row>
    <row r="18" spans="1:51" ht="22.5" customHeight="1" x14ac:dyDescent="0.15">
      <c r="A18" s="492"/>
      <c r="B18" s="490"/>
      <c r="C18" s="490"/>
      <c r="D18" s="490"/>
      <c r="E18" s="490"/>
      <c r="F18" s="491"/>
      <c r="G18" s="392"/>
      <c r="H18" s="941"/>
      <c r="I18" s="941"/>
      <c r="J18" s="941"/>
      <c r="K18" s="941"/>
      <c r="L18" s="941"/>
      <c r="M18" s="941"/>
      <c r="N18" s="941"/>
      <c r="O18" s="942"/>
      <c r="P18" s="154"/>
      <c r="Q18" s="379"/>
      <c r="R18" s="379"/>
      <c r="S18" s="379"/>
      <c r="T18" s="379"/>
      <c r="U18" s="379"/>
      <c r="V18" s="379"/>
      <c r="W18" s="379"/>
      <c r="X18" s="380"/>
      <c r="Y18" s="955" t="s">
        <v>12</v>
      </c>
      <c r="Z18" s="956"/>
      <c r="AA18" s="957"/>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x14ac:dyDescent="0.15">
      <c r="A19" s="493"/>
      <c r="B19" s="494"/>
      <c r="C19" s="494"/>
      <c r="D19" s="494"/>
      <c r="E19" s="494"/>
      <c r="F19" s="495"/>
      <c r="G19" s="943"/>
      <c r="H19" s="944"/>
      <c r="I19" s="944"/>
      <c r="J19" s="944"/>
      <c r="K19" s="944"/>
      <c r="L19" s="944"/>
      <c r="M19" s="944"/>
      <c r="N19" s="944"/>
      <c r="O19" s="945"/>
      <c r="P19" s="949"/>
      <c r="Q19" s="949"/>
      <c r="R19" s="949"/>
      <c r="S19" s="949"/>
      <c r="T19" s="949"/>
      <c r="U19" s="949"/>
      <c r="V19" s="949"/>
      <c r="W19" s="949"/>
      <c r="X19" s="950"/>
      <c r="Y19" s="239" t="s">
        <v>51</v>
      </c>
      <c r="Z19" s="952"/>
      <c r="AA19" s="953"/>
      <c r="AB19" s="466"/>
      <c r="AC19" s="958"/>
      <c r="AD19" s="958"/>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2"/>
      <c r="Q20" s="382"/>
      <c r="R20" s="382"/>
      <c r="S20" s="382"/>
      <c r="T20" s="382"/>
      <c r="U20" s="382"/>
      <c r="V20" s="382"/>
      <c r="W20" s="382"/>
      <c r="X20" s="383"/>
      <c r="Y20" s="951" t="s">
        <v>13</v>
      </c>
      <c r="Z20" s="952"/>
      <c r="AA20" s="953"/>
      <c r="AB20" s="913" t="s">
        <v>171</v>
      </c>
      <c r="AC20" s="954"/>
      <c r="AD20" s="954"/>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x14ac:dyDescent="0.15">
      <c r="A21" s="929" t="s">
        <v>344</v>
      </c>
      <c r="B21" s="930"/>
      <c r="C21" s="930"/>
      <c r="D21" s="930"/>
      <c r="E21" s="930"/>
      <c r="F21" s="931"/>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32"/>
      <c r="B22" s="933"/>
      <c r="C22" s="933"/>
      <c r="D22" s="933"/>
      <c r="E22" s="933"/>
      <c r="F22" s="934"/>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316</v>
      </c>
      <c r="B23" s="490"/>
      <c r="C23" s="490"/>
      <c r="D23" s="490"/>
      <c r="E23" s="490"/>
      <c r="F23" s="491"/>
      <c r="G23" s="357" t="s">
        <v>140</v>
      </c>
      <c r="H23" s="358"/>
      <c r="I23" s="358"/>
      <c r="J23" s="358"/>
      <c r="K23" s="358"/>
      <c r="L23" s="358"/>
      <c r="M23" s="358"/>
      <c r="N23" s="358"/>
      <c r="O23" s="359"/>
      <c r="P23" s="361" t="s">
        <v>56</v>
      </c>
      <c r="Q23" s="358"/>
      <c r="R23" s="358"/>
      <c r="S23" s="358"/>
      <c r="T23" s="358"/>
      <c r="U23" s="358"/>
      <c r="V23" s="358"/>
      <c r="W23" s="358"/>
      <c r="X23" s="359"/>
      <c r="Y23" s="959"/>
      <c r="Z23" s="855"/>
      <c r="AA23" s="856"/>
      <c r="AB23" s="963" t="s">
        <v>11</v>
      </c>
      <c r="AC23" s="964"/>
      <c r="AD23" s="965"/>
      <c r="AE23" s="967" t="s">
        <v>372</v>
      </c>
      <c r="AF23" s="967"/>
      <c r="AG23" s="967"/>
      <c r="AH23" s="904"/>
      <c r="AI23" s="967" t="s">
        <v>468</v>
      </c>
      <c r="AJ23" s="967"/>
      <c r="AK23" s="967"/>
      <c r="AL23" s="904"/>
      <c r="AM23" s="967" t="s">
        <v>469</v>
      </c>
      <c r="AN23" s="967"/>
      <c r="AO23" s="967"/>
      <c r="AP23" s="904"/>
      <c r="AQ23" s="510" t="s">
        <v>223</v>
      </c>
      <c r="AR23" s="511"/>
      <c r="AS23" s="511"/>
      <c r="AT23" s="512"/>
      <c r="AU23" s="513" t="s">
        <v>129</v>
      </c>
      <c r="AV23" s="513"/>
      <c r="AW23" s="513"/>
      <c r="AX23" s="514"/>
      <c r="AY23" s="34">
        <f>COUNTA($G$25)</f>
        <v>0</v>
      </c>
    </row>
    <row r="24" spans="1:51" ht="18.75" customHeight="1" x14ac:dyDescent="0.15">
      <c r="A24" s="489"/>
      <c r="B24" s="490"/>
      <c r="C24" s="490"/>
      <c r="D24" s="490"/>
      <c r="E24" s="490"/>
      <c r="F24" s="491"/>
      <c r="G24" s="360"/>
      <c r="H24" s="341"/>
      <c r="I24" s="341"/>
      <c r="J24" s="341"/>
      <c r="K24" s="341"/>
      <c r="L24" s="341"/>
      <c r="M24" s="341"/>
      <c r="N24" s="341"/>
      <c r="O24" s="342"/>
      <c r="P24" s="345"/>
      <c r="Q24" s="341"/>
      <c r="R24" s="341"/>
      <c r="S24" s="341"/>
      <c r="T24" s="341"/>
      <c r="U24" s="341"/>
      <c r="V24" s="341"/>
      <c r="W24" s="341"/>
      <c r="X24" s="342"/>
      <c r="Y24" s="960"/>
      <c r="Z24" s="961"/>
      <c r="AA24" s="962"/>
      <c r="AB24" s="966"/>
      <c r="AC24" s="421"/>
      <c r="AD24" s="422"/>
      <c r="AE24" s="509"/>
      <c r="AF24" s="509"/>
      <c r="AG24" s="509"/>
      <c r="AH24" s="420"/>
      <c r="AI24" s="509"/>
      <c r="AJ24" s="509"/>
      <c r="AK24" s="509"/>
      <c r="AL24" s="420"/>
      <c r="AM24" s="509"/>
      <c r="AN24" s="509"/>
      <c r="AO24" s="509"/>
      <c r="AP24" s="420"/>
      <c r="AQ24" s="515"/>
      <c r="AR24" s="454"/>
      <c r="AS24" s="452" t="s">
        <v>224</v>
      </c>
      <c r="AT24" s="453"/>
      <c r="AU24" s="454"/>
      <c r="AV24" s="454"/>
      <c r="AW24" s="341" t="s">
        <v>170</v>
      </c>
      <c r="AX24" s="346"/>
      <c r="AY24" s="34">
        <f t="shared" ref="AY24:AY29" si="3">$AY$23</f>
        <v>0</v>
      </c>
    </row>
    <row r="25" spans="1:51" ht="22.5" customHeight="1" x14ac:dyDescent="0.15">
      <c r="A25" s="492"/>
      <c r="B25" s="490"/>
      <c r="C25" s="490"/>
      <c r="D25" s="490"/>
      <c r="E25" s="490"/>
      <c r="F25" s="491"/>
      <c r="G25" s="392"/>
      <c r="H25" s="941"/>
      <c r="I25" s="941"/>
      <c r="J25" s="941"/>
      <c r="K25" s="941"/>
      <c r="L25" s="941"/>
      <c r="M25" s="941"/>
      <c r="N25" s="941"/>
      <c r="O25" s="942"/>
      <c r="P25" s="154"/>
      <c r="Q25" s="379"/>
      <c r="R25" s="379"/>
      <c r="S25" s="379"/>
      <c r="T25" s="379"/>
      <c r="U25" s="379"/>
      <c r="V25" s="379"/>
      <c r="W25" s="379"/>
      <c r="X25" s="380"/>
      <c r="Y25" s="955" t="s">
        <v>12</v>
      </c>
      <c r="Z25" s="956"/>
      <c r="AA25" s="957"/>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x14ac:dyDescent="0.15">
      <c r="A26" s="493"/>
      <c r="B26" s="494"/>
      <c r="C26" s="494"/>
      <c r="D26" s="494"/>
      <c r="E26" s="494"/>
      <c r="F26" s="495"/>
      <c r="G26" s="943"/>
      <c r="H26" s="944"/>
      <c r="I26" s="944"/>
      <c r="J26" s="944"/>
      <c r="K26" s="944"/>
      <c r="L26" s="944"/>
      <c r="M26" s="944"/>
      <c r="N26" s="944"/>
      <c r="O26" s="945"/>
      <c r="P26" s="949"/>
      <c r="Q26" s="949"/>
      <c r="R26" s="949"/>
      <c r="S26" s="949"/>
      <c r="T26" s="949"/>
      <c r="U26" s="949"/>
      <c r="V26" s="949"/>
      <c r="W26" s="949"/>
      <c r="X26" s="950"/>
      <c r="Y26" s="239" t="s">
        <v>51</v>
      </c>
      <c r="Z26" s="952"/>
      <c r="AA26" s="953"/>
      <c r="AB26" s="466"/>
      <c r="AC26" s="958"/>
      <c r="AD26" s="958"/>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2"/>
      <c r="Q27" s="382"/>
      <c r="R27" s="382"/>
      <c r="S27" s="382"/>
      <c r="T27" s="382"/>
      <c r="U27" s="382"/>
      <c r="V27" s="382"/>
      <c r="W27" s="382"/>
      <c r="X27" s="383"/>
      <c r="Y27" s="951" t="s">
        <v>13</v>
      </c>
      <c r="Z27" s="952"/>
      <c r="AA27" s="953"/>
      <c r="AB27" s="913" t="s">
        <v>171</v>
      </c>
      <c r="AC27" s="954"/>
      <c r="AD27" s="954"/>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x14ac:dyDescent="0.15">
      <c r="A28" s="929" t="s">
        <v>344</v>
      </c>
      <c r="B28" s="930"/>
      <c r="C28" s="930"/>
      <c r="D28" s="930"/>
      <c r="E28" s="930"/>
      <c r="F28" s="931"/>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32"/>
      <c r="B29" s="933"/>
      <c r="C29" s="933"/>
      <c r="D29" s="933"/>
      <c r="E29" s="933"/>
      <c r="F29" s="934"/>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316</v>
      </c>
      <c r="B30" s="490"/>
      <c r="C30" s="490"/>
      <c r="D30" s="490"/>
      <c r="E30" s="490"/>
      <c r="F30" s="491"/>
      <c r="G30" s="357" t="s">
        <v>140</v>
      </c>
      <c r="H30" s="358"/>
      <c r="I30" s="358"/>
      <c r="J30" s="358"/>
      <c r="K30" s="358"/>
      <c r="L30" s="358"/>
      <c r="M30" s="358"/>
      <c r="N30" s="358"/>
      <c r="O30" s="359"/>
      <c r="P30" s="361" t="s">
        <v>56</v>
      </c>
      <c r="Q30" s="358"/>
      <c r="R30" s="358"/>
      <c r="S30" s="358"/>
      <c r="T30" s="358"/>
      <c r="U30" s="358"/>
      <c r="V30" s="358"/>
      <c r="W30" s="358"/>
      <c r="X30" s="359"/>
      <c r="Y30" s="959"/>
      <c r="Z30" s="855"/>
      <c r="AA30" s="856"/>
      <c r="AB30" s="963" t="s">
        <v>11</v>
      </c>
      <c r="AC30" s="964"/>
      <c r="AD30" s="965"/>
      <c r="AE30" s="967" t="s">
        <v>372</v>
      </c>
      <c r="AF30" s="967"/>
      <c r="AG30" s="967"/>
      <c r="AH30" s="904"/>
      <c r="AI30" s="967" t="s">
        <v>468</v>
      </c>
      <c r="AJ30" s="967"/>
      <c r="AK30" s="967"/>
      <c r="AL30" s="904"/>
      <c r="AM30" s="967" t="s">
        <v>469</v>
      </c>
      <c r="AN30" s="967"/>
      <c r="AO30" s="967"/>
      <c r="AP30" s="904"/>
      <c r="AQ30" s="510" t="s">
        <v>223</v>
      </c>
      <c r="AR30" s="511"/>
      <c r="AS30" s="511"/>
      <c r="AT30" s="512"/>
      <c r="AU30" s="513" t="s">
        <v>129</v>
      </c>
      <c r="AV30" s="513"/>
      <c r="AW30" s="513"/>
      <c r="AX30" s="514"/>
      <c r="AY30" s="34">
        <f>COUNTA($G$32)</f>
        <v>0</v>
      </c>
    </row>
    <row r="31" spans="1:51" ht="18.75" customHeight="1" x14ac:dyDescent="0.15">
      <c r="A31" s="489"/>
      <c r="B31" s="490"/>
      <c r="C31" s="490"/>
      <c r="D31" s="490"/>
      <c r="E31" s="490"/>
      <c r="F31" s="491"/>
      <c r="G31" s="360"/>
      <c r="H31" s="341"/>
      <c r="I31" s="341"/>
      <c r="J31" s="341"/>
      <c r="K31" s="341"/>
      <c r="L31" s="341"/>
      <c r="M31" s="341"/>
      <c r="N31" s="341"/>
      <c r="O31" s="342"/>
      <c r="P31" s="345"/>
      <c r="Q31" s="341"/>
      <c r="R31" s="341"/>
      <c r="S31" s="341"/>
      <c r="T31" s="341"/>
      <c r="U31" s="341"/>
      <c r="V31" s="341"/>
      <c r="W31" s="341"/>
      <c r="X31" s="342"/>
      <c r="Y31" s="960"/>
      <c r="Z31" s="961"/>
      <c r="AA31" s="962"/>
      <c r="AB31" s="966"/>
      <c r="AC31" s="421"/>
      <c r="AD31" s="422"/>
      <c r="AE31" s="509"/>
      <c r="AF31" s="509"/>
      <c r="AG31" s="509"/>
      <c r="AH31" s="420"/>
      <c r="AI31" s="509"/>
      <c r="AJ31" s="509"/>
      <c r="AK31" s="509"/>
      <c r="AL31" s="420"/>
      <c r="AM31" s="509"/>
      <c r="AN31" s="509"/>
      <c r="AO31" s="509"/>
      <c r="AP31" s="420"/>
      <c r="AQ31" s="515"/>
      <c r="AR31" s="454"/>
      <c r="AS31" s="452" t="s">
        <v>224</v>
      </c>
      <c r="AT31" s="453"/>
      <c r="AU31" s="454"/>
      <c r="AV31" s="454"/>
      <c r="AW31" s="341" t="s">
        <v>170</v>
      </c>
      <c r="AX31" s="346"/>
      <c r="AY31" s="34">
        <f t="shared" ref="AY31:AY36" si="4">$AY$30</f>
        <v>0</v>
      </c>
    </row>
    <row r="32" spans="1:51" ht="22.5" customHeight="1" x14ac:dyDescent="0.15">
      <c r="A32" s="492"/>
      <c r="B32" s="490"/>
      <c r="C32" s="490"/>
      <c r="D32" s="490"/>
      <c r="E32" s="490"/>
      <c r="F32" s="491"/>
      <c r="G32" s="392"/>
      <c r="H32" s="941"/>
      <c r="I32" s="941"/>
      <c r="J32" s="941"/>
      <c r="K32" s="941"/>
      <c r="L32" s="941"/>
      <c r="M32" s="941"/>
      <c r="N32" s="941"/>
      <c r="O32" s="942"/>
      <c r="P32" s="154"/>
      <c r="Q32" s="379"/>
      <c r="R32" s="379"/>
      <c r="S32" s="379"/>
      <c r="T32" s="379"/>
      <c r="U32" s="379"/>
      <c r="V32" s="379"/>
      <c r="W32" s="379"/>
      <c r="X32" s="380"/>
      <c r="Y32" s="955" t="s">
        <v>12</v>
      </c>
      <c r="Z32" s="956"/>
      <c r="AA32" s="957"/>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x14ac:dyDescent="0.15">
      <c r="A33" s="493"/>
      <c r="B33" s="494"/>
      <c r="C33" s="494"/>
      <c r="D33" s="494"/>
      <c r="E33" s="494"/>
      <c r="F33" s="495"/>
      <c r="G33" s="943"/>
      <c r="H33" s="944"/>
      <c r="I33" s="944"/>
      <c r="J33" s="944"/>
      <c r="K33" s="944"/>
      <c r="L33" s="944"/>
      <c r="M33" s="944"/>
      <c r="N33" s="944"/>
      <c r="O33" s="945"/>
      <c r="P33" s="949"/>
      <c r="Q33" s="949"/>
      <c r="R33" s="949"/>
      <c r="S33" s="949"/>
      <c r="T33" s="949"/>
      <c r="U33" s="949"/>
      <c r="V33" s="949"/>
      <c r="W33" s="949"/>
      <c r="X33" s="950"/>
      <c r="Y33" s="239" t="s">
        <v>51</v>
      </c>
      <c r="Z33" s="952"/>
      <c r="AA33" s="953"/>
      <c r="AB33" s="466"/>
      <c r="AC33" s="958"/>
      <c r="AD33" s="958"/>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2"/>
      <c r="Q34" s="382"/>
      <c r="R34" s="382"/>
      <c r="S34" s="382"/>
      <c r="T34" s="382"/>
      <c r="U34" s="382"/>
      <c r="V34" s="382"/>
      <c r="W34" s="382"/>
      <c r="X34" s="383"/>
      <c r="Y34" s="951" t="s">
        <v>13</v>
      </c>
      <c r="Z34" s="952"/>
      <c r="AA34" s="953"/>
      <c r="AB34" s="913" t="s">
        <v>171</v>
      </c>
      <c r="AC34" s="954"/>
      <c r="AD34" s="954"/>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x14ac:dyDescent="0.15">
      <c r="A35" s="929" t="s">
        <v>344</v>
      </c>
      <c r="B35" s="930"/>
      <c r="C35" s="930"/>
      <c r="D35" s="930"/>
      <c r="E35" s="930"/>
      <c r="F35" s="931"/>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32"/>
      <c r="B36" s="933"/>
      <c r="C36" s="933"/>
      <c r="D36" s="933"/>
      <c r="E36" s="933"/>
      <c r="F36" s="934"/>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316</v>
      </c>
      <c r="B37" s="490"/>
      <c r="C37" s="490"/>
      <c r="D37" s="490"/>
      <c r="E37" s="490"/>
      <c r="F37" s="491"/>
      <c r="G37" s="357" t="s">
        <v>140</v>
      </c>
      <c r="H37" s="358"/>
      <c r="I37" s="358"/>
      <c r="J37" s="358"/>
      <c r="K37" s="358"/>
      <c r="L37" s="358"/>
      <c r="M37" s="358"/>
      <c r="N37" s="358"/>
      <c r="O37" s="359"/>
      <c r="P37" s="361" t="s">
        <v>56</v>
      </c>
      <c r="Q37" s="358"/>
      <c r="R37" s="358"/>
      <c r="S37" s="358"/>
      <c r="T37" s="358"/>
      <c r="U37" s="358"/>
      <c r="V37" s="358"/>
      <c r="W37" s="358"/>
      <c r="X37" s="359"/>
      <c r="Y37" s="959"/>
      <c r="Z37" s="855"/>
      <c r="AA37" s="856"/>
      <c r="AB37" s="963" t="s">
        <v>11</v>
      </c>
      <c r="AC37" s="964"/>
      <c r="AD37" s="965"/>
      <c r="AE37" s="967" t="s">
        <v>372</v>
      </c>
      <c r="AF37" s="967"/>
      <c r="AG37" s="967"/>
      <c r="AH37" s="904"/>
      <c r="AI37" s="967" t="s">
        <v>468</v>
      </c>
      <c r="AJ37" s="967"/>
      <c r="AK37" s="967"/>
      <c r="AL37" s="904"/>
      <c r="AM37" s="967" t="s">
        <v>469</v>
      </c>
      <c r="AN37" s="967"/>
      <c r="AO37" s="967"/>
      <c r="AP37" s="904"/>
      <c r="AQ37" s="510" t="s">
        <v>223</v>
      </c>
      <c r="AR37" s="511"/>
      <c r="AS37" s="511"/>
      <c r="AT37" s="512"/>
      <c r="AU37" s="513" t="s">
        <v>129</v>
      </c>
      <c r="AV37" s="513"/>
      <c r="AW37" s="513"/>
      <c r="AX37" s="514"/>
      <c r="AY37" s="34">
        <f>COUNTA($G$39)</f>
        <v>0</v>
      </c>
    </row>
    <row r="38" spans="1:51" ht="18.75" customHeight="1" x14ac:dyDescent="0.15">
      <c r="A38" s="489"/>
      <c r="B38" s="490"/>
      <c r="C38" s="490"/>
      <c r="D38" s="490"/>
      <c r="E38" s="490"/>
      <c r="F38" s="491"/>
      <c r="G38" s="360"/>
      <c r="H38" s="341"/>
      <c r="I38" s="341"/>
      <c r="J38" s="341"/>
      <c r="K38" s="341"/>
      <c r="L38" s="341"/>
      <c r="M38" s="341"/>
      <c r="N38" s="341"/>
      <c r="O38" s="342"/>
      <c r="P38" s="345"/>
      <c r="Q38" s="341"/>
      <c r="R38" s="341"/>
      <c r="S38" s="341"/>
      <c r="T38" s="341"/>
      <c r="U38" s="341"/>
      <c r="V38" s="341"/>
      <c r="W38" s="341"/>
      <c r="X38" s="342"/>
      <c r="Y38" s="960"/>
      <c r="Z38" s="961"/>
      <c r="AA38" s="962"/>
      <c r="AB38" s="966"/>
      <c r="AC38" s="421"/>
      <c r="AD38" s="422"/>
      <c r="AE38" s="509"/>
      <c r="AF38" s="509"/>
      <c r="AG38" s="509"/>
      <c r="AH38" s="420"/>
      <c r="AI38" s="509"/>
      <c r="AJ38" s="509"/>
      <c r="AK38" s="509"/>
      <c r="AL38" s="420"/>
      <c r="AM38" s="509"/>
      <c r="AN38" s="509"/>
      <c r="AO38" s="509"/>
      <c r="AP38" s="420"/>
      <c r="AQ38" s="515"/>
      <c r="AR38" s="454"/>
      <c r="AS38" s="452" t="s">
        <v>224</v>
      </c>
      <c r="AT38" s="453"/>
      <c r="AU38" s="454"/>
      <c r="AV38" s="454"/>
      <c r="AW38" s="341" t="s">
        <v>170</v>
      </c>
      <c r="AX38" s="346"/>
      <c r="AY38" s="34">
        <f t="shared" ref="AY38:AY43" si="5">$AY$37</f>
        <v>0</v>
      </c>
    </row>
    <row r="39" spans="1:51" ht="22.5" customHeight="1" x14ac:dyDescent="0.15">
      <c r="A39" s="492"/>
      <c r="B39" s="490"/>
      <c r="C39" s="490"/>
      <c r="D39" s="490"/>
      <c r="E39" s="490"/>
      <c r="F39" s="491"/>
      <c r="G39" s="392"/>
      <c r="H39" s="941"/>
      <c r="I39" s="941"/>
      <c r="J39" s="941"/>
      <c r="K39" s="941"/>
      <c r="L39" s="941"/>
      <c r="M39" s="941"/>
      <c r="N39" s="941"/>
      <c r="O39" s="942"/>
      <c r="P39" s="154"/>
      <c r="Q39" s="379"/>
      <c r="R39" s="379"/>
      <c r="S39" s="379"/>
      <c r="T39" s="379"/>
      <c r="U39" s="379"/>
      <c r="V39" s="379"/>
      <c r="W39" s="379"/>
      <c r="X39" s="380"/>
      <c r="Y39" s="955" t="s">
        <v>12</v>
      </c>
      <c r="Z39" s="956"/>
      <c r="AA39" s="957"/>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x14ac:dyDescent="0.15">
      <c r="A40" s="493"/>
      <c r="B40" s="494"/>
      <c r="C40" s="494"/>
      <c r="D40" s="494"/>
      <c r="E40" s="494"/>
      <c r="F40" s="495"/>
      <c r="G40" s="943"/>
      <c r="H40" s="944"/>
      <c r="I40" s="944"/>
      <c r="J40" s="944"/>
      <c r="K40" s="944"/>
      <c r="L40" s="944"/>
      <c r="M40" s="944"/>
      <c r="N40" s="944"/>
      <c r="O40" s="945"/>
      <c r="P40" s="949"/>
      <c r="Q40" s="949"/>
      <c r="R40" s="949"/>
      <c r="S40" s="949"/>
      <c r="T40" s="949"/>
      <c r="U40" s="949"/>
      <c r="V40" s="949"/>
      <c r="W40" s="949"/>
      <c r="X40" s="950"/>
      <c r="Y40" s="239" t="s">
        <v>51</v>
      </c>
      <c r="Z40" s="952"/>
      <c r="AA40" s="953"/>
      <c r="AB40" s="466"/>
      <c r="AC40" s="958"/>
      <c r="AD40" s="958"/>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2"/>
      <c r="Q41" s="382"/>
      <c r="R41" s="382"/>
      <c r="S41" s="382"/>
      <c r="T41" s="382"/>
      <c r="U41" s="382"/>
      <c r="V41" s="382"/>
      <c r="W41" s="382"/>
      <c r="X41" s="383"/>
      <c r="Y41" s="951" t="s">
        <v>13</v>
      </c>
      <c r="Z41" s="952"/>
      <c r="AA41" s="953"/>
      <c r="AB41" s="913" t="s">
        <v>171</v>
      </c>
      <c r="AC41" s="954"/>
      <c r="AD41" s="954"/>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x14ac:dyDescent="0.15">
      <c r="A42" s="929" t="s">
        <v>344</v>
      </c>
      <c r="B42" s="930"/>
      <c r="C42" s="930"/>
      <c r="D42" s="930"/>
      <c r="E42" s="930"/>
      <c r="F42" s="931"/>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32"/>
      <c r="B43" s="933"/>
      <c r="C43" s="933"/>
      <c r="D43" s="933"/>
      <c r="E43" s="933"/>
      <c r="F43" s="934"/>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316</v>
      </c>
      <c r="B44" s="490"/>
      <c r="C44" s="490"/>
      <c r="D44" s="490"/>
      <c r="E44" s="490"/>
      <c r="F44" s="491"/>
      <c r="G44" s="357" t="s">
        <v>140</v>
      </c>
      <c r="H44" s="358"/>
      <c r="I44" s="358"/>
      <c r="J44" s="358"/>
      <c r="K44" s="358"/>
      <c r="L44" s="358"/>
      <c r="M44" s="358"/>
      <c r="N44" s="358"/>
      <c r="O44" s="359"/>
      <c r="P44" s="361" t="s">
        <v>56</v>
      </c>
      <c r="Q44" s="358"/>
      <c r="R44" s="358"/>
      <c r="S44" s="358"/>
      <c r="T44" s="358"/>
      <c r="U44" s="358"/>
      <c r="V44" s="358"/>
      <c r="W44" s="358"/>
      <c r="X44" s="359"/>
      <c r="Y44" s="959"/>
      <c r="Z44" s="855"/>
      <c r="AA44" s="856"/>
      <c r="AB44" s="963" t="s">
        <v>11</v>
      </c>
      <c r="AC44" s="964"/>
      <c r="AD44" s="965"/>
      <c r="AE44" s="967" t="s">
        <v>372</v>
      </c>
      <c r="AF44" s="967"/>
      <c r="AG44" s="967"/>
      <c r="AH44" s="904"/>
      <c r="AI44" s="967" t="s">
        <v>468</v>
      </c>
      <c r="AJ44" s="967"/>
      <c r="AK44" s="967"/>
      <c r="AL44" s="904"/>
      <c r="AM44" s="967" t="s">
        <v>469</v>
      </c>
      <c r="AN44" s="967"/>
      <c r="AO44" s="967"/>
      <c r="AP44" s="904"/>
      <c r="AQ44" s="510" t="s">
        <v>223</v>
      </c>
      <c r="AR44" s="511"/>
      <c r="AS44" s="511"/>
      <c r="AT44" s="512"/>
      <c r="AU44" s="513" t="s">
        <v>129</v>
      </c>
      <c r="AV44" s="513"/>
      <c r="AW44" s="513"/>
      <c r="AX44" s="514"/>
      <c r="AY44" s="34">
        <f>COUNTA($G$46)</f>
        <v>0</v>
      </c>
    </row>
    <row r="45" spans="1:51" ht="18.75" customHeight="1" x14ac:dyDescent="0.15">
      <c r="A45" s="489"/>
      <c r="B45" s="490"/>
      <c r="C45" s="490"/>
      <c r="D45" s="490"/>
      <c r="E45" s="490"/>
      <c r="F45" s="491"/>
      <c r="G45" s="360"/>
      <c r="H45" s="341"/>
      <c r="I45" s="341"/>
      <c r="J45" s="341"/>
      <c r="K45" s="341"/>
      <c r="L45" s="341"/>
      <c r="M45" s="341"/>
      <c r="N45" s="341"/>
      <c r="O45" s="342"/>
      <c r="P45" s="345"/>
      <c r="Q45" s="341"/>
      <c r="R45" s="341"/>
      <c r="S45" s="341"/>
      <c r="T45" s="341"/>
      <c r="U45" s="341"/>
      <c r="V45" s="341"/>
      <c r="W45" s="341"/>
      <c r="X45" s="342"/>
      <c r="Y45" s="960"/>
      <c r="Z45" s="961"/>
      <c r="AA45" s="962"/>
      <c r="AB45" s="966"/>
      <c r="AC45" s="421"/>
      <c r="AD45" s="422"/>
      <c r="AE45" s="509"/>
      <c r="AF45" s="509"/>
      <c r="AG45" s="509"/>
      <c r="AH45" s="420"/>
      <c r="AI45" s="509"/>
      <c r="AJ45" s="509"/>
      <c r="AK45" s="509"/>
      <c r="AL45" s="420"/>
      <c r="AM45" s="509"/>
      <c r="AN45" s="509"/>
      <c r="AO45" s="509"/>
      <c r="AP45" s="420"/>
      <c r="AQ45" s="515"/>
      <c r="AR45" s="454"/>
      <c r="AS45" s="452" t="s">
        <v>224</v>
      </c>
      <c r="AT45" s="453"/>
      <c r="AU45" s="454"/>
      <c r="AV45" s="454"/>
      <c r="AW45" s="341" t="s">
        <v>170</v>
      </c>
      <c r="AX45" s="346"/>
      <c r="AY45" s="34">
        <f t="shared" ref="AY45:AY50" si="6">$AY$44</f>
        <v>0</v>
      </c>
    </row>
    <row r="46" spans="1:51" ht="22.5" customHeight="1" x14ac:dyDescent="0.15">
      <c r="A46" s="492"/>
      <c r="B46" s="490"/>
      <c r="C46" s="490"/>
      <c r="D46" s="490"/>
      <c r="E46" s="490"/>
      <c r="F46" s="491"/>
      <c r="G46" s="392"/>
      <c r="H46" s="941"/>
      <c r="I46" s="941"/>
      <c r="J46" s="941"/>
      <c r="K46" s="941"/>
      <c r="L46" s="941"/>
      <c r="M46" s="941"/>
      <c r="N46" s="941"/>
      <c r="O46" s="942"/>
      <c r="P46" s="154"/>
      <c r="Q46" s="379"/>
      <c r="R46" s="379"/>
      <c r="S46" s="379"/>
      <c r="T46" s="379"/>
      <c r="U46" s="379"/>
      <c r="V46" s="379"/>
      <c r="W46" s="379"/>
      <c r="X46" s="380"/>
      <c r="Y46" s="955" t="s">
        <v>12</v>
      </c>
      <c r="Z46" s="956"/>
      <c r="AA46" s="957"/>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x14ac:dyDescent="0.15">
      <c r="A47" s="493"/>
      <c r="B47" s="494"/>
      <c r="C47" s="494"/>
      <c r="D47" s="494"/>
      <c r="E47" s="494"/>
      <c r="F47" s="495"/>
      <c r="G47" s="943"/>
      <c r="H47" s="944"/>
      <c r="I47" s="944"/>
      <c r="J47" s="944"/>
      <c r="K47" s="944"/>
      <c r="L47" s="944"/>
      <c r="M47" s="944"/>
      <c r="N47" s="944"/>
      <c r="O47" s="945"/>
      <c r="P47" s="949"/>
      <c r="Q47" s="949"/>
      <c r="R47" s="949"/>
      <c r="S47" s="949"/>
      <c r="T47" s="949"/>
      <c r="U47" s="949"/>
      <c r="V47" s="949"/>
      <c r="W47" s="949"/>
      <c r="X47" s="950"/>
      <c r="Y47" s="239" t="s">
        <v>51</v>
      </c>
      <c r="Z47" s="952"/>
      <c r="AA47" s="953"/>
      <c r="AB47" s="466"/>
      <c r="AC47" s="958"/>
      <c r="AD47" s="958"/>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2"/>
      <c r="Q48" s="382"/>
      <c r="R48" s="382"/>
      <c r="S48" s="382"/>
      <c r="T48" s="382"/>
      <c r="U48" s="382"/>
      <c r="V48" s="382"/>
      <c r="W48" s="382"/>
      <c r="X48" s="383"/>
      <c r="Y48" s="951" t="s">
        <v>13</v>
      </c>
      <c r="Z48" s="952"/>
      <c r="AA48" s="953"/>
      <c r="AB48" s="913" t="s">
        <v>171</v>
      </c>
      <c r="AC48" s="954"/>
      <c r="AD48" s="954"/>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x14ac:dyDescent="0.15">
      <c r="A49" s="929" t="s">
        <v>344</v>
      </c>
      <c r="B49" s="930"/>
      <c r="C49" s="930"/>
      <c r="D49" s="930"/>
      <c r="E49" s="930"/>
      <c r="F49" s="931"/>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32"/>
      <c r="B50" s="933"/>
      <c r="C50" s="933"/>
      <c r="D50" s="933"/>
      <c r="E50" s="933"/>
      <c r="F50" s="934"/>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316</v>
      </c>
      <c r="B51" s="490"/>
      <c r="C51" s="490"/>
      <c r="D51" s="490"/>
      <c r="E51" s="490"/>
      <c r="F51" s="491"/>
      <c r="G51" s="357" t="s">
        <v>140</v>
      </c>
      <c r="H51" s="358"/>
      <c r="I51" s="358"/>
      <c r="J51" s="358"/>
      <c r="K51" s="358"/>
      <c r="L51" s="358"/>
      <c r="M51" s="358"/>
      <c r="N51" s="358"/>
      <c r="O51" s="359"/>
      <c r="P51" s="361" t="s">
        <v>56</v>
      </c>
      <c r="Q51" s="358"/>
      <c r="R51" s="358"/>
      <c r="S51" s="358"/>
      <c r="T51" s="358"/>
      <c r="U51" s="358"/>
      <c r="V51" s="358"/>
      <c r="W51" s="358"/>
      <c r="X51" s="359"/>
      <c r="Y51" s="959"/>
      <c r="Z51" s="855"/>
      <c r="AA51" s="856"/>
      <c r="AB51" s="904" t="s">
        <v>11</v>
      </c>
      <c r="AC51" s="964"/>
      <c r="AD51" s="965"/>
      <c r="AE51" s="967" t="s">
        <v>372</v>
      </c>
      <c r="AF51" s="967"/>
      <c r="AG51" s="967"/>
      <c r="AH51" s="904"/>
      <c r="AI51" s="967" t="s">
        <v>468</v>
      </c>
      <c r="AJ51" s="967"/>
      <c r="AK51" s="967"/>
      <c r="AL51" s="904"/>
      <c r="AM51" s="967" t="s">
        <v>469</v>
      </c>
      <c r="AN51" s="967"/>
      <c r="AO51" s="967"/>
      <c r="AP51" s="904"/>
      <c r="AQ51" s="510" t="s">
        <v>223</v>
      </c>
      <c r="AR51" s="511"/>
      <c r="AS51" s="511"/>
      <c r="AT51" s="512"/>
      <c r="AU51" s="513" t="s">
        <v>129</v>
      </c>
      <c r="AV51" s="513"/>
      <c r="AW51" s="513"/>
      <c r="AX51" s="514"/>
      <c r="AY51" s="34">
        <f>COUNTA($G$53)</f>
        <v>0</v>
      </c>
    </row>
    <row r="52" spans="1:51" ht="18.75" customHeight="1" x14ac:dyDescent="0.15">
      <c r="A52" s="489"/>
      <c r="B52" s="490"/>
      <c r="C52" s="490"/>
      <c r="D52" s="490"/>
      <c r="E52" s="490"/>
      <c r="F52" s="491"/>
      <c r="G52" s="360"/>
      <c r="H52" s="341"/>
      <c r="I52" s="341"/>
      <c r="J52" s="341"/>
      <c r="K52" s="341"/>
      <c r="L52" s="341"/>
      <c r="M52" s="341"/>
      <c r="N52" s="341"/>
      <c r="O52" s="342"/>
      <c r="P52" s="345"/>
      <c r="Q52" s="341"/>
      <c r="R52" s="341"/>
      <c r="S52" s="341"/>
      <c r="T52" s="341"/>
      <c r="U52" s="341"/>
      <c r="V52" s="341"/>
      <c r="W52" s="341"/>
      <c r="X52" s="342"/>
      <c r="Y52" s="960"/>
      <c r="Z52" s="961"/>
      <c r="AA52" s="962"/>
      <c r="AB52" s="966"/>
      <c r="AC52" s="421"/>
      <c r="AD52" s="422"/>
      <c r="AE52" s="509"/>
      <c r="AF52" s="509"/>
      <c r="AG52" s="509"/>
      <c r="AH52" s="420"/>
      <c r="AI52" s="509"/>
      <c r="AJ52" s="509"/>
      <c r="AK52" s="509"/>
      <c r="AL52" s="420"/>
      <c r="AM52" s="509"/>
      <c r="AN52" s="509"/>
      <c r="AO52" s="509"/>
      <c r="AP52" s="420"/>
      <c r="AQ52" s="515"/>
      <c r="AR52" s="454"/>
      <c r="AS52" s="452" t="s">
        <v>224</v>
      </c>
      <c r="AT52" s="453"/>
      <c r="AU52" s="454"/>
      <c r="AV52" s="454"/>
      <c r="AW52" s="341" t="s">
        <v>170</v>
      </c>
      <c r="AX52" s="346"/>
      <c r="AY52" s="34">
        <f t="shared" ref="AY52:AY57" si="7">$AY$51</f>
        <v>0</v>
      </c>
    </row>
    <row r="53" spans="1:51" ht="22.5" customHeight="1" x14ac:dyDescent="0.15">
      <c r="A53" s="492"/>
      <c r="B53" s="490"/>
      <c r="C53" s="490"/>
      <c r="D53" s="490"/>
      <c r="E53" s="490"/>
      <c r="F53" s="491"/>
      <c r="G53" s="392"/>
      <c r="H53" s="941"/>
      <c r="I53" s="941"/>
      <c r="J53" s="941"/>
      <c r="K53" s="941"/>
      <c r="L53" s="941"/>
      <c r="M53" s="941"/>
      <c r="N53" s="941"/>
      <c r="O53" s="942"/>
      <c r="P53" s="154"/>
      <c r="Q53" s="379"/>
      <c r="R53" s="379"/>
      <c r="S53" s="379"/>
      <c r="T53" s="379"/>
      <c r="U53" s="379"/>
      <c r="V53" s="379"/>
      <c r="W53" s="379"/>
      <c r="X53" s="380"/>
      <c r="Y53" s="955" t="s">
        <v>12</v>
      </c>
      <c r="Z53" s="956"/>
      <c r="AA53" s="957"/>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x14ac:dyDescent="0.15">
      <c r="A54" s="493"/>
      <c r="B54" s="494"/>
      <c r="C54" s="494"/>
      <c r="D54" s="494"/>
      <c r="E54" s="494"/>
      <c r="F54" s="495"/>
      <c r="G54" s="943"/>
      <c r="H54" s="944"/>
      <c r="I54" s="944"/>
      <c r="J54" s="944"/>
      <c r="K54" s="944"/>
      <c r="L54" s="944"/>
      <c r="M54" s="944"/>
      <c r="N54" s="944"/>
      <c r="O54" s="945"/>
      <c r="P54" s="949"/>
      <c r="Q54" s="949"/>
      <c r="R54" s="949"/>
      <c r="S54" s="949"/>
      <c r="T54" s="949"/>
      <c r="U54" s="949"/>
      <c r="V54" s="949"/>
      <c r="W54" s="949"/>
      <c r="X54" s="950"/>
      <c r="Y54" s="239" t="s">
        <v>51</v>
      </c>
      <c r="Z54" s="952"/>
      <c r="AA54" s="953"/>
      <c r="AB54" s="466"/>
      <c r="AC54" s="958"/>
      <c r="AD54" s="958"/>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2"/>
      <c r="Q55" s="382"/>
      <c r="R55" s="382"/>
      <c r="S55" s="382"/>
      <c r="T55" s="382"/>
      <c r="U55" s="382"/>
      <c r="V55" s="382"/>
      <c r="W55" s="382"/>
      <c r="X55" s="383"/>
      <c r="Y55" s="951" t="s">
        <v>13</v>
      </c>
      <c r="Z55" s="952"/>
      <c r="AA55" s="953"/>
      <c r="AB55" s="913" t="s">
        <v>171</v>
      </c>
      <c r="AC55" s="954"/>
      <c r="AD55" s="954"/>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x14ac:dyDescent="0.15">
      <c r="A56" s="929" t="s">
        <v>344</v>
      </c>
      <c r="B56" s="930"/>
      <c r="C56" s="930"/>
      <c r="D56" s="930"/>
      <c r="E56" s="930"/>
      <c r="F56" s="931"/>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32"/>
      <c r="B57" s="933"/>
      <c r="C57" s="933"/>
      <c r="D57" s="933"/>
      <c r="E57" s="933"/>
      <c r="F57" s="934"/>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316</v>
      </c>
      <c r="B58" s="490"/>
      <c r="C58" s="490"/>
      <c r="D58" s="490"/>
      <c r="E58" s="490"/>
      <c r="F58" s="491"/>
      <c r="G58" s="357" t="s">
        <v>140</v>
      </c>
      <c r="H58" s="358"/>
      <c r="I58" s="358"/>
      <c r="J58" s="358"/>
      <c r="K58" s="358"/>
      <c r="L58" s="358"/>
      <c r="M58" s="358"/>
      <c r="N58" s="358"/>
      <c r="O58" s="359"/>
      <c r="P58" s="361" t="s">
        <v>56</v>
      </c>
      <c r="Q58" s="358"/>
      <c r="R58" s="358"/>
      <c r="S58" s="358"/>
      <c r="T58" s="358"/>
      <c r="U58" s="358"/>
      <c r="V58" s="358"/>
      <c r="W58" s="358"/>
      <c r="X58" s="359"/>
      <c r="Y58" s="959"/>
      <c r="Z58" s="855"/>
      <c r="AA58" s="856"/>
      <c r="AB58" s="963" t="s">
        <v>11</v>
      </c>
      <c r="AC58" s="964"/>
      <c r="AD58" s="965"/>
      <c r="AE58" s="967" t="s">
        <v>372</v>
      </c>
      <c r="AF58" s="967"/>
      <c r="AG58" s="967"/>
      <c r="AH58" s="904"/>
      <c r="AI58" s="967" t="s">
        <v>468</v>
      </c>
      <c r="AJ58" s="967"/>
      <c r="AK58" s="967"/>
      <c r="AL58" s="904"/>
      <c r="AM58" s="967" t="s">
        <v>469</v>
      </c>
      <c r="AN58" s="967"/>
      <c r="AO58" s="967"/>
      <c r="AP58" s="904"/>
      <c r="AQ58" s="510" t="s">
        <v>223</v>
      </c>
      <c r="AR58" s="511"/>
      <c r="AS58" s="511"/>
      <c r="AT58" s="512"/>
      <c r="AU58" s="513" t="s">
        <v>129</v>
      </c>
      <c r="AV58" s="513"/>
      <c r="AW58" s="513"/>
      <c r="AX58" s="514"/>
      <c r="AY58" s="34">
        <f>COUNTA($G$60)</f>
        <v>0</v>
      </c>
    </row>
    <row r="59" spans="1:51" ht="18.75" customHeight="1" x14ac:dyDescent="0.15">
      <c r="A59" s="489"/>
      <c r="B59" s="490"/>
      <c r="C59" s="490"/>
      <c r="D59" s="490"/>
      <c r="E59" s="490"/>
      <c r="F59" s="491"/>
      <c r="G59" s="360"/>
      <c r="H59" s="341"/>
      <c r="I59" s="341"/>
      <c r="J59" s="341"/>
      <c r="K59" s="341"/>
      <c r="L59" s="341"/>
      <c r="M59" s="341"/>
      <c r="N59" s="341"/>
      <c r="O59" s="342"/>
      <c r="P59" s="345"/>
      <c r="Q59" s="341"/>
      <c r="R59" s="341"/>
      <c r="S59" s="341"/>
      <c r="T59" s="341"/>
      <c r="U59" s="341"/>
      <c r="V59" s="341"/>
      <c r="W59" s="341"/>
      <c r="X59" s="342"/>
      <c r="Y59" s="960"/>
      <c r="Z59" s="961"/>
      <c r="AA59" s="962"/>
      <c r="AB59" s="966"/>
      <c r="AC59" s="421"/>
      <c r="AD59" s="422"/>
      <c r="AE59" s="509"/>
      <c r="AF59" s="509"/>
      <c r="AG59" s="509"/>
      <c r="AH59" s="420"/>
      <c r="AI59" s="509"/>
      <c r="AJ59" s="509"/>
      <c r="AK59" s="509"/>
      <c r="AL59" s="420"/>
      <c r="AM59" s="509"/>
      <c r="AN59" s="509"/>
      <c r="AO59" s="509"/>
      <c r="AP59" s="420"/>
      <c r="AQ59" s="515"/>
      <c r="AR59" s="454"/>
      <c r="AS59" s="452" t="s">
        <v>224</v>
      </c>
      <c r="AT59" s="453"/>
      <c r="AU59" s="454"/>
      <c r="AV59" s="454"/>
      <c r="AW59" s="341" t="s">
        <v>170</v>
      </c>
      <c r="AX59" s="346"/>
      <c r="AY59" s="34">
        <f t="shared" ref="AY59:AY64" si="8">$AY$58</f>
        <v>0</v>
      </c>
    </row>
    <row r="60" spans="1:51" ht="22.5" customHeight="1" x14ac:dyDescent="0.15">
      <c r="A60" s="492"/>
      <c r="B60" s="490"/>
      <c r="C60" s="490"/>
      <c r="D60" s="490"/>
      <c r="E60" s="490"/>
      <c r="F60" s="491"/>
      <c r="G60" s="392"/>
      <c r="H60" s="941"/>
      <c r="I60" s="941"/>
      <c r="J60" s="941"/>
      <c r="K60" s="941"/>
      <c r="L60" s="941"/>
      <c r="M60" s="941"/>
      <c r="N60" s="941"/>
      <c r="O60" s="942"/>
      <c r="P60" s="154"/>
      <c r="Q60" s="379"/>
      <c r="R60" s="379"/>
      <c r="S60" s="379"/>
      <c r="T60" s="379"/>
      <c r="U60" s="379"/>
      <c r="V60" s="379"/>
      <c r="W60" s="379"/>
      <c r="X60" s="380"/>
      <c r="Y60" s="955" t="s">
        <v>12</v>
      </c>
      <c r="Z60" s="956"/>
      <c r="AA60" s="957"/>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x14ac:dyDescent="0.15">
      <c r="A61" s="493"/>
      <c r="B61" s="494"/>
      <c r="C61" s="494"/>
      <c r="D61" s="494"/>
      <c r="E61" s="494"/>
      <c r="F61" s="495"/>
      <c r="G61" s="943"/>
      <c r="H61" s="944"/>
      <c r="I61" s="944"/>
      <c r="J61" s="944"/>
      <c r="K61" s="944"/>
      <c r="L61" s="944"/>
      <c r="M61" s="944"/>
      <c r="N61" s="944"/>
      <c r="O61" s="945"/>
      <c r="P61" s="949"/>
      <c r="Q61" s="949"/>
      <c r="R61" s="949"/>
      <c r="S61" s="949"/>
      <c r="T61" s="949"/>
      <c r="U61" s="949"/>
      <c r="V61" s="949"/>
      <c r="W61" s="949"/>
      <c r="X61" s="950"/>
      <c r="Y61" s="239" t="s">
        <v>51</v>
      </c>
      <c r="Z61" s="952"/>
      <c r="AA61" s="953"/>
      <c r="AB61" s="466"/>
      <c r="AC61" s="958"/>
      <c r="AD61" s="958"/>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2"/>
      <c r="Q62" s="382"/>
      <c r="R62" s="382"/>
      <c r="S62" s="382"/>
      <c r="T62" s="382"/>
      <c r="U62" s="382"/>
      <c r="V62" s="382"/>
      <c r="W62" s="382"/>
      <c r="X62" s="383"/>
      <c r="Y62" s="951" t="s">
        <v>13</v>
      </c>
      <c r="Z62" s="952"/>
      <c r="AA62" s="953"/>
      <c r="AB62" s="913" t="s">
        <v>171</v>
      </c>
      <c r="AC62" s="954"/>
      <c r="AD62" s="954"/>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x14ac:dyDescent="0.15">
      <c r="A63" s="929" t="s">
        <v>344</v>
      </c>
      <c r="B63" s="930"/>
      <c r="C63" s="930"/>
      <c r="D63" s="930"/>
      <c r="E63" s="930"/>
      <c r="F63" s="931"/>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32"/>
      <c r="B64" s="933"/>
      <c r="C64" s="933"/>
      <c r="D64" s="933"/>
      <c r="E64" s="933"/>
      <c r="F64" s="934"/>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316</v>
      </c>
      <c r="B65" s="490"/>
      <c r="C65" s="490"/>
      <c r="D65" s="490"/>
      <c r="E65" s="490"/>
      <c r="F65" s="491"/>
      <c r="G65" s="357" t="s">
        <v>140</v>
      </c>
      <c r="H65" s="358"/>
      <c r="I65" s="358"/>
      <c r="J65" s="358"/>
      <c r="K65" s="358"/>
      <c r="L65" s="358"/>
      <c r="M65" s="358"/>
      <c r="N65" s="358"/>
      <c r="O65" s="359"/>
      <c r="P65" s="361" t="s">
        <v>56</v>
      </c>
      <c r="Q65" s="358"/>
      <c r="R65" s="358"/>
      <c r="S65" s="358"/>
      <c r="T65" s="358"/>
      <c r="U65" s="358"/>
      <c r="V65" s="358"/>
      <c r="W65" s="358"/>
      <c r="X65" s="359"/>
      <c r="Y65" s="959"/>
      <c r="Z65" s="855"/>
      <c r="AA65" s="856"/>
      <c r="AB65" s="963" t="s">
        <v>11</v>
      </c>
      <c r="AC65" s="964"/>
      <c r="AD65" s="965"/>
      <c r="AE65" s="967" t="s">
        <v>372</v>
      </c>
      <c r="AF65" s="967"/>
      <c r="AG65" s="967"/>
      <c r="AH65" s="904"/>
      <c r="AI65" s="967" t="s">
        <v>468</v>
      </c>
      <c r="AJ65" s="967"/>
      <c r="AK65" s="967"/>
      <c r="AL65" s="904"/>
      <c r="AM65" s="967" t="s">
        <v>469</v>
      </c>
      <c r="AN65" s="967"/>
      <c r="AO65" s="967"/>
      <c r="AP65" s="904"/>
      <c r="AQ65" s="510" t="s">
        <v>223</v>
      </c>
      <c r="AR65" s="511"/>
      <c r="AS65" s="511"/>
      <c r="AT65" s="512"/>
      <c r="AU65" s="513" t="s">
        <v>129</v>
      </c>
      <c r="AV65" s="513"/>
      <c r="AW65" s="513"/>
      <c r="AX65" s="514"/>
      <c r="AY65" s="34">
        <f>COUNTA($G$67)</f>
        <v>0</v>
      </c>
    </row>
    <row r="66" spans="1:51" ht="18.75" customHeight="1" x14ac:dyDescent="0.15">
      <c r="A66" s="489"/>
      <c r="B66" s="490"/>
      <c r="C66" s="490"/>
      <c r="D66" s="490"/>
      <c r="E66" s="490"/>
      <c r="F66" s="491"/>
      <c r="G66" s="360"/>
      <c r="H66" s="341"/>
      <c r="I66" s="341"/>
      <c r="J66" s="341"/>
      <c r="K66" s="341"/>
      <c r="L66" s="341"/>
      <c r="M66" s="341"/>
      <c r="N66" s="341"/>
      <c r="O66" s="342"/>
      <c r="P66" s="345"/>
      <c r="Q66" s="341"/>
      <c r="R66" s="341"/>
      <c r="S66" s="341"/>
      <c r="T66" s="341"/>
      <c r="U66" s="341"/>
      <c r="V66" s="341"/>
      <c r="W66" s="341"/>
      <c r="X66" s="342"/>
      <c r="Y66" s="960"/>
      <c r="Z66" s="961"/>
      <c r="AA66" s="962"/>
      <c r="AB66" s="966"/>
      <c r="AC66" s="421"/>
      <c r="AD66" s="422"/>
      <c r="AE66" s="509"/>
      <c r="AF66" s="509"/>
      <c r="AG66" s="509"/>
      <c r="AH66" s="420"/>
      <c r="AI66" s="509"/>
      <c r="AJ66" s="509"/>
      <c r="AK66" s="509"/>
      <c r="AL66" s="420"/>
      <c r="AM66" s="509"/>
      <c r="AN66" s="509"/>
      <c r="AO66" s="509"/>
      <c r="AP66" s="420"/>
      <c r="AQ66" s="515"/>
      <c r="AR66" s="454"/>
      <c r="AS66" s="452" t="s">
        <v>224</v>
      </c>
      <c r="AT66" s="453"/>
      <c r="AU66" s="454"/>
      <c r="AV66" s="454"/>
      <c r="AW66" s="341" t="s">
        <v>170</v>
      </c>
      <c r="AX66" s="346"/>
      <c r="AY66" s="34">
        <f t="shared" ref="AY66:AY71" si="9">$AY$65</f>
        <v>0</v>
      </c>
    </row>
    <row r="67" spans="1:51" ht="22.5" customHeight="1" x14ac:dyDescent="0.15">
      <c r="A67" s="492"/>
      <c r="B67" s="490"/>
      <c r="C67" s="490"/>
      <c r="D67" s="490"/>
      <c r="E67" s="490"/>
      <c r="F67" s="491"/>
      <c r="G67" s="392"/>
      <c r="H67" s="941"/>
      <c r="I67" s="941"/>
      <c r="J67" s="941"/>
      <c r="K67" s="941"/>
      <c r="L67" s="941"/>
      <c r="M67" s="941"/>
      <c r="N67" s="941"/>
      <c r="O67" s="942"/>
      <c r="P67" s="154"/>
      <c r="Q67" s="379"/>
      <c r="R67" s="379"/>
      <c r="S67" s="379"/>
      <c r="T67" s="379"/>
      <c r="U67" s="379"/>
      <c r="V67" s="379"/>
      <c r="W67" s="379"/>
      <c r="X67" s="380"/>
      <c r="Y67" s="955" t="s">
        <v>12</v>
      </c>
      <c r="Z67" s="956"/>
      <c r="AA67" s="957"/>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x14ac:dyDescent="0.15">
      <c r="A68" s="493"/>
      <c r="B68" s="494"/>
      <c r="C68" s="494"/>
      <c r="D68" s="494"/>
      <c r="E68" s="494"/>
      <c r="F68" s="495"/>
      <c r="G68" s="943"/>
      <c r="H68" s="944"/>
      <c r="I68" s="944"/>
      <c r="J68" s="944"/>
      <c r="K68" s="944"/>
      <c r="L68" s="944"/>
      <c r="M68" s="944"/>
      <c r="N68" s="944"/>
      <c r="O68" s="945"/>
      <c r="P68" s="949"/>
      <c r="Q68" s="949"/>
      <c r="R68" s="949"/>
      <c r="S68" s="949"/>
      <c r="T68" s="949"/>
      <c r="U68" s="949"/>
      <c r="V68" s="949"/>
      <c r="W68" s="949"/>
      <c r="X68" s="950"/>
      <c r="Y68" s="239" t="s">
        <v>51</v>
      </c>
      <c r="Z68" s="952"/>
      <c r="AA68" s="953"/>
      <c r="AB68" s="466"/>
      <c r="AC68" s="958"/>
      <c r="AD68" s="958"/>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2"/>
      <c r="Q69" s="382"/>
      <c r="R69" s="382"/>
      <c r="S69" s="382"/>
      <c r="T69" s="382"/>
      <c r="U69" s="382"/>
      <c r="V69" s="382"/>
      <c r="W69" s="382"/>
      <c r="X69" s="383"/>
      <c r="Y69" s="239" t="s">
        <v>13</v>
      </c>
      <c r="Z69" s="952"/>
      <c r="AA69" s="953"/>
      <c r="AB69" s="408" t="s">
        <v>171</v>
      </c>
      <c r="AC69" s="870"/>
      <c r="AD69" s="870"/>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x14ac:dyDescent="0.15">
      <c r="A70" s="929" t="s">
        <v>344</v>
      </c>
      <c r="B70" s="930"/>
      <c r="C70" s="930"/>
      <c r="D70" s="930"/>
      <c r="E70" s="930"/>
      <c r="F70" s="931"/>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80"/>
      <c r="B4" s="981"/>
      <c r="C4" s="981"/>
      <c r="D4" s="981"/>
      <c r="E4" s="981"/>
      <c r="F4" s="982"/>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0"/>
      <c r="B5" s="981"/>
      <c r="C5" s="981"/>
      <c r="D5" s="981"/>
      <c r="E5" s="981"/>
      <c r="F5" s="982"/>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80"/>
      <c r="B6" s="981"/>
      <c r="C6" s="981"/>
      <c r="D6" s="981"/>
      <c r="E6" s="981"/>
      <c r="F6" s="982"/>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80"/>
      <c r="B7" s="981"/>
      <c r="C7" s="981"/>
      <c r="D7" s="981"/>
      <c r="E7" s="981"/>
      <c r="F7" s="982"/>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80"/>
      <c r="B8" s="981"/>
      <c r="C8" s="981"/>
      <c r="D8" s="981"/>
      <c r="E8" s="981"/>
      <c r="F8" s="982"/>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80"/>
      <c r="B9" s="981"/>
      <c r="C9" s="981"/>
      <c r="D9" s="981"/>
      <c r="E9" s="981"/>
      <c r="F9" s="982"/>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80"/>
      <c r="B10" s="981"/>
      <c r="C10" s="981"/>
      <c r="D10" s="981"/>
      <c r="E10" s="981"/>
      <c r="F10" s="982"/>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80"/>
      <c r="B11" s="981"/>
      <c r="C11" s="981"/>
      <c r="D11" s="981"/>
      <c r="E11" s="981"/>
      <c r="F11" s="982"/>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80"/>
      <c r="B12" s="981"/>
      <c r="C12" s="981"/>
      <c r="D12" s="981"/>
      <c r="E12" s="981"/>
      <c r="F12" s="982"/>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80"/>
      <c r="B13" s="981"/>
      <c r="C13" s="981"/>
      <c r="D13" s="981"/>
      <c r="E13" s="981"/>
      <c r="F13" s="982"/>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0"/>
      <c r="B15" s="981"/>
      <c r="C15" s="981"/>
      <c r="D15" s="981"/>
      <c r="E15" s="981"/>
      <c r="F15" s="982"/>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80"/>
      <c r="B16" s="981"/>
      <c r="C16" s="981"/>
      <c r="D16" s="981"/>
      <c r="E16" s="981"/>
      <c r="F16" s="982"/>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80"/>
      <c r="B17" s="981"/>
      <c r="C17" s="981"/>
      <c r="D17" s="981"/>
      <c r="E17" s="981"/>
      <c r="F17" s="982"/>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0"/>
      <c r="B18" s="981"/>
      <c r="C18" s="981"/>
      <c r="D18" s="981"/>
      <c r="E18" s="981"/>
      <c r="F18" s="982"/>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80"/>
      <c r="B19" s="981"/>
      <c r="C19" s="981"/>
      <c r="D19" s="981"/>
      <c r="E19" s="981"/>
      <c r="F19" s="982"/>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80"/>
      <c r="B20" s="981"/>
      <c r="C20" s="981"/>
      <c r="D20" s="981"/>
      <c r="E20" s="981"/>
      <c r="F20" s="982"/>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80"/>
      <c r="B21" s="981"/>
      <c r="C21" s="981"/>
      <c r="D21" s="981"/>
      <c r="E21" s="981"/>
      <c r="F21" s="982"/>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80"/>
      <c r="B22" s="981"/>
      <c r="C22" s="981"/>
      <c r="D22" s="981"/>
      <c r="E22" s="981"/>
      <c r="F22" s="982"/>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80"/>
      <c r="B23" s="981"/>
      <c r="C23" s="981"/>
      <c r="D23" s="981"/>
      <c r="E23" s="981"/>
      <c r="F23" s="982"/>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80"/>
      <c r="B24" s="981"/>
      <c r="C24" s="981"/>
      <c r="D24" s="981"/>
      <c r="E24" s="981"/>
      <c r="F24" s="982"/>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80"/>
      <c r="B25" s="981"/>
      <c r="C25" s="981"/>
      <c r="D25" s="981"/>
      <c r="E25" s="981"/>
      <c r="F25" s="982"/>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80"/>
      <c r="B26" s="981"/>
      <c r="C26" s="981"/>
      <c r="D26" s="981"/>
      <c r="E26" s="981"/>
      <c r="F26" s="982"/>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0"/>
      <c r="B28" s="981"/>
      <c r="C28" s="981"/>
      <c r="D28" s="981"/>
      <c r="E28" s="981"/>
      <c r="F28" s="982"/>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80"/>
      <c r="B29" s="981"/>
      <c r="C29" s="981"/>
      <c r="D29" s="981"/>
      <c r="E29" s="981"/>
      <c r="F29" s="982"/>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80"/>
      <c r="B30" s="981"/>
      <c r="C30" s="981"/>
      <c r="D30" s="981"/>
      <c r="E30" s="981"/>
      <c r="F30" s="982"/>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0"/>
      <c r="B31" s="981"/>
      <c r="C31" s="981"/>
      <c r="D31" s="981"/>
      <c r="E31" s="981"/>
      <c r="F31" s="982"/>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80"/>
      <c r="B32" s="981"/>
      <c r="C32" s="981"/>
      <c r="D32" s="981"/>
      <c r="E32" s="981"/>
      <c r="F32" s="982"/>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80"/>
      <c r="B33" s="981"/>
      <c r="C33" s="981"/>
      <c r="D33" s="981"/>
      <c r="E33" s="981"/>
      <c r="F33" s="982"/>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80"/>
      <c r="B34" s="981"/>
      <c r="C34" s="981"/>
      <c r="D34" s="981"/>
      <c r="E34" s="981"/>
      <c r="F34" s="982"/>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80"/>
      <c r="B35" s="981"/>
      <c r="C35" s="981"/>
      <c r="D35" s="981"/>
      <c r="E35" s="981"/>
      <c r="F35" s="982"/>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80"/>
      <c r="B36" s="981"/>
      <c r="C36" s="981"/>
      <c r="D36" s="981"/>
      <c r="E36" s="981"/>
      <c r="F36" s="982"/>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80"/>
      <c r="B37" s="981"/>
      <c r="C37" s="981"/>
      <c r="D37" s="981"/>
      <c r="E37" s="981"/>
      <c r="F37" s="982"/>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80"/>
      <c r="B38" s="981"/>
      <c r="C38" s="981"/>
      <c r="D38" s="981"/>
      <c r="E38" s="981"/>
      <c r="F38" s="982"/>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80"/>
      <c r="B39" s="981"/>
      <c r="C39" s="981"/>
      <c r="D39" s="981"/>
      <c r="E39" s="981"/>
      <c r="F39" s="982"/>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0"/>
      <c r="B41" s="981"/>
      <c r="C41" s="981"/>
      <c r="D41" s="981"/>
      <c r="E41" s="981"/>
      <c r="F41" s="982"/>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80"/>
      <c r="B42" s="981"/>
      <c r="C42" s="981"/>
      <c r="D42" s="981"/>
      <c r="E42" s="981"/>
      <c r="F42" s="982"/>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80"/>
      <c r="B43" s="981"/>
      <c r="C43" s="981"/>
      <c r="D43" s="981"/>
      <c r="E43" s="981"/>
      <c r="F43" s="982"/>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0"/>
      <c r="B44" s="981"/>
      <c r="C44" s="981"/>
      <c r="D44" s="981"/>
      <c r="E44" s="981"/>
      <c r="F44" s="982"/>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80"/>
      <c r="B45" s="981"/>
      <c r="C45" s="981"/>
      <c r="D45" s="981"/>
      <c r="E45" s="981"/>
      <c r="F45" s="982"/>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80"/>
      <c r="B46" s="981"/>
      <c r="C46" s="981"/>
      <c r="D46" s="981"/>
      <c r="E46" s="981"/>
      <c r="F46" s="982"/>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80"/>
      <c r="B47" s="981"/>
      <c r="C47" s="981"/>
      <c r="D47" s="981"/>
      <c r="E47" s="981"/>
      <c r="F47" s="982"/>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80"/>
      <c r="B48" s="981"/>
      <c r="C48" s="981"/>
      <c r="D48" s="981"/>
      <c r="E48" s="981"/>
      <c r="F48" s="982"/>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80"/>
      <c r="B49" s="981"/>
      <c r="C49" s="981"/>
      <c r="D49" s="981"/>
      <c r="E49" s="981"/>
      <c r="F49" s="982"/>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80"/>
      <c r="B50" s="981"/>
      <c r="C50" s="981"/>
      <c r="D50" s="981"/>
      <c r="E50" s="981"/>
      <c r="F50" s="982"/>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80"/>
      <c r="B51" s="981"/>
      <c r="C51" s="981"/>
      <c r="D51" s="981"/>
      <c r="E51" s="981"/>
      <c r="F51" s="982"/>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80"/>
      <c r="B52" s="981"/>
      <c r="C52" s="981"/>
      <c r="D52" s="981"/>
      <c r="E52" s="981"/>
      <c r="F52" s="982"/>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80"/>
      <c r="B56" s="981"/>
      <c r="C56" s="981"/>
      <c r="D56" s="981"/>
      <c r="E56" s="981"/>
      <c r="F56" s="982"/>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80"/>
      <c r="B57" s="981"/>
      <c r="C57" s="981"/>
      <c r="D57" s="981"/>
      <c r="E57" s="981"/>
      <c r="F57" s="982"/>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0"/>
      <c r="B58" s="981"/>
      <c r="C58" s="981"/>
      <c r="D58" s="981"/>
      <c r="E58" s="981"/>
      <c r="F58" s="982"/>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80"/>
      <c r="B59" s="981"/>
      <c r="C59" s="981"/>
      <c r="D59" s="981"/>
      <c r="E59" s="981"/>
      <c r="F59" s="982"/>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80"/>
      <c r="B60" s="981"/>
      <c r="C60" s="981"/>
      <c r="D60" s="981"/>
      <c r="E60" s="981"/>
      <c r="F60" s="982"/>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80"/>
      <c r="B61" s="981"/>
      <c r="C61" s="981"/>
      <c r="D61" s="981"/>
      <c r="E61" s="981"/>
      <c r="F61" s="982"/>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80"/>
      <c r="B62" s="981"/>
      <c r="C62" s="981"/>
      <c r="D62" s="981"/>
      <c r="E62" s="981"/>
      <c r="F62" s="982"/>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80"/>
      <c r="B63" s="981"/>
      <c r="C63" s="981"/>
      <c r="D63" s="981"/>
      <c r="E63" s="981"/>
      <c r="F63" s="982"/>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80"/>
      <c r="B64" s="981"/>
      <c r="C64" s="981"/>
      <c r="D64" s="981"/>
      <c r="E64" s="981"/>
      <c r="F64" s="982"/>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80"/>
      <c r="B65" s="981"/>
      <c r="C65" s="981"/>
      <c r="D65" s="981"/>
      <c r="E65" s="981"/>
      <c r="F65" s="982"/>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80"/>
      <c r="B66" s="981"/>
      <c r="C66" s="981"/>
      <c r="D66" s="981"/>
      <c r="E66" s="981"/>
      <c r="F66" s="982"/>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0"/>
      <c r="B68" s="981"/>
      <c r="C68" s="981"/>
      <c r="D68" s="981"/>
      <c r="E68" s="981"/>
      <c r="F68" s="982"/>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80"/>
      <c r="B69" s="981"/>
      <c r="C69" s="981"/>
      <c r="D69" s="981"/>
      <c r="E69" s="981"/>
      <c r="F69" s="982"/>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80"/>
      <c r="B70" s="981"/>
      <c r="C70" s="981"/>
      <c r="D70" s="981"/>
      <c r="E70" s="981"/>
      <c r="F70" s="982"/>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0"/>
      <c r="B71" s="981"/>
      <c r="C71" s="981"/>
      <c r="D71" s="981"/>
      <c r="E71" s="981"/>
      <c r="F71" s="982"/>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80"/>
      <c r="B72" s="981"/>
      <c r="C72" s="981"/>
      <c r="D72" s="981"/>
      <c r="E72" s="981"/>
      <c r="F72" s="982"/>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80"/>
      <c r="B73" s="981"/>
      <c r="C73" s="981"/>
      <c r="D73" s="981"/>
      <c r="E73" s="981"/>
      <c r="F73" s="982"/>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80"/>
      <c r="B74" s="981"/>
      <c r="C74" s="981"/>
      <c r="D74" s="981"/>
      <c r="E74" s="981"/>
      <c r="F74" s="982"/>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80"/>
      <c r="B75" s="981"/>
      <c r="C75" s="981"/>
      <c r="D75" s="981"/>
      <c r="E75" s="981"/>
      <c r="F75" s="982"/>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80"/>
      <c r="B76" s="981"/>
      <c r="C76" s="981"/>
      <c r="D76" s="981"/>
      <c r="E76" s="981"/>
      <c r="F76" s="982"/>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80"/>
      <c r="B77" s="981"/>
      <c r="C77" s="981"/>
      <c r="D77" s="981"/>
      <c r="E77" s="981"/>
      <c r="F77" s="982"/>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80"/>
      <c r="B78" s="981"/>
      <c r="C78" s="981"/>
      <c r="D78" s="981"/>
      <c r="E78" s="981"/>
      <c r="F78" s="982"/>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80"/>
      <c r="B79" s="981"/>
      <c r="C79" s="981"/>
      <c r="D79" s="981"/>
      <c r="E79" s="981"/>
      <c r="F79" s="982"/>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0"/>
      <c r="B81" s="981"/>
      <c r="C81" s="981"/>
      <c r="D81" s="981"/>
      <c r="E81" s="981"/>
      <c r="F81" s="982"/>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80"/>
      <c r="B82" s="981"/>
      <c r="C82" s="981"/>
      <c r="D82" s="981"/>
      <c r="E82" s="981"/>
      <c r="F82" s="982"/>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80"/>
      <c r="B83" s="981"/>
      <c r="C83" s="981"/>
      <c r="D83" s="981"/>
      <c r="E83" s="981"/>
      <c r="F83" s="982"/>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0"/>
      <c r="B84" s="981"/>
      <c r="C84" s="981"/>
      <c r="D84" s="981"/>
      <c r="E84" s="981"/>
      <c r="F84" s="982"/>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80"/>
      <c r="B85" s="981"/>
      <c r="C85" s="981"/>
      <c r="D85" s="981"/>
      <c r="E85" s="981"/>
      <c r="F85" s="982"/>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80"/>
      <c r="B86" s="981"/>
      <c r="C86" s="981"/>
      <c r="D86" s="981"/>
      <c r="E86" s="981"/>
      <c r="F86" s="982"/>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80"/>
      <c r="B87" s="981"/>
      <c r="C87" s="981"/>
      <c r="D87" s="981"/>
      <c r="E87" s="981"/>
      <c r="F87" s="982"/>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80"/>
      <c r="B88" s="981"/>
      <c r="C88" s="981"/>
      <c r="D88" s="981"/>
      <c r="E88" s="981"/>
      <c r="F88" s="982"/>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80"/>
      <c r="B89" s="981"/>
      <c r="C89" s="981"/>
      <c r="D89" s="981"/>
      <c r="E89" s="981"/>
      <c r="F89" s="982"/>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80"/>
      <c r="B90" s="981"/>
      <c r="C90" s="981"/>
      <c r="D90" s="981"/>
      <c r="E90" s="981"/>
      <c r="F90" s="982"/>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80"/>
      <c r="B91" s="981"/>
      <c r="C91" s="981"/>
      <c r="D91" s="981"/>
      <c r="E91" s="981"/>
      <c r="F91" s="982"/>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80"/>
      <c r="B92" s="981"/>
      <c r="C92" s="981"/>
      <c r="D92" s="981"/>
      <c r="E92" s="981"/>
      <c r="F92" s="982"/>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0"/>
      <c r="B94" s="981"/>
      <c r="C94" s="981"/>
      <c r="D94" s="981"/>
      <c r="E94" s="981"/>
      <c r="F94" s="982"/>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80"/>
      <c r="B95" s="981"/>
      <c r="C95" s="981"/>
      <c r="D95" s="981"/>
      <c r="E95" s="981"/>
      <c r="F95" s="982"/>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80"/>
      <c r="B96" s="981"/>
      <c r="C96" s="981"/>
      <c r="D96" s="981"/>
      <c r="E96" s="981"/>
      <c r="F96" s="982"/>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0"/>
      <c r="B97" s="981"/>
      <c r="C97" s="981"/>
      <c r="D97" s="981"/>
      <c r="E97" s="981"/>
      <c r="F97" s="982"/>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80"/>
      <c r="B98" s="981"/>
      <c r="C98" s="981"/>
      <c r="D98" s="981"/>
      <c r="E98" s="981"/>
      <c r="F98" s="982"/>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80"/>
      <c r="B99" s="981"/>
      <c r="C99" s="981"/>
      <c r="D99" s="981"/>
      <c r="E99" s="981"/>
      <c r="F99" s="982"/>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80"/>
      <c r="B100" s="981"/>
      <c r="C100" s="981"/>
      <c r="D100" s="981"/>
      <c r="E100" s="981"/>
      <c r="F100" s="982"/>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80"/>
      <c r="B101" s="981"/>
      <c r="C101" s="981"/>
      <c r="D101" s="981"/>
      <c r="E101" s="981"/>
      <c r="F101" s="982"/>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80"/>
      <c r="B102" s="981"/>
      <c r="C102" s="981"/>
      <c r="D102" s="981"/>
      <c r="E102" s="981"/>
      <c r="F102" s="982"/>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80"/>
      <c r="B103" s="981"/>
      <c r="C103" s="981"/>
      <c r="D103" s="981"/>
      <c r="E103" s="981"/>
      <c r="F103" s="982"/>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80"/>
      <c r="B104" s="981"/>
      <c r="C104" s="981"/>
      <c r="D104" s="981"/>
      <c r="E104" s="981"/>
      <c r="F104" s="982"/>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80"/>
      <c r="B105" s="981"/>
      <c r="C105" s="981"/>
      <c r="D105" s="981"/>
      <c r="E105" s="981"/>
      <c r="F105" s="982"/>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80"/>
      <c r="B109" s="981"/>
      <c r="C109" s="981"/>
      <c r="D109" s="981"/>
      <c r="E109" s="981"/>
      <c r="F109" s="982"/>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80"/>
      <c r="B110" s="981"/>
      <c r="C110" s="981"/>
      <c r="D110" s="981"/>
      <c r="E110" s="981"/>
      <c r="F110" s="982"/>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0"/>
      <c r="B111" s="981"/>
      <c r="C111" s="981"/>
      <c r="D111" s="981"/>
      <c r="E111" s="981"/>
      <c r="F111" s="982"/>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80"/>
      <c r="B112" s="981"/>
      <c r="C112" s="981"/>
      <c r="D112" s="981"/>
      <c r="E112" s="981"/>
      <c r="F112" s="982"/>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80"/>
      <c r="B113" s="981"/>
      <c r="C113" s="981"/>
      <c r="D113" s="981"/>
      <c r="E113" s="981"/>
      <c r="F113" s="982"/>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80"/>
      <c r="B114" s="981"/>
      <c r="C114" s="981"/>
      <c r="D114" s="981"/>
      <c r="E114" s="981"/>
      <c r="F114" s="982"/>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80"/>
      <c r="B115" s="981"/>
      <c r="C115" s="981"/>
      <c r="D115" s="981"/>
      <c r="E115" s="981"/>
      <c r="F115" s="982"/>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80"/>
      <c r="B116" s="981"/>
      <c r="C116" s="981"/>
      <c r="D116" s="981"/>
      <c r="E116" s="981"/>
      <c r="F116" s="982"/>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80"/>
      <c r="B117" s="981"/>
      <c r="C117" s="981"/>
      <c r="D117" s="981"/>
      <c r="E117" s="981"/>
      <c r="F117" s="982"/>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80"/>
      <c r="B118" s="981"/>
      <c r="C118" s="981"/>
      <c r="D118" s="981"/>
      <c r="E118" s="981"/>
      <c r="F118" s="982"/>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80"/>
      <c r="B119" s="981"/>
      <c r="C119" s="981"/>
      <c r="D119" s="981"/>
      <c r="E119" s="981"/>
      <c r="F119" s="982"/>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0"/>
      <c r="B121" s="981"/>
      <c r="C121" s="981"/>
      <c r="D121" s="981"/>
      <c r="E121" s="981"/>
      <c r="F121" s="982"/>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80"/>
      <c r="B122" s="981"/>
      <c r="C122" s="981"/>
      <c r="D122" s="981"/>
      <c r="E122" s="981"/>
      <c r="F122" s="982"/>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80"/>
      <c r="B123" s="981"/>
      <c r="C123" s="981"/>
      <c r="D123" s="981"/>
      <c r="E123" s="981"/>
      <c r="F123" s="982"/>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0"/>
      <c r="B124" s="981"/>
      <c r="C124" s="981"/>
      <c r="D124" s="981"/>
      <c r="E124" s="981"/>
      <c r="F124" s="982"/>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80"/>
      <c r="B125" s="981"/>
      <c r="C125" s="981"/>
      <c r="D125" s="981"/>
      <c r="E125" s="981"/>
      <c r="F125" s="982"/>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80"/>
      <c r="B126" s="981"/>
      <c r="C126" s="981"/>
      <c r="D126" s="981"/>
      <c r="E126" s="981"/>
      <c r="F126" s="982"/>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80"/>
      <c r="B127" s="981"/>
      <c r="C127" s="981"/>
      <c r="D127" s="981"/>
      <c r="E127" s="981"/>
      <c r="F127" s="982"/>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80"/>
      <c r="B128" s="981"/>
      <c r="C128" s="981"/>
      <c r="D128" s="981"/>
      <c r="E128" s="981"/>
      <c r="F128" s="982"/>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80"/>
      <c r="B129" s="981"/>
      <c r="C129" s="981"/>
      <c r="D129" s="981"/>
      <c r="E129" s="981"/>
      <c r="F129" s="982"/>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80"/>
      <c r="B130" s="981"/>
      <c r="C130" s="981"/>
      <c r="D130" s="981"/>
      <c r="E130" s="981"/>
      <c r="F130" s="982"/>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80"/>
      <c r="B131" s="981"/>
      <c r="C131" s="981"/>
      <c r="D131" s="981"/>
      <c r="E131" s="981"/>
      <c r="F131" s="982"/>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80"/>
      <c r="B132" s="981"/>
      <c r="C132" s="981"/>
      <c r="D132" s="981"/>
      <c r="E132" s="981"/>
      <c r="F132" s="982"/>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0"/>
      <c r="B134" s="981"/>
      <c r="C134" s="981"/>
      <c r="D134" s="981"/>
      <c r="E134" s="981"/>
      <c r="F134" s="982"/>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80"/>
      <c r="B135" s="981"/>
      <c r="C135" s="981"/>
      <c r="D135" s="981"/>
      <c r="E135" s="981"/>
      <c r="F135" s="982"/>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80"/>
      <c r="B136" s="981"/>
      <c r="C136" s="981"/>
      <c r="D136" s="981"/>
      <c r="E136" s="981"/>
      <c r="F136" s="982"/>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0"/>
      <c r="B137" s="981"/>
      <c r="C137" s="981"/>
      <c r="D137" s="981"/>
      <c r="E137" s="981"/>
      <c r="F137" s="982"/>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80"/>
      <c r="B138" s="981"/>
      <c r="C138" s="981"/>
      <c r="D138" s="981"/>
      <c r="E138" s="981"/>
      <c r="F138" s="982"/>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80"/>
      <c r="B139" s="981"/>
      <c r="C139" s="981"/>
      <c r="D139" s="981"/>
      <c r="E139" s="981"/>
      <c r="F139" s="982"/>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80"/>
      <c r="B140" s="981"/>
      <c r="C140" s="981"/>
      <c r="D140" s="981"/>
      <c r="E140" s="981"/>
      <c r="F140" s="982"/>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80"/>
      <c r="B141" s="981"/>
      <c r="C141" s="981"/>
      <c r="D141" s="981"/>
      <c r="E141" s="981"/>
      <c r="F141" s="982"/>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80"/>
      <c r="B142" s="981"/>
      <c r="C142" s="981"/>
      <c r="D142" s="981"/>
      <c r="E142" s="981"/>
      <c r="F142" s="982"/>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80"/>
      <c r="B143" s="981"/>
      <c r="C143" s="981"/>
      <c r="D143" s="981"/>
      <c r="E143" s="981"/>
      <c r="F143" s="982"/>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80"/>
      <c r="B144" s="981"/>
      <c r="C144" s="981"/>
      <c r="D144" s="981"/>
      <c r="E144" s="981"/>
      <c r="F144" s="982"/>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80"/>
      <c r="B145" s="981"/>
      <c r="C145" s="981"/>
      <c r="D145" s="981"/>
      <c r="E145" s="981"/>
      <c r="F145" s="982"/>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0"/>
      <c r="B147" s="981"/>
      <c r="C147" s="981"/>
      <c r="D147" s="981"/>
      <c r="E147" s="981"/>
      <c r="F147" s="982"/>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80"/>
      <c r="B148" s="981"/>
      <c r="C148" s="981"/>
      <c r="D148" s="981"/>
      <c r="E148" s="981"/>
      <c r="F148" s="982"/>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80"/>
      <c r="B149" s="981"/>
      <c r="C149" s="981"/>
      <c r="D149" s="981"/>
      <c r="E149" s="981"/>
      <c r="F149" s="982"/>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0"/>
      <c r="B150" s="981"/>
      <c r="C150" s="981"/>
      <c r="D150" s="981"/>
      <c r="E150" s="981"/>
      <c r="F150" s="982"/>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80"/>
      <c r="B151" s="981"/>
      <c r="C151" s="981"/>
      <c r="D151" s="981"/>
      <c r="E151" s="981"/>
      <c r="F151" s="982"/>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80"/>
      <c r="B152" s="981"/>
      <c r="C152" s="981"/>
      <c r="D152" s="981"/>
      <c r="E152" s="981"/>
      <c r="F152" s="982"/>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80"/>
      <c r="B153" s="981"/>
      <c r="C153" s="981"/>
      <c r="D153" s="981"/>
      <c r="E153" s="981"/>
      <c r="F153" s="982"/>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80"/>
      <c r="B154" s="981"/>
      <c r="C154" s="981"/>
      <c r="D154" s="981"/>
      <c r="E154" s="981"/>
      <c r="F154" s="982"/>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80"/>
      <c r="B155" s="981"/>
      <c r="C155" s="981"/>
      <c r="D155" s="981"/>
      <c r="E155" s="981"/>
      <c r="F155" s="982"/>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80"/>
      <c r="B156" s="981"/>
      <c r="C156" s="981"/>
      <c r="D156" s="981"/>
      <c r="E156" s="981"/>
      <c r="F156" s="982"/>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80"/>
      <c r="B157" s="981"/>
      <c r="C157" s="981"/>
      <c r="D157" s="981"/>
      <c r="E157" s="981"/>
      <c r="F157" s="982"/>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80"/>
      <c r="B158" s="981"/>
      <c r="C158" s="981"/>
      <c r="D158" s="981"/>
      <c r="E158" s="981"/>
      <c r="F158" s="982"/>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80"/>
      <c r="B162" s="981"/>
      <c r="C162" s="981"/>
      <c r="D162" s="981"/>
      <c r="E162" s="981"/>
      <c r="F162" s="982"/>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80"/>
      <c r="B163" s="981"/>
      <c r="C163" s="981"/>
      <c r="D163" s="981"/>
      <c r="E163" s="981"/>
      <c r="F163" s="982"/>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0"/>
      <c r="B164" s="981"/>
      <c r="C164" s="981"/>
      <c r="D164" s="981"/>
      <c r="E164" s="981"/>
      <c r="F164" s="982"/>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80"/>
      <c r="B165" s="981"/>
      <c r="C165" s="981"/>
      <c r="D165" s="981"/>
      <c r="E165" s="981"/>
      <c r="F165" s="982"/>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80"/>
      <c r="B166" s="981"/>
      <c r="C166" s="981"/>
      <c r="D166" s="981"/>
      <c r="E166" s="981"/>
      <c r="F166" s="982"/>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80"/>
      <c r="B167" s="981"/>
      <c r="C167" s="981"/>
      <c r="D167" s="981"/>
      <c r="E167" s="981"/>
      <c r="F167" s="982"/>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80"/>
      <c r="B168" s="981"/>
      <c r="C168" s="981"/>
      <c r="D168" s="981"/>
      <c r="E168" s="981"/>
      <c r="F168" s="982"/>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80"/>
      <c r="B169" s="981"/>
      <c r="C169" s="981"/>
      <c r="D169" s="981"/>
      <c r="E169" s="981"/>
      <c r="F169" s="982"/>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80"/>
      <c r="B170" s="981"/>
      <c r="C170" s="981"/>
      <c r="D170" s="981"/>
      <c r="E170" s="981"/>
      <c r="F170" s="982"/>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80"/>
      <c r="B171" s="981"/>
      <c r="C171" s="981"/>
      <c r="D171" s="981"/>
      <c r="E171" s="981"/>
      <c r="F171" s="982"/>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80"/>
      <c r="B172" s="981"/>
      <c r="C172" s="981"/>
      <c r="D172" s="981"/>
      <c r="E172" s="981"/>
      <c r="F172" s="982"/>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0"/>
      <c r="B174" s="981"/>
      <c r="C174" s="981"/>
      <c r="D174" s="981"/>
      <c r="E174" s="981"/>
      <c r="F174" s="982"/>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80"/>
      <c r="B175" s="981"/>
      <c r="C175" s="981"/>
      <c r="D175" s="981"/>
      <c r="E175" s="981"/>
      <c r="F175" s="982"/>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80"/>
      <c r="B176" s="981"/>
      <c r="C176" s="981"/>
      <c r="D176" s="981"/>
      <c r="E176" s="981"/>
      <c r="F176" s="982"/>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0"/>
      <c r="B177" s="981"/>
      <c r="C177" s="981"/>
      <c r="D177" s="981"/>
      <c r="E177" s="981"/>
      <c r="F177" s="982"/>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80"/>
      <c r="B178" s="981"/>
      <c r="C178" s="981"/>
      <c r="D178" s="981"/>
      <c r="E178" s="981"/>
      <c r="F178" s="982"/>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80"/>
      <c r="B179" s="981"/>
      <c r="C179" s="981"/>
      <c r="D179" s="981"/>
      <c r="E179" s="981"/>
      <c r="F179" s="982"/>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80"/>
      <c r="B180" s="981"/>
      <c r="C180" s="981"/>
      <c r="D180" s="981"/>
      <c r="E180" s="981"/>
      <c r="F180" s="982"/>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80"/>
      <c r="B181" s="981"/>
      <c r="C181" s="981"/>
      <c r="D181" s="981"/>
      <c r="E181" s="981"/>
      <c r="F181" s="982"/>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80"/>
      <c r="B182" s="981"/>
      <c r="C182" s="981"/>
      <c r="D182" s="981"/>
      <c r="E182" s="981"/>
      <c r="F182" s="982"/>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80"/>
      <c r="B183" s="981"/>
      <c r="C183" s="981"/>
      <c r="D183" s="981"/>
      <c r="E183" s="981"/>
      <c r="F183" s="982"/>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80"/>
      <c r="B184" s="981"/>
      <c r="C184" s="981"/>
      <c r="D184" s="981"/>
      <c r="E184" s="981"/>
      <c r="F184" s="982"/>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80"/>
      <c r="B185" s="981"/>
      <c r="C185" s="981"/>
      <c r="D185" s="981"/>
      <c r="E185" s="981"/>
      <c r="F185" s="982"/>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0"/>
      <c r="B187" s="981"/>
      <c r="C187" s="981"/>
      <c r="D187" s="981"/>
      <c r="E187" s="981"/>
      <c r="F187" s="982"/>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80"/>
      <c r="B188" s="981"/>
      <c r="C188" s="981"/>
      <c r="D188" s="981"/>
      <c r="E188" s="981"/>
      <c r="F188" s="982"/>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80"/>
      <c r="B189" s="981"/>
      <c r="C189" s="981"/>
      <c r="D189" s="981"/>
      <c r="E189" s="981"/>
      <c r="F189" s="982"/>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0"/>
      <c r="B190" s="981"/>
      <c r="C190" s="981"/>
      <c r="D190" s="981"/>
      <c r="E190" s="981"/>
      <c r="F190" s="982"/>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80"/>
      <c r="B191" s="981"/>
      <c r="C191" s="981"/>
      <c r="D191" s="981"/>
      <c r="E191" s="981"/>
      <c r="F191" s="982"/>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80"/>
      <c r="B192" s="981"/>
      <c r="C192" s="981"/>
      <c r="D192" s="981"/>
      <c r="E192" s="981"/>
      <c r="F192" s="982"/>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80"/>
      <c r="B193" s="981"/>
      <c r="C193" s="981"/>
      <c r="D193" s="981"/>
      <c r="E193" s="981"/>
      <c r="F193" s="982"/>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80"/>
      <c r="B194" s="981"/>
      <c r="C194" s="981"/>
      <c r="D194" s="981"/>
      <c r="E194" s="981"/>
      <c r="F194" s="982"/>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80"/>
      <c r="B195" s="981"/>
      <c r="C195" s="981"/>
      <c r="D195" s="981"/>
      <c r="E195" s="981"/>
      <c r="F195" s="982"/>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80"/>
      <c r="B196" s="981"/>
      <c r="C196" s="981"/>
      <c r="D196" s="981"/>
      <c r="E196" s="981"/>
      <c r="F196" s="982"/>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80"/>
      <c r="B197" s="981"/>
      <c r="C197" s="981"/>
      <c r="D197" s="981"/>
      <c r="E197" s="981"/>
      <c r="F197" s="982"/>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80"/>
      <c r="B198" s="981"/>
      <c r="C198" s="981"/>
      <c r="D198" s="981"/>
      <c r="E198" s="981"/>
      <c r="F198" s="982"/>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0"/>
      <c r="B200" s="981"/>
      <c r="C200" s="981"/>
      <c r="D200" s="981"/>
      <c r="E200" s="981"/>
      <c r="F200" s="982"/>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80"/>
      <c r="B201" s="981"/>
      <c r="C201" s="981"/>
      <c r="D201" s="981"/>
      <c r="E201" s="981"/>
      <c r="F201" s="982"/>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80"/>
      <c r="B202" s="981"/>
      <c r="C202" s="981"/>
      <c r="D202" s="981"/>
      <c r="E202" s="981"/>
      <c r="F202" s="982"/>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0"/>
      <c r="B203" s="981"/>
      <c r="C203" s="981"/>
      <c r="D203" s="981"/>
      <c r="E203" s="981"/>
      <c r="F203" s="982"/>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80"/>
      <c r="B204" s="981"/>
      <c r="C204" s="981"/>
      <c r="D204" s="981"/>
      <c r="E204" s="981"/>
      <c r="F204" s="982"/>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80"/>
      <c r="B205" s="981"/>
      <c r="C205" s="981"/>
      <c r="D205" s="981"/>
      <c r="E205" s="981"/>
      <c r="F205" s="982"/>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80"/>
      <c r="B206" s="981"/>
      <c r="C206" s="981"/>
      <c r="D206" s="981"/>
      <c r="E206" s="981"/>
      <c r="F206" s="982"/>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80"/>
      <c r="B207" s="981"/>
      <c r="C207" s="981"/>
      <c r="D207" s="981"/>
      <c r="E207" s="981"/>
      <c r="F207" s="982"/>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80"/>
      <c r="B208" s="981"/>
      <c r="C208" s="981"/>
      <c r="D208" s="981"/>
      <c r="E208" s="981"/>
      <c r="F208" s="982"/>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80"/>
      <c r="B209" s="981"/>
      <c r="C209" s="981"/>
      <c r="D209" s="981"/>
      <c r="E209" s="981"/>
      <c r="F209" s="982"/>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80"/>
      <c r="B210" s="981"/>
      <c r="C210" s="981"/>
      <c r="D210" s="981"/>
      <c r="E210" s="981"/>
      <c r="F210" s="982"/>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80"/>
      <c r="B211" s="981"/>
      <c r="C211" s="981"/>
      <c r="D211" s="981"/>
      <c r="E211" s="981"/>
      <c r="F211" s="982"/>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80"/>
      <c r="B215" s="981"/>
      <c r="C215" s="981"/>
      <c r="D215" s="981"/>
      <c r="E215" s="981"/>
      <c r="F215" s="982"/>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80"/>
      <c r="B216" s="981"/>
      <c r="C216" s="981"/>
      <c r="D216" s="981"/>
      <c r="E216" s="981"/>
      <c r="F216" s="982"/>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0"/>
      <c r="B217" s="981"/>
      <c r="C217" s="981"/>
      <c r="D217" s="981"/>
      <c r="E217" s="981"/>
      <c r="F217" s="982"/>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80"/>
      <c r="B218" s="981"/>
      <c r="C218" s="981"/>
      <c r="D218" s="981"/>
      <c r="E218" s="981"/>
      <c r="F218" s="982"/>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80"/>
      <c r="B219" s="981"/>
      <c r="C219" s="981"/>
      <c r="D219" s="981"/>
      <c r="E219" s="981"/>
      <c r="F219" s="982"/>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80"/>
      <c r="B220" s="981"/>
      <c r="C220" s="981"/>
      <c r="D220" s="981"/>
      <c r="E220" s="981"/>
      <c r="F220" s="982"/>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80"/>
      <c r="B221" s="981"/>
      <c r="C221" s="981"/>
      <c r="D221" s="981"/>
      <c r="E221" s="981"/>
      <c r="F221" s="982"/>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80"/>
      <c r="B222" s="981"/>
      <c r="C222" s="981"/>
      <c r="D222" s="981"/>
      <c r="E222" s="981"/>
      <c r="F222" s="982"/>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80"/>
      <c r="B223" s="981"/>
      <c r="C223" s="981"/>
      <c r="D223" s="981"/>
      <c r="E223" s="981"/>
      <c r="F223" s="982"/>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80"/>
      <c r="B224" s="981"/>
      <c r="C224" s="981"/>
      <c r="D224" s="981"/>
      <c r="E224" s="981"/>
      <c r="F224" s="982"/>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80"/>
      <c r="B225" s="981"/>
      <c r="C225" s="981"/>
      <c r="D225" s="981"/>
      <c r="E225" s="981"/>
      <c r="F225" s="982"/>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0"/>
      <c r="B227" s="981"/>
      <c r="C227" s="981"/>
      <c r="D227" s="981"/>
      <c r="E227" s="981"/>
      <c r="F227" s="982"/>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80"/>
      <c r="B228" s="981"/>
      <c r="C228" s="981"/>
      <c r="D228" s="981"/>
      <c r="E228" s="981"/>
      <c r="F228" s="982"/>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80"/>
      <c r="B229" s="981"/>
      <c r="C229" s="981"/>
      <c r="D229" s="981"/>
      <c r="E229" s="981"/>
      <c r="F229" s="982"/>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0"/>
      <c r="B230" s="981"/>
      <c r="C230" s="981"/>
      <c r="D230" s="981"/>
      <c r="E230" s="981"/>
      <c r="F230" s="982"/>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80"/>
      <c r="B231" s="981"/>
      <c r="C231" s="981"/>
      <c r="D231" s="981"/>
      <c r="E231" s="981"/>
      <c r="F231" s="982"/>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80"/>
      <c r="B232" s="981"/>
      <c r="C232" s="981"/>
      <c r="D232" s="981"/>
      <c r="E232" s="981"/>
      <c r="F232" s="982"/>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80"/>
      <c r="B233" s="981"/>
      <c r="C233" s="981"/>
      <c r="D233" s="981"/>
      <c r="E233" s="981"/>
      <c r="F233" s="982"/>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80"/>
      <c r="B234" s="981"/>
      <c r="C234" s="981"/>
      <c r="D234" s="981"/>
      <c r="E234" s="981"/>
      <c r="F234" s="982"/>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80"/>
      <c r="B235" s="981"/>
      <c r="C235" s="981"/>
      <c r="D235" s="981"/>
      <c r="E235" s="981"/>
      <c r="F235" s="982"/>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80"/>
      <c r="B236" s="981"/>
      <c r="C236" s="981"/>
      <c r="D236" s="981"/>
      <c r="E236" s="981"/>
      <c r="F236" s="982"/>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80"/>
      <c r="B237" s="981"/>
      <c r="C237" s="981"/>
      <c r="D237" s="981"/>
      <c r="E237" s="981"/>
      <c r="F237" s="982"/>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80"/>
      <c r="B238" s="981"/>
      <c r="C238" s="981"/>
      <c r="D238" s="981"/>
      <c r="E238" s="981"/>
      <c r="F238" s="982"/>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0"/>
      <c r="B240" s="981"/>
      <c r="C240" s="981"/>
      <c r="D240" s="981"/>
      <c r="E240" s="981"/>
      <c r="F240" s="982"/>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80"/>
      <c r="B241" s="981"/>
      <c r="C241" s="981"/>
      <c r="D241" s="981"/>
      <c r="E241" s="981"/>
      <c r="F241" s="982"/>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80"/>
      <c r="B242" s="981"/>
      <c r="C242" s="981"/>
      <c r="D242" s="981"/>
      <c r="E242" s="981"/>
      <c r="F242" s="982"/>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0"/>
      <c r="B243" s="981"/>
      <c r="C243" s="981"/>
      <c r="D243" s="981"/>
      <c r="E243" s="981"/>
      <c r="F243" s="982"/>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80"/>
      <c r="B244" s="981"/>
      <c r="C244" s="981"/>
      <c r="D244" s="981"/>
      <c r="E244" s="981"/>
      <c r="F244" s="982"/>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80"/>
      <c r="B245" s="981"/>
      <c r="C245" s="981"/>
      <c r="D245" s="981"/>
      <c r="E245" s="981"/>
      <c r="F245" s="982"/>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80"/>
      <c r="B246" s="981"/>
      <c r="C246" s="981"/>
      <c r="D246" s="981"/>
      <c r="E246" s="981"/>
      <c r="F246" s="982"/>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80"/>
      <c r="B247" s="981"/>
      <c r="C247" s="981"/>
      <c r="D247" s="981"/>
      <c r="E247" s="981"/>
      <c r="F247" s="982"/>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80"/>
      <c r="B248" s="981"/>
      <c r="C248" s="981"/>
      <c r="D248" s="981"/>
      <c r="E248" s="981"/>
      <c r="F248" s="982"/>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80"/>
      <c r="B249" s="981"/>
      <c r="C249" s="981"/>
      <c r="D249" s="981"/>
      <c r="E249" s="981"/>
      <c r="F249" s="982"/>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80"/>
      <c r="B250" s="981"/>
      <c r="C250" s="981"/>
      <c r="D250" s="981"/>
      <c r="E250" s="981"/>
      <c r="F250" s="982"/>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80"/>
      <c r="B251" s="981"/>
      <c r="C251" s="981"/>
      <c r="D251" s="981"/>
      <c r="E251" s="981"/>
      <c r="F251" s="982"/>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0"/>
      <c r="B253" s="981"/>
      <c r="C253" s="981"/>
      <c r="D253" s="981"/>
      <c r="E253" s="981"/>
      <c r="F253" s="982"/>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80"/>
      <c r="B254" s="981"/>
      <c r="C254" s="981"/>
      <c r="D254" s="981"/>
      <c r="E254" s="981"/>
      <c r="F254" s="982"/>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80"/>
      <c r="B255" s="981"/>
      <c r="C255" s="981"/>
      <c r="D255" s="981"/>
      <c r="E255" s="981"/>
      <c r="F255" s="982"/>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0"/>
      <c r="B256" s="981"/>
      <c r="C256" s="981"/>
      <c r="D256" s="981"/>
      <c r="E256" s="981"/>
      <c r="F256" s="982"/>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80"/>
      <c r="B257" s="981"/>
      <c r="C257" s="981"/>
      <c r="D257" s="981"/>
      <c r="E257" s="981"/>
      <c r="F257" s="982"/>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80"/>
      <c r="B258" s="981"/>
      <c r="C258" s="981"/>
      <c r="D258" s="981"/>
      <c r="E258" s="981"/>
      <c r="F258" s="982"/>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80"/>
      <c r="B259" s="981"/>
      <c r="C259" s="981"/>
      <c r="D259" s="981"/>
      <c r="E259" s="981"/>
      <c r="F259" s="982"/>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80"/>
      <c r="B260" s="981"/>
      <c r="C260" s="981"/>
      <c r="D260" s="981"/>
      <c r="E260" s="981"/>
      <c r="F260" s="982"/>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80"/>
      <c r="B261" s="981"/>
      <c r="C261" s="981"/>
      <c r="D261" s="981"/>
      <c r="E261" s="981"/>
      <c r="F261" s="982"/>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80"/>
      <c r="B262" s="981"/>
      <c r="C262" s="981"/>
      <c r="D262" s="981"/>
      <c r="E262" s="981"/>
      <c r="F262" s="982"/>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80"/>
      <c r="B263" s="981"/>
      <c r="C263" s="981"/>
      <c r="D263" s="981"/>
      <c r="E263" s="981"/>
      <c r="F263" s="982"/>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80"/>
      <c r="B264" s="981"/>
      <c r="C264" s="981"/>
      <c r="D264" s="981"/>
      <c r="E264" s="981"/>
      <c r="F264" s="982"/>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3" t="s">
        <v>274</v>
      </c>
      <c r="K3" s="994"/>
      <c r="L3" s="994"/>
      <c r="M3" s="994"/>
      <c r="N3" s="994"/>
      <c r="O3" s="994"/>
      <c r="P3" s="433" t="s">
        <v>25</v>
      </c>
      <c r="Q3" s="433"/>
      <c r="R3" s="433"/>
      <c r="S3" s="433"/>
      <c r="T3" s="433"/>
      <c r="U3" s="433"/>
      <c r="V3" s="433"/>
      <c r="W3" s="433"/>
      <c r="X3" s="433"/>
      <c r="Y3" s="868" t="s">
        <v>319</v>
      </c>
      <c r="Z3" s="869"/>
      <c r="AA3" s="869"/>
      <c r="AB3" s="869"/>
      <c r="AC3" s="993" t="s">
        <v>310</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15">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3" t="s">
        <v>274</v>
      </c>
      <c r="K36" s="994"/>
      <c r="L36" s="994"/>
      <c r="M36" s="994"/>
      <c r="N36" s="994"/>
      <c r="O36" s="994"/>
      <c r="P36" s="433" t="s">
        <v>25</v>
      </c>
      <c r="Q36" s="433"/>
      <c r="R36" s="433"/>
      <c r="S36" s="433"/>
      <c r="T36" s="433"/>
      <c r="U36" s="433"/>
      <c r="V36" s="433"/>
      <c r="W36" s="433"/>
      <c r="X36" s="433"/>
      <c r="Y36" s="868" t="s">
        <v>319</v>
      </c>
      <c r="Z36" s="869"/>
      <c r="AA36" s="869"/>
      <c r="AB36" s="869"/>
      <c r="AC36" s="993" t="s">
        <v>310</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15">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3" t="s">
        <v>274</v>
      </c>
      <c r="K69" s="994"/>
      <c r="L69" s="994"/>
      <c r="M69" s="994"/>
      <c r="N69" s="994"/>
      <c r="O69" s="994"/>
      <c r="P69" s="433" t="s">
        <v>25</v>
      </c>
      <c r="Q69" s="433"/>
      <c r="R69" s="433"/>
      <c r="S69" s="433"/>
      <c r="T69" s="433"/>
      <c r="U69" s="433"/>
      <c r="V69" s="433"/>
      <c r="W69" s="433"/>
      <c r="X69" s="433"/>
      <c r="Y69" s="868" t="s">
        <v>319</v>
      </c>
      <c r="Z69" s="869"/>
      <c r="AA69" s="869"/>
      <c r="AB69" s="869"/>
      <c r="AC69" s="993" t="s">
        <v>310</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15">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3" t="s">
        <v>274</v>
      </c>
      <c r="K102" s="994"/>
      <c r="L102" s="994"/>
      <c r="M102" s="994"/>
      <c r="N102" s="994"/>
      <c r="O102" s="994"/>
      <c r="P102" s="433" t="s">
        <v>25</v>
      </c>
      <c r="Q102" s="433"/>
      <c r="R102" s="433"/>
      <c r="S102" s="433"/>
      <c r="T102" s="433"/>
      <c r="U102" s="433"/>
      <c r="V102" s="433"/>
      <c r="W102" s="433"/>
      <c r="X102" s="433"/>
      <c r="Y102" s="868" t="s">
        <v>319</v>
      </c>
      <c r="Z102" s="869"/>
      <c r="AA102" s="869"/>
      <c r="AB102" s="869"/>
      <c r="AC102" s="993" t="s">
        <v>310</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15">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3" t="s">
        <v>274</v>
      </c>
      <c r="K135" s="994"/>
      <c r="L135" s="994"/>
      <c r="M135" s="994"/>
      <c r="N135" s="994"/>
      <c r="O135" s="994"/>
      <c r="P135" s="433" t="s">
        <v>25</v>
      </c>
      <c r="Q135" s="433"/>
      <c r="R135" s="433"/>
      <c r="S135" s="433"/>
      <c r="T135" s="433"/>
      <c r="U135" s="433"/>
      <c r="V135" s="433"/>
      <c r="W135" s="433"/>
      <c r="X135" s="433"/>
      <c r="Y135" s="868" t="s">
        <v>319</v>
      </c>
      <c r="Z135" s="869"/>
      <c r="AA135" s="869"/>
      <c r="AB135" s="869"/>
      <c r="AC135" s="993" t="s">
        <v>310</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15">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3" t="s">
        <v>274</v>
      </c>
      <c r="K168" s="994"/>
      <c r="L168" s="994"/>
      <c r="M168" s="994"/>
      <c r="N168" s="994"/>
      <c r="O168" s="994"/>
      <c r="P168" s="433" t="s">
        <v>25</v>
      </c>
      <c r="Q168" s="433"/>
      <c r="R168" s="433"/>
      <c r="S168" s="433"/>
      <c r="T168" s="433"/>
      <c r="U168" s="433"/>
      <c r="V168" s="433"/>
      <c r="W168" s="433"/>
      <c r="X168" s="433"/>
      <c r="Y168" s="868" t="s">
        <v>319</v>
      </c>
      <c r="Z168" s="869"/>
      <c r="AA168" s="869"/>
      <c r="AB168" s="869"/>
      <c r="AC168" s="993" t="s">
        <v>310</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15">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3" t="s">
        <v>274</v>
      </c>
      <c r="K201" s="994"/>
      <c r="L201" s="994"/>
      <c r="M201" s="994"/>
      <c r="N201" s="994"/>
      <c r="O201" s="994"/>
      <c r="P201" s="433" t="s">
        <v>25</v>
      </c>
      <c r="Q201" s="433"/>
      <c r="R201" s="433"/>
      <c r="S201" s="433"/>
      <c r="T201" s="433"/>
      <c r="U201" s="433"/>
      <c r="V201" s="433"/>
      <c r="W201" s="433"/>
      <c r="X201" s="433"/>
      <c r="Y201" s="868" t="s">
        <v>319</v>
      </c>
      <c r="Z201" s="869"/>
      <c r="AA201" s="869"/>
      <c r="AB201" s="869"/>
      <c r="AC201" s="993" t="s">
        <v>310</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15">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3" t="s">
        <v>274</v>
      </c>
      <c r="K234" s="994"/>
      <c r="L234" s="994"/>
      <c r="M234" s="994"/>
      <c r="N234" s="994"/>
      <c r="O234" s="994"/>
      <c r="P234" s="433" t="s">
        <v>25</v>
      </c>
      <c r="Q234" s="433"/>
      <c r="R234" s="433"/>
      <c r="S234" s="433"/>
      <c r="T234" s="433"/>
      <c r="U234" s="433"/>
      <c r="V234" s="433"/>
      <c r="W234" s="433"/>
      <c r="X234" s="433"/>
      <c r="Y234" s="868" t="s">
        <v>319</v>
      </c>
      <c r="Z234" s="869"/>
      <c r="AA234" s="869"/>
      <c r="AB234" s="869"/>
      <c r="AC234" s="993" t="s">
        <v>310</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15">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3" t="s">
        <v>274</v>
      </c>
      <c r="K267" s="994"/>
      <c r="L267" s="994"/>
      <c r="M267" s="994"/>
      <c r="N267" s="994"/>
      <c r="O267" s="994"/>
      <c r="P267" s="433" t="s">
        <v>25</v>
      </c>
      <c r="Q267" s="433"/>
      <c r="R267" s="433"/>
      <c r="S267" s="433"/>
      <c r="T267" s="433"/>
      <c r="U267" s="433"/>
      <c r="V267" s="433"/>
      <c r="W267" s="433"/>
      <c r="X267" s="433"/>
      <c r="Y267" s="868" t="s">
        <v>319</v>
      </c>
      <c r="Z267" s="869"/>
      <c r="AA267" s="869"/>
      <c r="AB267" s="869"/>
      <c r="AC267" s="993" t="s">
        <v>310</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15">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3" t="s">
        <v>274</v>
      </c>
      <c r="K300" s="994"/>
      <c r="L300" s="994"/>
      <c r="M300" s="994"/>
      <c r="N300" s="994"/>
      <c r="O300" s="994"/>
      <c r="P300" s="433" t="s">
        <v>25</v>
      </c>
      <c r="Q300" s="433"/>
      <c r="R300" s="433"/>
      <c r="S300" s="433"/>
      <c r="T300" s="433"/>
      <c r="U300" s="433"/>
      <c r="V300" s="433"/>
      <c r="W300" s="433"/>
      <c r="X300" s="433"/>
      <c r="Y300" s="868" t="s">
        <v>319</v>
      </c>
      <c r="Z300" s="869"/>
      <c r="AA300" s="869"/>
      <c r="AB300" s="869"/>
      <c r="AC300" s="993" t="s">
        <v>310</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15">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3" t="s">
        <v>274</v>
      </c>
      <c r="K333" s="994"/>
      <c r="L333" s="994"/>
      <c r="M333" s="994"/>
      <c r="N333" s="994"/>
      <c r="O333" s="994"/>
      <c r="P333" s="433" t="s">
        <v>25</v>
      </c>
      <c r="Q333" s="433"/>
      <c r="R333" s="433"/>
      <c r="S333" s="433"/>
      <c r="T333" s="433"/>
      <c r="U333" s="433"/>
      <c r="V333" s="433"/>
      <c r="W333" s="433"/>
      <c r="X333" s="433"/>
      <c r="Y333" s="868" t="s">
        <v>319</v>
      </c>
      <c r="Z333" s="869"/>
      <c r="AA333" s="869"/>
      <c r="AB333" s="869"/>
      <c r="AC333" s="993" t="s">
        <v>310</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15">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3" t="s">
        <v>274</v>
      </c>
      <c r="K366" s="994"/>
      <c r="L366" s="994"/>
      <c r="M366" s="994"/>
      <c r="N366" s="994"/>
      <c r="O366" s="994"/>
      <c r="P366" s="433" t="s">
        <v>25</v>
      </c>
      <c r="Q366" s="433"/>
      <c r="R366" s="433"/>
      <c r="S366" s="433"/>
      <c r="T366" s="433"/>
      <c r="U366" s="433"/>
      <c r="V366" s="433"/>
      <c r="W366" s="433"/>
      <c r="X366" s="433"/>
      <c r="Y366" s="868" t="s">
        <v>319</v>
      </c>
      <c r="Z366" s="869"/>
      <c r="AA366" s="869"/>
      <c r="AB366" s="869"/>
      <c r="AC366" s="993" t="s">
        <v>310</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15">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3" t="s">
        <v>274</v>
      </c>
      <c r="K399" s="994"/>
      <c r="L399" s="994"/>
      <c r="M399" s="994"/>
      <c r="N399" s="994"/>
      <c r="O399" s="994"/>
      <c r="P399" s="433" t="s">
        <v>25</v>
      </c>
      <c r="Q399" s="433"/>
      <c r="R399" s="433"/>
      <c r="S399" s="433"/>
      <c r="T399" s="433"/>
      <c r="U399" s="433"/>
      <c r="V399" s="433"/>
      <c r="W399" s="433"/>
      <c r="X399" s="433"/>
      <c r="Y399" s="868" t="s">
        <v>319</v>
      </c>
      <c r="Z399" s="869"/>
      <c r="AA399" s="869"/>
      <c r="AB399" s="869"/>
      <c r="AC399" s="993" t="s">
        <v>310</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15">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3" t="s">
        <v>274</v>
      </c>
      <c r="K432" s="994"/>
      <c r="L432" s="994"/>
      <c r="M432" s="994"/>
      <c r="N432" s="994"/>
      <c r="O432" s="994"/>
      <c r="P432" s="433" t="s">
        <v>25</v>
      </c>
      <c r="Q432" s="433"/>
      <c r="R432" s="433"/>
      <c r="S432" s="433"/>
      <c r="T432" s="433"/>
      <c r="U432" s="433"/>
      <c r="V432" s="433"/>
      <c r="W432" s="433"/>
      <c r="X432" s="433"/>
      <c r="Y432" s="868" t="s">
        <v>319</v>
      </c>
      <c r="Z432" s="869"/>
      <c r="AA432" s="869"/>
      <c r="AB432" s="869"/>
      <c r="AC432" s="993" t="s">
        <v>310</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15">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3" t="s">
        <v>274</v>
      </c>
      <c r="K465" s="994"/>
      <c r="L465" s="994"/>
      <c r="M465" s="994"/>
      <c r="N465" s="994"/>
      <c r="O465" s="994"/>
      <c r="P465" s="433" t="s">
        <v>25</v>
      </c>
      <c r="Q465" s="433"/>
      <c r="R465" s="433"/>
      <c r="S465" s="433"/>
      <c r="T465" s="433"/>
      <c r="U465" s="433"/>
      <c r="V465" s="433"/>
      <c r="W465" s="433"/>
      <c r="X465" s="433"/>
      <c r="Y465" s="868" t="s">
        <v>319</v>
      </c>
      <c r="Z465" s="869"/>
      <c r="AA465" s="869"/>
      <c r="AB465" s="869"/>
      <c r="AC465" s="993" t="s">
        <v>310</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15">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3" t="s">
        <v>274</v>
      </c>
      <c r="K498" s="994"/>
      <c r="L498" s="994"/>
      <c r="M498" s="994"/>
      <c r="N498" s="994"/>
      <c r="O498" s="994"/>
      <c r="P498" s="433" t="s">
        <v>25</v>
      </c>
      <c r="Q498" s="433"/>
      <c r="R498" s="433"/>
      <c r="S498" s="433"/>
      <c r="T498" s="433"/>
      <c r="U498" s="433"/>
      <c r="V498" s="433"/>
      <c r="W498" s="433"/>
      <c r="X498" s="433"/>
      <c r="Y498" s="868" t="s">
        <v>319</v>
      </c>
      <c r="Z498" s="869"/>
      <c r="AA498" s="869"/>
      <c r="AB498" s="869"/>
      <c r="AC498" s="993" t="s">
        <v>310</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15">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3" t="s">
        <v>274</v>
      </c>
      <c r="K531" s="994"/>
      <c r="L531" s="994"/>
      <c r="M531" s="994"/>
      <c r="N531" s="994"/>
      <c r="O531" s="994"/>
      <c r="P531" s="433" t="s">
        <v>25</v>
      </c>
      <c r="Q531" s="433"/>
      <c r="R531" s="433"/>
      <c r="S531" s="433"/>
      <c r="T531" s="433"/>
      <c r="U531" s="433"/>
      <c r="V531" s="433"/>
      <c r="W531" s="433"/>
      <c r="X531" s="433"/>
      <c r="Y531" s="868" t="s">
        <v>319</v>
      </c>
      <c r="Z531" s="869"/>
      <c r="AA531" s="869"/>
      <c r="AB531" s="869"/>
      <c r="AC531" s="993" t="s">
        <v>310</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15">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3" t="s">
        <v>274</v>
      </c>
      <c r="K564" s="994"/>
      <c r="L564" s="994"/>
      <c r="M564" s="994"/>
      <c r="N564" s="994"/>
      <c r="O564" s="994"/>
      <c r="P564" s="433" t="s">
        <v>25</v>
      </c>
      <c r="Q564" s="433"/>
      <c r="R564" s="433"/>
      <c r="S564" s="433"/>
      <c r="T564" s="433"/>
      <c r="U564" s="433"/>
      <c r="V564" s="433"/>
      <c r="W564" s="433"/>
      <c r="X564" s="433"/>
      <c r="Y564" s="868" t="s">
        <v>319</v>
      </c>
      <c r="Z564" s="869"/>
      <c r="AA564" s="869"/>
      <c r="AB564" s="869"/>
      <c r="AC564" s="993" t="s">
        <v>310</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15">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3" t="s">
        <v>274</v>
      </c>
      <c r="K597" s="994"/>
      <c r="L597" s="994"/>
      <c r="M597" s="994"/>
      <c r="N597" s="994"/>
      <c r="O597" s="994"/>
      <c r="P597" s="433" t="s">
        <v>25</v>
      </c>
      <c r="Q597" s="433"/>
      <c r="R597" s="433"/>
      <c r="S597" s="433"/>
      <c r="T597" s="433"/>
      <c r="U597" s="433"/>
      <c r="V597" s="433"/>
      <c r="W597" s="433"/>
      <c r="X597" s="433"/>
      <c r="Y597" s="868" t="s">
        <v>319</v>
      </c>
      <c r="Z597" s="869"/>
      <c r="AA597" s="869"/>
      <c r="AB597" s="869"/>
      <c r="AC597" s="993" t="s">
        <v>310</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15">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3" t="s">
        <v>274</v>
      </c>
      <c r="K630" s="994"/>
      <c r="L630" s="994"/>
      <c r="M630" s="994"/>
      <c r="N630" s="994"/>
      <c r="O630" s="994"/>
      <c r="P630" s="433" t="s">
        <v>25</v>
      </c>
      <c r="Q630" s="433"/>
      <c r="R630" s="433"/>
      <c r="S630" s="433"/>
      <c r="T630" s="433"/>
      <c r="U630" s="433"/>
      <c r="V630" s="433"/>
      <c r="W630" s="433"/>
      <c r="X630" s="433"/>
      <c r="Y630" s="868" t="s">
        <v>319</v>
      </c>
      <c r="Z630" s="869"/>
      <c r="AA630" s="869"/>
      <c r="AB630" s="869"/>
      <c r="AC630" s="993" t="s">
        <v>310</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15">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3" t="s">
        <v>274</v>
      </c>
      <c r="K663" s="994"/>
      <c r="L663" s="994"/>
      <c r="M663" s="994"/>
      <c r="N663" s="994"/>
      <c r="O663" s="994"/>
      <c r="P663" s="433" t="s">
        <v>25</v>
      </c>
      <c r="Q663" s="433"/>
      <c r="R663" s="433"/>
      <c r="S663" s="433"/>
      <c r="T663" s="433"/>
      <c r="U663" s="433"/>
      <c r="V663" s="433"/>
      <c r="W663" s="433"/>
      <c r="X663" s="433"/>
      <c r="Y663" s="868" t="s">
        <v>319</v>
      </c>
      <c r="Z663" s="869"/>
      <c r="AA663" s="869"/>
      <c r="AB663" s="869"/>
      <c r="AC663" s="993" t="s">
        <v>310</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15">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3" t="s">
        <v>274</v>
      </c>
      <c r="K696" s="994"/>
      <c r="L696" s="994"/>
      <c r="M696" s="994"/>
      <c r="N696" s="994"/>
      <c r="O696" s="994"/>
      <c r="P696" s="433" t="s">
        <v>25</v>
      </c>
      <c r="Q696" s="433"/>
      <c r="R696" s="433"/>
      <c r="S696" s="433"/>
      <c r="T696" s="433"/>
      <c r="U696" s="433"/>
      <c r="V696" s="433"/>
      <c r="W696" s="433"/>
      <c r="X696" s="433"/>
      <c r="Y696" s="868" t="s">
        <v>319</v>
      </c>
      <c r="Z696" s="869"/>
      <c r="AA696" s="869"/>
      <c r="AB696" s="869"/>
      <c r="AC696" s="993" t="s">
        <v>310</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15">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3" t="s">
        <v>274</v>
      </c>
      <c r="K729" s="994"/>
      <c r="L729" s="994"/>
      <c r="M729" s="994"/>
      <c r="N729" s="994"/>
      <c r="O729" s="994"/>
      <c r="P729" s="433" t="s">
        <v>25</v>
      </c>
      <c r="Q729" s="433"/>
      <c r="R729" s="433"/>
      <c r="S729" s="433"/>
      <c r="T729" s="433"/>
      <c r="U729" s="433"/>
      <c r="V729" s="433"/>
      <c r="W729" s="433"/>
      <c r="X729" s="433"/>
      <c r="Y729" s="868" t="s">
        <v>319</v>
      </c>
      <c r="Z729" s="869"/>
      <c r="AA729" s="869"/>
      <c r="AB729" s="869"/>
      <c r="AC729" s="993" t="s">
        <v>310</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15">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3" t="s">
        <v>274</v>
      </c>
      <c r="K762" s="994"/>
      <c r="L762" s="994"/>
      <c r="M762" s="994"/>
      <c r="N762" s="994"/>
      <c r="O762" s="994"/>
      <c r="P762" s="433" t="s">
        <v>25</v>
      </c>
      <c r="Q762" s="433"/>
      <c r="R762" s="433"/>
      <c r="S762" s="433"/>
      <c r="T762" s="433"/>
      <c r="U762" s="433"/>
      <c r="V762" s="433"/>
      <c r="W762" s="433"/>
      <c r="X762" s="433"/>
      <c r="Y762" s="868" t="s">
        <v>319</v>
      </c>
      <c r="Z762" s="869"/>
      <c r="AA762" s="869"/>
      <c r="AB762" s="869"/>
      <c r="AC762" s="993" t="s">
        <v>310</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15">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3" t="s">
        <v>274</v>
      </c>
      <c r="K795" s="994"/>
      <c r="L795" s="994"/>
      <c r="M795" s="994"/>
      <c r="N795" s="994"/>
      <c r="O795" s="994"/>
      <c r="P795" s="433" t="s">
        <v>25</v>
      </c>
      <c r="Q795" s="433"/>
      <c r="R795" s="433"/>
      <c r="S795" s="433"/>
      <c r="T795" s="433"/>
      <c r="U795" s="433"/>
      <c r="V795" s="433"/>
      <c r="W795" s="433"/>
      <c r="X795" s="433"/>
      <c r="Y795" s="868" t="s">
        <v>319</v>
      </c>
      <c r="Z795" s="869"/>
      <c r="AA795" s="869"/>
      <c r="AB795" s="869"/>
      <c r="AC795" s="993" t="s">
        <v>310</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15">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3" t="s">
        <v>274</v>
      </c>
      <c r="K828" s="994"/>
      <c r="L828" s="994"/>
      <c r="M828" s="994"/>
      <c r="N828" s="994"/>
      <c r="O828" s="994"/>
      <c r="P828" s="433" t="s">
        <v>25</v>
      </c>
      <c r="Q828" s="433"/>
      <c r="R828" s="433"/>
      <c r="S828" s="433"/>
      <c r="T828" s="433"/>
      <c r="U828" s="433"/>
      <c r="V828" s="433"/>
      <c r="W828" s="433"/>
      <c r="X828" s="433"/>
      <c r="Y828" s="868" t="s">
        <v>319</v>
      </c>
      <c r="Z828" s="869"/>
      <c r="AA828" s="869"/>
      <c r="AB828" s="869"/>
      <c r="AC828" s="993" t="s">
        <v>310</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15">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3" t="s">
        <v>274</v>
      </c>
      <c r="K861" s="994"/>
      <c r="L861" s="994"/>
      <c r="M861" s="994"/>
      <c r="N861" s="994"/>
      <c r="O861" s="994"/>
      <c r="P861" s="433" t="s">
        <v>25</v>
      </c>
      <c r="Q861" s="433"/>
      <c r="R861" s="433"/>
      <c r="S861" s="433"/>
      <c r="T861" s="433"/>
      <c r="U861" s="433"/>
      <c r="V861" s="433"/>
      <c r="W861" s="433"/>
      <c r="X861" s="433"/>
      <c r="Y861" s="868" t="s">
        <v>319</v>
      </c>
      <c r="Z861" s="869"/>
      <c r="AA861" s="869"/>
      <c r="AB861" s="869"/>
      <c r="AC861" s="993" t="s">
        <v>310</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15">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3" t="s">
        <v>274</v>
      </c>
      <c r="K894" s="994"/>
      <c r="L894" s="994"/>
      <c r="M894" s="994"/>
      <c r="N894" s="994"/>
      <c r="O894" s="994"/>
      <c r="P894" s="433" t="s">
        <v>25</v>
      </c>
      <c r="Q894" s="433"/>
      <c r="R894" s="433"/>
      <c r="S894" s="433"/>
      <c r="T894" s="433"/>
      <c r="U894" s="433"/>
      <c r="V894" s="433"/>
      <c r="W894" s="433"/>
      <c r="X894" s="433"/>
      <c r="Y894" s="868" t="s">
        <v>319</v>
      </c>
      <c r="Z894" s="869"/>
      <c r="AA894" s="869"/>
      <c r="AB894" s="869"/>
      <c r="AC894" s="993" t="s">
        <v>310</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15">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3" t="s">
        <v>274</v>
      </c>
      <c r="K927" s="994"/>
      <c r="L927" s="994"/>
      <c r="M927" s="994"/>
      <c r="N927" s="994"/>
      <c r="O927" s="994"/>
      <c r="P927" s="433" t="s">
        <v>25</v>
      </c>
      <c r="Q927" s="433"/>
      <c r="R927" s="433"/>
      <c r="S927" s="433"/>
      <c r="T927" s="433"/>
      <c r="U927" s="433"/>
      <c r="V927" s="433"/>
      <c r="W927" s="433"/>
      <c r="X927" s="433"/>
      <c r="Y927" s="868" t="s">
        <v>319</v>
      </c>
      <c r="Z927" s="869"/>
      <c r="AA927" s="869"/>
      <c r="AB927" s="869"/>
      <c r="AC927" s="993" t="s">
        <v>310</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15">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3" t="s">
        <v>274</v>
      </c>
      <c r="K960" s="994"/>
      <c r="L960" s="994"/>
      <c r="M960" s="994"/>
      <c r="N960" s="994"/>
      <c r="O960" s="994"/>
      <c r="P960" s="433" t="s">
        <v>25</v>
      </c>
      <c r="Q960" s="433"/>
      <c r="R960" s="433"/>
      <c r="S960" s="433"/>
      <c r="T960" s="433"/>
      <c r="U960" s="433"/>
      <c r="V960" s="433"/>
      <c r="W960" s="433"/>
      <c r="X960" s="433"/>
      <c r="Y960" s="868" t="s">
        <v>319</v>
      </c>
      <c r="Z960" s="869"/>
      <c r="AA960" s="869"/>
      <c r="AB960" s="869"/>
      <c r="AC960" s="993" t="s">
        <v>310</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15">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3" t="s">
        <v>274</v>
      </c>
      <c r="K993" s="994"/>
      <c r="L993" s="994"/>
      <c r="M993" s="994"/>
      <c r="N993" s="994"/>
      <c r="O993" s="994"/>
      <c r="P993" s="433" t="s">
        <v>25</v>
      </c>
      <c r="Q993" s="433"/>
      <c r="R993" s="433"/>
      <c r="S993" s="433"/>
      <c r="T993" s="433"/>
      <c r="U993" s="433"/>
      <c r="V993" s="433"/>
      <c r="W993" s="433"/>
      <c r="X993" s="433"/>
      <c r="Y993" s="868" t="s">
        <v>319</v>
      </c>
      <c r="Z993" s="869"/>
      <c r="AA993" s="869"/>
      <c r="AB993" s="869"/>
      <c r="AC993" s="993" t="s">
        <v>310</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15">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3" t="s">
        <v>274</v>
      </c>
      <c r="K1026" s="994"/>
      <c r="L1026" s="994"/>
      <c r="M1026" s="994"/>
      <c r="N1026" s="994"/>
      <c r="O1026" s="994"/>
      <c r="P1026" s="433" t="s">
        <v>25</v>
      </c>
      <c r="Q1026" s="433"/>
      <c r="R1026" s="433"/>
      <c r="S1026" s="433"/>
      <c r="T1026" s="433"/>
      <c r="U1026" s="433"/>
      <c r="V1026" s="433"/>
      <c r="W1026" s="433"/>
      <c r="X1026" s="433"/>
      <c r="Y1026" s="868" t="s">
        <v>319</v>
      </c>
      <c r="Z1026" s="869"/>
      <c r="AA1026" s="869"/>
      <c r="AB1026" s="869"/>
      <c r="AC1026" s="993" t="s">
        <v>310</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3" t="s">
        <v>274</v>
      </c>
      <c r="K1059" s="994"/>
      <c r="L1059" s="994"/>
      <c r="M1059" s="994"/>
      <c r="N1059" s="994"/>
      <c r="O1059" s="994"/>
      <c r="P1059" s="433" t="s">
        <v>25</v>
      </c>
      <c r="Q1059" s="433"/>
      <c r="R1059" s="433"/>
      <c r="S1059" s="433"/>
      <c r="T1059" s="433"/>
      <c r="U1059" s="433"/>
      <c r="V1059" s="433"/>
      <c r="W1059" s="433"/>
      <c r="X1059" s="433"/>
      <c r="Y1059" s="868" t="s">
        <v>319</v>
      </c>
      <c r="Z1059" s="869"/>
      <c r="AA1059" s="869"/>
      <c r="AB1059" s="869"/>
      <c r="AC1059" s="993" t="s">
        <v>310</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3" t="s">
        <v>274</v>
      </c>
      <c r="K1092" s="994"/>
      <c r="L1092" s="994"/>
      <c r="M1092" s="994"/>
      <c r="N1092" s="994"/>
      <c r="O1092" s="994"/>
      <c r="P1092" s="433" t="s">
        <v>25</v>
      </c>
      <c r="Q1092" s="433"/>
      <c r="R1092" s="433"/>
      <c r="S1092" s="433"/>
      <c r="T1092" s="433"/>
      <c r="U1092" s="433"/>
      <c r="V1092" s="433"/>
      <c r="W1092" s="433"/>
      <c r="X1092" s="433"/>
      <c r="Y1092" s="868" t="s">
        <v>319</v>
      </c>
      <c r="Z1092" s="869"/>
      <c r="AA1092" s="869"/>
      <c r="AB1092" s="869"/>
      <c r="AC1092" s="993" t="s">
        <v>310</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3" t="s">
        <v>274</v>
      </c>
      <c r="K1125" s="994"/>
      <c r="L1125" s="994"/>
      <c r="M1125" s="994"/>
      <c r="N1125" s="994"/>
      <c r="O1125" s="994"/>
      <c r="P1125" s="433" t="s">
        <v>25</v>
      </c>
      <c r="Q1125" s="433"/>
      <c r="R1125" s="433"/>
      <c r="S1125" s="433"/>
      <c r="T1125" s="433"/>
      <c r="U1125" s="433"/>
      <c r="V1125" s="433"/>
      <c r="W1125" s="433"/>
      <c r="X1125" s="433"/>
      <c r="Y1125" s="868" t="s">
        <v>319</v>
      </c>
      <c r="Z1125" s="869"/>
      <c r="AA1125" s="869"/>
      <c r="AB1125" s="869"/>
      <c r="AC1125" s="993" t="s">
        <v>310</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3" t="s">
        <v>274</v>
      </c>
      <c r="K1158" s="994"/>
      <c r="L1158" s="994"/>
      <c r="M1158" s="994"/>
      <c r="N1158" s="994"/>
      <c r="O1158" s="994"/>
      <c r="P1158" s="433" t="s">
        <v>25</v>
      </c>
      <c r="Q1158" s="433"/>
      <c r="R1158" s="433"/>
      <c r="S1158" s="433"/>
      <c r="T1158" s="433"/>
      <c r="U1158" s="433"/>
      <c r="V1158" s="433"/>
      <c r="W1158" s="433"/>
      <c r="X1158" s="433"/>
      <c r="Y1158" s="868" t="s">
        <v>319</v>
      </c>
      <c r="Z1158" s="869"/>
      <c r="AA1158" s="869"/>
      <c r="AB1158" s="869"/>
      <c r="AC1158" s="993" t="s">
        <v>310</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3" t="s">
        <v>274</v>
      </c>
      <c r="K1191" s="994"/>
      <c r="L1191" s="994"/>
      <c r="M1191" s="994"/>
      <c r="N1191" s="994"/>
      <c r="O1191" s="994"/>
      <c r="P1191" s="433" t="s">
        <v>25</v>
      </c>
      <c r="Q1191" s="433"/>
      <c r="R1191" s="433"/>
      <c r="S1191" s="433"/>
      <c r="T1191" s="433"/>
      <c r="U1191" s="433"/>
      <c r="V1191" s="433"/>
      <c r="W1191" s="433"/>
      <c r="X1191" s="433"/>
      <c r="Y1191" s="868" t="s">
        <v>319</v>
      </c>
      <c r="Z1191" s="869"/>
      <c r="AA1191" s="869"/>
      <c r="AB1191" s="869"/>
      <c r="AC1191" s="993" t="s">
        <v>310</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3" t="s">
        <v>274</v>
      </c>
      <c r="K1224" s="994"/>
      <c r="L1224" s="994"/>
      <c r="M1224" s="994"/>
      <c r="N1224" s="994"/>
      <c r="O1224" s="994"/>
      <c r="P1224" s="433" t="s">
        <v>25</v>
      </c>
      <c r="Q1224" s="433"/>
      <c r="R1224" s="433"/>
      <c r="S1224" s="433"/>
      <c r="T1224" s="433"/>
      <c r="U1224" s="433"/>
      <c r="V1224" s="433"/>
      <c r="W1224" s="433"/>
      <c r="X1224" s="433"/>
      <c r="Y1224" s="868" t="s">
        <v>319</v>
      </c>
      <c r="Z1224" s="869"/>
      <c r="AA1224" s="869"/>
      <c r="AB1224" s="869"/>
      <c r="AC1224" s="993" t="s">
        <v>310</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3" t="s">
        <v>274</v>
      </c>
      <c r="K1257" s="994"/>
      <c r="L1257" s="994"/>
      <c r="M1257" s="994"/>
      <c r="N1257" s="994"/>
      <c r="O1257" s="994"/>
      <c r="P1257" s="433" t="s">
        <v>25</v>
      </c>
      <c r="Q1257" s="433"/>
      <c r="R1257" s="433"/>
      <c r="S1257" s="433"/>
      <c r="T1257" s="433"/>
      <c r="U1257" s="433"/>
      <c r="V1257" s="433"/>
      <c r="W1257" s="433"/>
      <c r="X1257" s="433"/>
      <c r="Y1257" s="868" t="s">
        <v>319</v>
      </c>
      <c r="Z1257" s="869"/>
      <c r="AA1257" s="869"/>
      <c r="AB1257" s="869"/>
      <c r="AC1257" s="993" t="s">
        <v>310</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3" t="s">
        <v>274</v>
      </c>
      <c r="K1290" s="994"/>
      <c r="L1290" s="994"/>
      <c r="M1290" s="994"/>
      <c r="N1290" s="994"/>
      <c r="O1290" s="994"/>
      <c r="P1290" s="433" t="s">
        <v>25</v>
      </c>
      <c r="Q1290" s="433"/>
      <c r="R1290" s="433"/>
      <c r="S1290" s="433"/>
      <c r="T1290" s="433"/>
      <c r="U1290" s="433"/>
      <c r="V1290" s="433"/>
      <c r="W1290" s="433"/>
      <c r="X1290" s="433"/>
      <c r="Y1290" s="868" t="s">
        <v>319</v>
      </c>
      <c r="Z1290" s="869"/>
      <c r="AA1290" s="869"/>
      <c r="AB1290" s="869"/>
      <c r="AC1290" s="993" t="s">
        <v>310</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2022-06-20T08:28:44Z</cp:lastPrinted>
  <dcterms:created xsi:type="dcterms:W3CDTF">2012-03-13T00:50:25Z</dcterms:created>
  <dcterms:modified xsi:type="dcterms:W3CDTF">2022-08-25T11:19:57Z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