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7" i="11"/>
  <c r="AY331" i="11"/>
  <c r="AY327" i="11"/>
  <c r="AY323" i="11"/>
  <c r="AY321" i="11"/>
  <c r="AY330" i="11" s="1"/>
  <c r="AY397" i="11" l="1"/>
  <c r="AY398" i="11"/>
  <c r="AY324" i="11"/>
  <c r="AY328" i="11"/>
  <c r="AY332" i="11"/>
  <c r="AY338" i="11"/>
  <c r="AY325"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5" i="11"/>
  <c r="AY122" i="11"/>
  <c r="AY126" i="11" s="1"/>
  <c r="AY119" i="11"/>
  <c r="AY112" i="11"/>
  <c r="AY118" i="11" s="1"/>
  <c r="AY99" i="11"/>
  <c r="AY100" i="11" s="1"/>
  <c r="AY98" i="11"/>
  <c r="AY102" i="11"/>
  <c r="AY104" i="11" s="1"/>
  <c r="AY101" i="11" l="1"/>
  <c r="AY202" i="11"/>
  <c r="AY123" i="11"/>
  <c r="AY175" i="11"/>
  <c r="AY203" i="11"/>
  <c r="AY210" i="11"/>
  <c r="AY207" i="11"/>
  <c r="AY115" i="11"/>
  <c r="AY124" i="11"/>
  <c r="AY153" i="11"/>
  <c r="AY176" i="11"/>
  <c r="AY206" i="11"/>
  <c r="AY211" i="11"/>
  <c r="AY143" i="11"/>
  <c r="AY116" i="11"/>
  <c r="AY154" i="11"/>
  <c r="AY163" i="11"/>
  <c r="AY140" i="11"/>
  <c r="AY144" i="11"/>
  <c r="AY134" i="11"/>
  <c r="AY212" i="11"/>
  <c r="AY131" i="11"/>
  <c r="AY120" i="11"/>
  <c r="AY128" i="11"/>
  <c r="AY198" i="11"/>
  <c r="AY113" i="11"/>
  <c r="AY117" i="11"/>
  <c r="AY121" i="11"/>
  <c r="AY129" i="11"/>
  <c r="AY151" i="11"/>
  <c r="AY155" i="11"/>
  <c r="AY164" i="11"/>
  <c r="AY141" i="11"/>
  <c r="AY145" i="11"/>
  <c r="AY177" i="11"/>
  <c r="AY20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3" i="11"/>
  <c r="AY94" i="11" s="1"/>
  <c r="AY88" i="11"/>
  <c r="AY89" i="11" s="1"/>
  <c r="AY78" i="11"/>
  <c r="AY85" i="11" s="1"/>
  <c r="AY44" i="11"/>
  <c r="AY52" i="11" s="1"/>
  <c r="AY55" i="11" l="1"/>
  <c r="AY95" i="11"/>
  <c r="AY90" i="11"/>
  <c r="AY96" i="11"/>
  <c r="AY91" i="11"/>
  <c r="AY82" i="11"/>
  <c r="AY86" i="11"/>
  <c r="AY79" i="11"/>
  <c r="AY83" i="11"/>
  <c r="AY87" i="11"/>
  <c r="AY80" i="11"/>
  <c r="AY84" i="11"/>
  <c r="AY92" i="11"/>
  <c r="AY81" i="11"/>
  <c r="AY97"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<sst xmlns="http://schemas.openxmlformats.org/spreadsheetml/2006/main" count="1519" uniqueCount="728">
  <si>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</si>
  <si>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</si>
  <si>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</si>
  <si>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</si>
  <si>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</si>
  <si>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</si>
  <si>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</si>
  <si>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</si>
  <si>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</si>
  <si>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</si>
  <si>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</si>
  <si>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</si>
  <si>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</si>
  <si>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</si>
  <si>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</si>
  <si>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</si>
  <si>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</si>
  <si>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</si>
  <si>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</si>
  <si>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</si>
  <si>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</si>
  <si>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</si>
  <si>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</si>
  <si>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</si>
  <si>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</si>
  <si>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</si>
  <si>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</si>
  <si>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</si>
  <si>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</si>
  <si>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</si>
  <si>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</si>
  <si>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</si>
  <si>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</si>
  <si>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</si>
  <si>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</si>
  <si>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</si>
  <si>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</si>
  <si>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</si>
  <si>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</si>
  <si>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</si>
  <si>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</si>
  <si>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</si>
  <si>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</si>
  <si>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</si>
  <si>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</si>
  <si>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</si>
  <si>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</si>
  <si>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</si>
  <si>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</si>
  <si>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</si>
  <si>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</si>
  <si>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</si>
  <si>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</si>
  <si>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</si>
  <si>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</si>
  <si>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</si>
  <si>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</si>
  <si>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</si>
  <si>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</si>
  <si>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</si>
  <si>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</si>
  <si>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</si>
  <si>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</si>
  <si>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</si>
  <si>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</si>
  <si>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</si>
  <si>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</si>
  <si>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</si>
  <si>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</si>
  <si>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</si>
  <si>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</si>
  <si>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</si>
  <si>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</si>
  <si>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</si>
  <si>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</si>
  <si>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</si>
  <si>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</si>
  <si>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</si>
  <si>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</si>
  <si>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</si>
  <si>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</si>
  <si>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</si>
  <si>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</si>
  <si>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</si>
  <si>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</si>
  <si>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</si>
  <si>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</si>
  <si>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</si>
  <si>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</si>
  <si>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</si>
  <si>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</si>
  <si>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</si>
  <si>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</si>
  <si>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</si>
  <si>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</si>
  <si>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</si>
  <si>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</si>
  <si>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</si>
  <si>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</si>
  <si>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</si>
  <si>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</si>
  <si>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</si>
  <si>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</si>
  <si>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</si>
  <si>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</si>
  <si>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</si>
  <si>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</si>
  <si>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</si>
  <si>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</si>
  <si>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</si>
  <si>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</si>
  <si>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</si>
  <si>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</si>
  <si>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</si>
  <si>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</si>
  <si>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</si>
  <si>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</si>
  <si>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</si>
  <si>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</si>
  <si>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</si>
  <si>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</si>
  <si>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</si>
  <si>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</si>
  <si>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</si>
  <si>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</si>
  <si>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</si>
  <si>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</si>
  <si>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</si>
  <si>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</si>
  <si>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</si>
  <si>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</si>
  <si>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</si>
  <si>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</si>
  <si>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</si>
  <si>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</si>
  <si>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</si>
  <si>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</si>
  <si>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</si>
  <si>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</si>
  <si>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</si>
  <si>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</si>
  <si>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</si>
  <si>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</si>
  <si>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</si>
  <si>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</si>
  <si>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</si>
  <si>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</si>
  <si>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</si>
  <si>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</si>
  <si>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</si>
  <si>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</si>
  <si>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</si>
  <si>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</si>
  <si>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</si>
  <si>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</si>
  <si>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</si>
  <si>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</si>
  <si>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</si>
  <si>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</si>
  <si>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</si>
  <si>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</si>
  <si>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</si>
  <si>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</si>
  <si>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</si>
  <si>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</si>
  <si>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</si>
  <si>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</si>
  <si>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</si>
  <si>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</si>
  <si>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</si>
  <si>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</si>
  <si>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</si>
  <si>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</si>
  <si>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</si>
  <si>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</si>
  <si>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</si>
  <si>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</si>
  <si>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</si>
  <si>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</si>
  <si>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</si>
  <si>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</si>
  <si>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</si>
  <si>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</si>
  <si>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</si>
  <si>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</si>
  <si>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</si>
  <si>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</si>
  <si>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</si>
  <si>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</si>
  <si>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</si>
  <si>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</si>
  <si>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</si>
  <si>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</si>
  <si>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</si>
  <si>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</si>
  <si>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</si>
  <si>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</si>
  <si>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</si>
  <si>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</si>
  <si>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</si>
  <si>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</si>
  <si>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</si>
  <si>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</si>
  <si>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</si>
  <si>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</si>
  <si>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</si>
  <si>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</si>
  <si>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</si>
  <si>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</si>
  <si>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</si>
  <si>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</si>
  <si>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</si>
  <si>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</si>
  <si>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</si>
  <si>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</si>
  <si>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</si>
  <si>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</si>
  <si>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</si>
  <si>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</si>
  <si>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</si>
  <si>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</si>
  <si>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</si>
  <si>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</si>
  <si>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</si>
  <si>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</si>
  <si>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</si>
  <si>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</si>
  <si>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</si>
  <si>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</si>
  <si>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</si>
  <si>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</si>
  <si>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</si>
  <si>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</si>
  <si>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</si>
  <si>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</si>
  <si>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</si>
  <si>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</si>
  <si>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</si>
  <si>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</si>
  <si>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</si>
  <si>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</si>
  <si>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</si>
  <si>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</si>
  <si>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</si>
  <si>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</si>
  <si>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</si>
  <si>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</si>
  <si>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</si>
  <si>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</si>
  <si>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</si>
  <si>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</si>
  <si>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</si>
  <si>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</si>
  <si>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</si>
  <si>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</si>
  <si>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</si>
  <si>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</si>
  <si>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</si>
  <si>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</si>
  <si>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</si>
  <si>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</si>
  <si>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</si>
  <si>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</si>
  <si>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</si>
  <si>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</si>
  <si>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</si>
  <si>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</si>
  <si>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</si>
  <si>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</si>
  <si>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</si>
  <si>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</si>
  <si>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</si>
  <si>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</si>
  <si>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</si>
  <si>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</si>
  <si>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</si>
  <si>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</si>
  <si>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</si>
  <si>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</si>
  <si>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</si>
  <si>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</si>
  <si>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</si>
  <si>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</si>
  <si>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</si>
  <si>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</si>
  <si>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</si>
  <si>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</si>
  <si>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</si>
  <si>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</si>
  <si>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</si>
  <si>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</si>
  <si>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</si>
  <si>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</si>
  <si>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</si>
  <si>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</si>
  <si>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</si>
  <si>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</si>
  <si>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</si>
  <si>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</si>
  <si>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</si>
  <si>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</si>
  <si>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</si>
  <si>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</si>
  <si>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</si>
  <si>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</si>
  <si>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</si>
  <si>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</si>
  <si>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</si>
  <si>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</si>
  <si>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</si>
  <si>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</si>
  <si>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</si>
  <si>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</si>
  <si>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</si>
  <si>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</si>
  <si>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</si>
  <si>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</si>
  <si>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</si>
  <si>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</si>
  <si>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</si>
  <si>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</si>
  <si>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</si>
  <si>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</si>
  <si>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</si>
  <si>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</si>
  <si>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</si>
  <si>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</si>
  <si>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</si>
  <si>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</si>
  <si>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</si>
  <si>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</si>
  <si>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</si>
  <si>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</si>
  <si>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</si>
  <si>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</si>
  <si>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</si>
  <si>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</si>
  <si>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</si>
  <si>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</si>
  <si>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</si>
  <si>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</si>
  <si>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</si>
  <si>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</si>
  <si>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</si>
  <si>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</si>
  <si>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</si>
  <si>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</si>
  <si>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</si>
  <si>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</si>
  <si>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</si>
  <si>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</si>
  <si>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</si>
  <si>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</si>
  <si>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</si>
  <si>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</si>
  <si>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</si>
  <si>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</si>
  <si>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</si>
  <si>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</si>
  <si>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</si>
  <si>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</si>
  <si>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</si>
  <si>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</si>
  <si>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</si>
  <si>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</si>
  <si>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</si>
  <si>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</si>
  <si>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</si>
  <si>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</si>
  <si>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</si>
  <si>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</si>
  <si>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</si>
  <si>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</si>
  <si>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</si>
  <si>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</si>
  <si>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</si>
  <si>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</si>
  <si>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</si>
  <si>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</si>
  <si>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</si>
  <si>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</si>
  <si>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</si>
  <si>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</si>
  <si>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</si>
  <si>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</si>
  <si>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</si>
  <si>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</si>
  <si>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</si>
  <si>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</si>
  <si>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</si>
  <si>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</si>
  <si>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</si>
  <si>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</si>
  <si>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</si>
  <si>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</si>
  <si>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</si>
  <si>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</si>
  <si>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</si>
  <si>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</si>
  <si>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</si>
  <si>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</si>
  <si>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</si>
  <si>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</si>
  <si>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</si>
  <si>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</si>
  <si>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</si>
  <si>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</si>
  <si>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</si>
  <si>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</si>
  <si>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</si>
  <si>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</si>
  <si>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</si>
  <si>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</si>
  <si>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</si>
  <si>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</si>
  <si>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</si>
  <si>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</si>
  <si>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</si>
  <si>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</si>
  <si>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</si>
  <si>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</si>
  <si>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</si>
  <si>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</si>
  <si>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</si>
  <si>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</si>
  <si>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</si>
  <si>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</si>
  <si>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</si>
  <si>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</si>
  <si>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</si>
  <si>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</si>
  <si>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</si>
  <si>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</si>
  <si>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</si>
  <si>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</si>
  <si>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</si>
  <si>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</si>
  <si>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</si>
  <si>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</si>
  <si>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</si>
  <si>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</si>
  <si>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</si>
  <si>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</si>
  <si>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</si>
  <si>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</si>
  <si>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</si>
  <si>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</si>
  <si>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</si>
  <si>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</si>
  <si>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</si>
  <si>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</si>
  <si>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</si>
  <si>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</si>
  <si>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</si>
  <si>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</si>
  <si>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</si>
  <si>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</si>
  <si>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</si>
  <si>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</si>
  <si>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</si>
  <si>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</si>
  <si>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</si>
  <si>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</si>
  <si>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</si>
  <si>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</si>
  <si>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</si>
  <si>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</si>
  <si>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</si>
  <si>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</si>
  <si>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</si>
  <si>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</si>
  <si>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</si>
  <si>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</si>
  <si>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</si>
  <si>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</si>
  <si>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</si>
  <si>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</si>
  <si>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</si>
  <si>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</si>
  <si>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</si>
  <si>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</si>
  <si>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</si>
  <si>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</si>
  <si>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</si>
  <si>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</si>
  <si>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</si>
  <si>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</si>
  <si>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</si>
  <si>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</si>
  <si>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</si>
  <si>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</si>
  <si>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</si>
  <si>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</si>
  <si>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</si>
  <si>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</si>
  <si>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</si>
  <si>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</si>
  <si>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</si>
  <si>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</si>
  <si>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</si>
  <si>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</si>
  <si>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</si>
  <si>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</si>
  <si>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</si>
  <si>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</si>
  <si>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</si>
  <si>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</si>
  <si>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</si>
  <si>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</si>
  <si>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</si>
  <si>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</si>
  <si>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</si>
  <si>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</si>
  <si>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</si>
  <si>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</si>
  <si>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</si>
  <si>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</si>
  <si>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</si>
  <si>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</si>
  <si>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</si>
  <si>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</si>
  <si>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</si>
  <si>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</si>
  <si>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</si>
  <si>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</si>
  <si>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</si>
  <si>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</si>
  <si>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</si>
  <si>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</si>
  <si>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</si>
  <si>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</si>
  <si>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</si>
  <si>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</si>
  <si>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</si>
  <si>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</si>
  <si>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</si>
  <si>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</si>
  <si>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</si>
  <si>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</si>
  <si>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</si>
  <si>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</si>
  <si>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</si>
  <si>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</si>
  <si>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</si>
  <si>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</si>
  <si>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</si>
  <si>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</si>
  <si>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</si>
  <si>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</si>
  <si>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</si>
  <si>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</si>
  <si>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</si>
  <si>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</si>
  <si>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</si>
  <si>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</si>
  <si>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</si>
  <si>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</si>
  <si>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</si>
  <si>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</si>
  <si>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</si>
  <si>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</si>
  <si>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</si>
  <si>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</si>
  <si>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</si>
  <si>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</si>
  <si>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</si>
  <si>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</si>
  <si>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</si>
  <si>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</si>
  <si>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</si>
  <si>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</si>
  <si>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</si>
  <si>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</si>
  <si>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</si>
  <si>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</si>
  <si>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</si>
  <si>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</si>
  <si>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</si>
  <si>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</si>
  <si>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</si>
  <si>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</si>
  <si>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</si>
  <si>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</si>
  <si>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</si>
  <si>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</si>
  <si>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</si>
  <si>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</si>
  <si>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</si>
  <si>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</si>
  <si>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</si>
  <si>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</si>
  <si>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</si>
  <si>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</si>
  <si>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</si>
  <si>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</si>
  <si>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</si>
  <si>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</si>
  <si>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</si>
  <si>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</si>
  <si>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</si>
  <si>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</si>
  <si>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</si>
  <si>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</si>
  <si>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</si>
  <si>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</si>
  <si>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</si>
  <si>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</si>
  <si>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</si>
  <si>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</si>
  <si>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平成25年度</t>
  </si>
  <si>
    <t>終了予定なし</t>
  </si>
  <si>
    <t>高齢者雇用対策課</t>
  </si>
  <si>
    <t>雇用保険法第62条第1項第4号、第6号</t>
  </si>
  <si>
    <t>高年齢者等職業安定対策基本方針（平成24年厚生労働省告示第559号）
ニッポン一億総活躍プラン（平成28年６月２日閣議決定）
働き方改革実行計画（平成29年3月28日働き方改革実現会議決定）</t>
  </si>
  <si>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</si>
  <si>
    <t>生涯現役社会の実現を図るため、地方公共団体を中心に構成された協議会等からの提案に基づき、地域の高年齢者の多様なニーズに対応した雇用・就業に資する事業を行う。</t>
  </si>
  <si>
    <t>-</t>
  </si>
  <si>
    <t>高年齢者等雇用安定促進事業委託費</t>
  </si>
  <si>
    <t>諸謝金</t>
  </si>
  <si>
    <t>労働保険業務庁費</t>
  </si>
  <si>
    <t>庁費</t>
  </si>
  <si>
    <t>委員等旅費</t>
  </si>
  <si>
    <t>事業利用者に対してアンケート調査を実施し、「役に立った」旨の評価を受ける割合90％以上を目指す</t>
  </si>
  <si>
    <t>厚生労働省職業安定局調べ</t>
  </si>
  <si>
    <t>事業利用者の就業者数等</t>
  </si>
  <si>
    <t>人</t>
  </si>
  <si>
    <t>団体</t>
  </si>
  <si>
    <t>　　Ｘ/Ｙ</t>
    <phoneticPr fontId="5"/>
  </si>
  <si>
    <t>新25-0052</t>
  </si>
  <si>
    <t>新25-040</t>
  </si>
  <si>
    <t>568</t>
  </si>
  <si>
    <t>573</t>
  </si>
  <si>
    <t>562</t>
  </si>
  <si>
    <t>556</t>
  </si>
  <si>
    <t>0572</t>
  </si>
  <si>
    <t>○</t>
  </si>
  <si>
    <t>厚労</t>
  </si>
  <si>
    <t>厚労</t>
    <rPh sb="0" eb="2">
      <t>コウロウ</t>
    </rPh>
    <phoneticPr fontId="5"/>
  </si>
  <si>
    <t>-</t>
    <phoneticPr fontId="5"/>
  </si>
  <si>
    <t>その他</t>
    <rPh sb="2" eb="3">
      <t>ホカ</t>
    </rPh>
    <phoneticPr fontId="5"/>
  </si>
  <si>
    <t>少子高齢化が急速に進展し労働力人口の減少が見込まれる中、高年齢者の就労促進により生涯現役社会の実現を図るという本事業の目的は国民や社会のニーズにかなうものである。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rPh sb="28" eb="32">
      <t>コウネンレイシャ</t>
    </rPh>
    <rPh sb="33" eb="35">
      <t>シュウロウ</t>
    </rPh>
    <rPh sb="35" eb="37">
      <t>ソクシン</t>
    </rPh>
    <rPh sb="40" eb="42">
      <t>ショウガイ</t>
    </rPh>
    <rPh sb="42" eb="44">
      <t>ゲンエキ</t>
    </rPh>
    <rPh sb="44" eb="46">
      <t>シャカイ</t>
    </rPh>
    <rPh sb="47" eb="49">
      <t>ジツゲン</t>
    </rPh>
    <rPh sb="50" eb="51">
      <t>ハカ</t>
    </rPh>
    <rPh sb="55" eb="56">
      <t>ホン</t>
    </rPh>
    <rPh sb="56" eb="58">
      <t>ジギョウ</t>
    </rPh>
    <rPh sb="59" eb="61">
      <t>モクテキ</t>
    </rPh>
    <rPh sb="62" eb="64">
      <t>コクミン</t>
    </rPh>
    <rPh sb="65" eb="67">
      <t>シャカイ</t>
    </rPh>
    <phoneticPr fontId="5"/>
  </si>
  <si>
    <t>生涯現役社会実現を目指すものであり、国が主体的に実施すべき事業である。
なお、事業実施に当たっては、地方公共団体を中心に構成された協議会等が高年齢者及び地域ニーズ等を踏まえた創意工夫のある事業を実施することとしている。</t>
    <rPh sb="0" eb="2">
      <t>ショウガイ</t>
    </rPh>
    <rPh sb="2" eb="4">
      <t>ゲンエキ</t>
    </rPh>
    <rPh sb="4" eb="6">
      <t>シャカイ</t>
    </rPh>
    <rPh sb="6" eb="8">
      <t>ジツゲン</t>
    </rPh>
    <rPh sb="9" eb="11">
      <t>メザ</t>
    </rPh>
    <rPh sb="18" eb="19">
      <t>クニ</t>
    </rPh>
    <rPh sb="20" eb="23">
      <t>シュタイテキ</t>
    </rPh>
    <rPh sb="24" eb="26">
      <t>ジッシ</t>
    </rPh>
    <rPh sb="29" eb="31">
      <t>ジギョウ</t>
    </rPh>
    <rPh sb="39" eb="41">
      <t>ジギョウ</t>
    </rPh>
    <rPh sb="41" eb="43">
      <t>ジッシ</t>
    </rPh>
    <rPh sb="44" eb="45">
      <t>ア</t>
    </rPh>
    <rPh sb="50" eb="52">
      <t>チホウ</t>
    </rPh>
    <rPh sb="52" eb="54">
      <t>コウキョウ</t>
    </rPh>
    <rPh sb="54" eb="56">
      <t>ダンタイ</t>
    </rPh>
    <rPh sb="57" eb="59">
      <t>チュウシン</t>
    </rPh>
    <rPh sb="60" eb="62">
      <t>コウセイ</t>
    </rPh>
    <rPh sb="65" eb="68">
      <t>キョウギカイ</t>
    </rPh>
    <rPh sb="68" eb="69">
      <t>トウ</t>
    </rPh>
    <rPh sb="70" eb="73">
      <t>コウネンレイ</t>
    </rPh>
    <rPh sb="73" eb="74">
      <t>シャ</t>
    </rPh>
    <rPh sb="74" eb="75">
      <t>オヨ</t>
    </rPh>
    <rPh sb="76" eb="78">
      <t>チイキ</t>
    </rPh>
    <rPh sb="81" eb="82">
      <t>トウ</t>
    </rPh>
    <rPh sb="83" eb="84">
      <t>フ</t>
    </rPh>
    <rPh sb="87" eb="91">
      <t>ソウイクフウ</t>
    </rPh>
    <rPh sb="94" eb="96">
      <t>ジギョウ</t>
    </rPh>
    <rPh sb="97" eb="99">
      <t>ジッシ</t>
    </rPh>
    <phoneticPr fontId="5"/>
  </si>
  <si>
    <t>高齢者の就業促進は政府の重要課題であり、本事業は「働き方改革実行計画」及び「ニッポン一億総活躍プラン」に基づき、地域の実情に応じた高年齢者の多様な就業機会を確保するために実施するものであることから、優先度の高い事業である。</t>
    <rPh sb="0" eb="3">
      <t>コウレイシャ</t>
    </rPh>
    <rPh sb="4" eb="6">
      <t>シュウギョウ</t>
    </rPh>
    <rPh sb="6" eb="8">
      <t>ソクシン</t>
    </rPh>
    <rPh sb="9" eb="11">
      <t>セイフ</t>
    </rPh>
    <rPh sb="12" eb="14">
      <t>ジュウヨウ</t>
    </rPh>
    <rPh sb="14" eb="16">
      <t>カダイ</t>
    </rPh>
    <rPh sb="20" eb="21">
      <t>ホン</t>
    </rPh>
    <rPh sb="21" eb="23">
      <t>ジギョウ</t>
    </rPh>
    <rPh sb="85" eb="87">
      <t>ジッシ</t>
    </rPh>
    <rPh sb="99" eb="102">
      <t>ユウセンド</t>
    </rPh>
    <rPh sb="103" eb="104">
      <t>タカ</t>
    </rPh>
    <rPh sb="105" eb="107">
      <t>ジギョウ</t>
    </rPh>
    <phoneticPr fontId="5"/>
  </si>
  <si>
    <t>都道府県労働局において審査のうえ委託契約及び精算をしており、合理的なものとなっている。</t>
    <rPh sb="0" eb="4">
      <t>トドウフケン</t>
    </rPh>
    <rPh sb="4" eb="7">
      <t>ロウドウキョク</t>
    </rPh>
    <rPh sb="11" eb="13">
      <t>シンサ</t>
    </rPh>
    <rPh sb="16" eb="18">
      <t>イタク</t>
    </rPh>
    <rPh sb="18" eb="20">
      <t>ケイヤク</t>
    </rPh>
    <rPh sb="20" eb="21">
      <t>オヨ</t>
    </rPh>
    <rPh sb="22" eb="24">
      <t>セイサン</t>
    </rPh>
    <rPh sb="30" eb="33">
      <t>ゴウリテキ</t>
    </rPh>
    <phoneticPr fontId="5"/>
  </si>
  <si>
    <t>事業に必要な委託費等の経費に限定されている。</t>
  </si>
  <si>
    <t>‐</t>
  </si>
  <si>
    <t>事業実施に当たり協議会構成員である地方公共団体の協力を得て事業の周知広報を行うなどコストを低く抑えている。</t>
    <rPh sb="0" eb="2">
      <t>ジギョウ</t>
    </rPh>
    <rPh sb="2" eb="4">
      <t>ジッシ</t>
    </rPh>
    <rPh sb="5" eb="6">
      <t>ア</t>
    </rPh>
    <rPh sb="8" eb="11">
      <t>キョウギカイ</t>
    </rPh>
    <rPh sb="11" eb="14">
      <t>コウセイイン</t>
    </rPh>
    <rPh sb="17" eb="19">
      <t>チホウ</t>
    </rPh>
    <rPh sb="19" eb="21">
      <t>コウキョウ</t>
    </rPh>
    <rPh sb="21" eb="23">
      <t>ダンタイ</t>
    </rPh>
    <rPh sb="24" eb="26">
      <t>キョウリョク</t>
    </rPh>
    <rPh sb="27" eb="28">
      <t>エ</t>
    </rPh>
    <rPh sb="29" eb="31">
      <t>ジギョウ</t>
    </rPh>
    <rPh sb="32" eb="34">
      <t>シュウチ</t>
    </rPh>
    <rPh sb="34" eb="36">
      <t>コウホウ</t>
    </rPh>
    <rPh sb="37" eb="38">
      <t>オコナ</t>
    </rPh>
    <rPh sb="45" eb="46">
      <t>ヒク</t>
    </rPh>
    <rPh sb="47" eb="48">
      <t>オサ</t>
    </rPh>
    <phoneticPr fontId="5"/>
  </si>
  <si>
    <t>-</t>
    <phoneticPr fontId="5"/>
  </si>
  <si>
    <t>有</t>
  </si>
  <si>
    <t>無</t>
  </si>
  <si>
    <t>定年退職後も働く意欲のある高年齢者に対し、地方自治体が中心となって構成される協議会からの提案に基づき、地域における高年齢者の就労促進に資する事業を実施する。</t>
    <rPh sb="0" eb="2">
      <t>テイネン</t>
    </rPh>
    <rPh sb="2" eb="4">
      <t>タイショク</t>
    </rPh>
    <rPh sb="4" eb="5">
      <t>ゴ</t>
    </rPh>
    <rPh sb="6" eb="7">
      <t>ハタラ</t>
    </rPh>
    <rPh sb="8" eb="10">
      <t>イヨク</t>
    </rPh>
    <rPh sb="13" eb="17">
      <t>コウネンレイシャ</t>
    </rPh>
    <rPh sb="18" eb="19">
      <t>タイ</t>
    </rPh>
    <rPh sb="21" eb="23">
      <t>チホウ</t>
    </rPh>
    <rPh sb="23" eb="26">
      <t>ジチタイ</t>
    </rPh>
    <rPh sb="27" eb="29">
      <t>チュウシン</t>
    </rPh>
    <rPh sb="33" eb="35">
      <t>コウセイ</t>
    </rPh>
    <rPh sb="38" eb="41">
      <t>キョウギカイ</t>
    </rPh>
    <rPh sb="44" eb="46">
      <t>テイアン</t>
    </rPh>
    <rPh sb="47" eb="48">
      <t>モト</t>
    </rPh>
    <rPh sb="51" eb="53">
      <t>チイキ</t>
    </rPh>
    <rPh sb="57" eb="60">
      <t>コウネンレイ</t>
    </rPh>
    <rPh sb="60" eb="61">
      <t>シャ</t>
    </rPh>
    <rPh sb="62" eb="64">
      <t>シュウロウ</t>
    </rPh>
    <rPh sb="64" eb="66">
      <t>ソクシン</t>
    </rPh>
    <rPh sb="67" eb="68">
      <t>シ</t>
    </rPh>
    <rPh sb="70" eb="72">
      <t>ジギョウ</t>
    </rPh>
    <rPh sb="73" eb="75">
      <t>ジッシ</t>
    </rPh>
    <phoneticPr fontId="5"/>
  </si>
  <si>
    <t>定年退職後も働く意欲のある高年齢者に対し、地域の事業に応じた多様な就業機会が確保される。</t>
    <rPh sb="0" eb="2">
      <t>テイネン</t>
    </rPh>
    <rPh sb="2" eb="4">
      <t>タイショク</t>
    </rPh>
    <rPh sb="4" eb="5">
      <t>ゴ</t>
    </rPh>
    <rPh sb="6" eb="7">
      <t>ハタラ</t>
    </rPh>
    <rPh sb="8" eb="10">
      <t>イヨク</t>
    </rPh>
    <rPh sb="13" eb="17">
      <t>コウネンレイシャ</t>
    </rPh>
    <rPh sb="18" eb="19">
      <t>タイ</t>
    </rPh>
    <rPh sb="21" eb="23">
      <t>チイキ</t>
    </rPh>
    <rPh sb="24" eb="26">
      <t>ジギョウ</t>
    </rPh>
    <rPh sb="27" eb="28">
      <t>オウ</t>
    </rPh>
    <rPh sb="30" eb="32">
      <t>タヨウ</t>
    </rPh>
    <rPh sb="33" eb="35">
      <t>シュウギョウ</t>
    </rPh>
    <rPh sb="35" eb="37">
      <t>キカイ</t>
    </rPh>
    <rPh sb="38" eb="40">
      <t>カクホ</t>
    </rPh>
    <phoneticPr fontId="5"/>
  </si>
  <si>
    <t>https://www.mhlw.go.jp/wp/seisaku/hyouka/dl/r03_jizenbunseki/V-3-1.pdf</t>
    <phoneticPr fontId="5"/>
  </si>
  <si>
    <t>労働者等の特性に応じた雇用の安定・促進を図ること（Ⅴ-３)</t>
    <phoneticPr fontId="5"/>
  </si>
  <si>
    <t>高齢者・障害者・若年者や就職氷河期世代・外国人材等の雇用の安定・促進を図ること（Ⅴ-３-１）</t>
    <phoneticPr fontId="5"/>
  </si>
  <si>
    <t>事業開始時に設定された目標数以上
※令和４年度の目標値は、今後、採択される地域があるため記載することは不可能</t>
    <rPh sb="37" eb="39">
      <t>チイキ</t>
    </rPh>
    <phoneticPr fontId="5"/>
  </si>
  <si>
    <t>Ｘ／Ｙ
Ｘ：「執行額」
Ｙ：「事業利用者数」　
※見込みは、今後、採択される地域があるため現時点で記載することは不可能　　　　　　　　　　　　　　　</t>
    <rPh sb="38" eb="40">
      <t>チイキ</t>
    </rPh>
    <phoneticPr fontId="5"/>
  </si>
  <si>
    <t>事業利用者数
※令和４年度の活動見込みは、今後、採択される地域があるため現時点で記載することは不可能　　　　　</t>
    <rPh sb="29" eb="31">
      <t>チイキ</t>
    </rPh>
    <phoneticPr fontId="5"/>
  </si>
  <si>
    <t>実施団体数
※令和４年度より、各年度毎の実施（予定）団体数を記載（令和３年度までは延べ実施（予定）団体数を記載）。</t>
    <rPh sb="7" eb="9">
      <t>レイワ</t>
    </rPh>
    <rPh sb="10" eb="12">
      <t>ネンド</t>
    </rPh>
    <rPh sb="15" eb="18">
      <t>カクネンド</t>
    </rPh>
    <rPh sb="18" eb="19">
      <t>ゴト</t>
    </rPh>
    <rPh sb="20" eb="22">
      <t>ジッシ</t>
    </rPh>
    <rPh sb="26" eb="28">
      <t>ダンタイ</t>
    </rPh>
    <rPh sb="28" eb="29">
      <t>スウ</t>
    </rPh>
    <rPh sb="30" eb="32">
      <t>キサイ</t>
    </rPh>
    <rPh sb="33" eb="35">
      <t>レイワ</t>
    </rPh>
    <rPh sb="36" eb="38">
      <t>ネンド</t>
    </rPh>
    <rPh sb="41" eb="42">
      <t>ノ</t>
    </rPh>
    <rPh sb="43" eb="45">
      <t>ジッシ</t>
    </rPh>
    <rPh sb="46" eb="48">
      <t>ヨテイ</t>
    </rPh>
    <rPh sb="49" eb="51">
      <t>ダンタイ</t>
    </rPh>
    <rPh sb="51" eb="52">
      <t>スウ</t>
    </rPh>
    <rPh sb="53" eb="55">
      <t>キサイ</t>
    </rPh>
    <phoneticPr fontId="5"/>
  </si>
  <si>
    <t>千円</t>
    <rPh sb="0" eb="1">
      <t>セン</t>
    </rPh>
    <phoneticPr fontId="5"/>
  </si>
  <si>
    <t>1,767,491/
20,613</t>
    <phoneticPr fontId="5"/>
  </si>
  <si>
    <t>1,582,691/
21,032</t>
    <phoneticPr fontId="5"/>
  </si>
  <si>
    <t>生涯現役促進地域連携協議会が策定する企画書を、企画書等評価委員会において審査し選定を行っていることから、支出先の選定は妥当であり、競争性も確保されている。
14団体の募集に対して16団体の応募となったもの（一者応札）。</t>
    <phoneticPr fontId="5"/>
  </si>
  <si>
    <t>各実施地域において活用され、活動実績が上がっている。</t>
    <rPh sb="0" eb="3">
      <t>カクジッシ</t>
    </rPh>
    <rPh sb="3" eb="5">
      <t>チイキ</t>
    </rPh>
    <rPh sb="9" eb="11">
      <t>カツヨウ</t>
    </rPh>
    <rPh sb="14" eb="16">
      <t>カツドウ</t>
    </rPh>
    <rPh sb="16" eb="18">
      <t>ジッセキ</t>
    </rPh>
    <rPh sb="19" eb="20">
      <t>ア</t>
    </rPh>
    <phoneticPr fontId="5"/>
  </si>
  <si>
    <t>活動実績について、事業利用者数は当初の見込みを上回っており、実施団体数は見込み通りとなった。</t>
    <rPh sb="0" eb="2">
      <t>カツドウ</t>
    </rPh>
    <rPh sb="2" eb="4">
      <t>ジッセキ</t>
    </rPh>
    <rPh sb="9" eb="11">
      <t>ジギョウ</t>
    </rPh>
    <rPh sb="11" eb="14">
      <t>リヨウシャ</t>
    </rPh>
    <rPh sb="14" eb="15">
      <t>カズ</t>
    </rPh>
    <rPh sb="16" eb="18">
      <t>トウショ</t>
    </rPh>
    <rPh sb="19" eb="21">
      <t>ミコ</t>
    </rPh>
    <rPh sb="23" eb="25">
      <t>ウワマワ</t>
    </rPh>
    <rPh sb="30" eb="32">
      <t>ジッシ</t>
    </rPh>
    <rPh sb="32" eb="34">
      <t>ダンタイ</t>
    </rPh>
    <rPh sb="34" eb="35">
      <t>スウ</t>
    </rPh>
    <rPh sb="36" eb="38">
      <t>ミコ</t>
    </rPh>
    <rPh sb="39" eb="40">
      <t>ドオ</t>
    </rPh>
    <phoneticPr fontId="5"/>
  </si>
  <si>
    <t>成果実績について、事業利用者から「役に立った」旨の評価を受ける割合及び事業利用者の就業者数等のいずれについても目標を上回った。</t>
    <rPh sb="0" eb="2">
      <t>セイカ</t>
    </rPh>
    <rPh sb="2" eb="4">
      <t>ジッセキ</t>
    </rPh>
    <rPh sb="9" eb="11">
      <t>ジギョウ</t>
    </rPh>
    <rPh sb="11" eb="14">
      <t>リヨウシャ</t>
    </rPh>
    <rPh sb="17" eb="18">
      <t>ヤク</t>
    </rPh>
    <rPh sb="19" eb="20">
      <t>タ</t>
    </rPh>
    <rPh sb="23" eb="24">
      <t>ムネ</t>
    </rPh>
    <rPh sb="25" eb="27">
      <t>ヒョウカ</t>
    </rPh>
    <rPh sb="28" eb="29">
      <t>ウ</t>
    </rPh>
    <rPh sb="31" eb="33">
      <t>ワリアイ</t>
    </rPh>
    <rPh sb="33" eb="34">
      <t>オヨ</t>
    </rPh>
    <rPh sb="35" eb="37">
      <t>ジギョウ</t>
    </rPh>
    <rPh sb="37" eb="40">
      <t>リヨウシャ</t>
    </rPh>
    <rPh sb="41" eb="44">
      <t>シュウギョウシャ</t>
    </rPh>
    <rPh sb="44" eb="45">
      <t>スウ</t>
    </rPh>
    <rPh sb="45" eb="46">
      <t>トウ</t>
    </rPh>
    <rPh sb="55" eb="57">
      <t>モクヒョウ</t>
    </rPh>
    <rPh sb="58" eb="60">
      <t>ウワマワ</t>
    </rPh>
    <phoneticPr fontId="5"/>
  </si>
  <si>
    <t>活動実績について、事業利用者数は当初見込みを上回っており、実施団体数は当初見込み通りとなった。
成果実績について、事業利用者から「役に立った」旨の評価を受ける割合及び事業利用者の就業者数等のいずれについても目標を上回った。</t>
    <rPh sb="14" eb="15">
      <t>スウ</t>
    </rPh>
    <rPh sb="35" eb="37">
      <t>トウショ</t>
    </rPh>
    <rPh sb="50" eb="52">
      <t>ジッセキ</t>
    </rPh>
    <rPh sb="81" eb="82">
      <t>オヨ</t>
    </rPh>
    <rPh sb="83" eb="85">
      <t>ジギョウ</t>
    </rPh>
    <rPh sb="85" eb="88">
      <t>リヨウシャ</t>
    </rPh>
    <rPh sb="89" eb="92">
      <t>シュウギョウシャ</t>
    </rPh>
    <rPh sb="92" eb="94">
      <t>スウトウ</t>
    </rPh>
    <rPh sb="103" eb="105">
      <t>モクヒョウ</t>
    </rPh>
    <rPh sb="106" eb="108">
      <t>ウワマワ</t>
    </rPh>
    <phoneticPr fontId="6"/>
  </si>
  <si>
    <t>引き続き、適正に事業を執行する。
なお、令和４年度より、事業名を「生涯現役地域づくり環境整備事業」として見直した。具体的には、実施箇所１箇所あたりの単価を見直すとともに、成果に連動した支払いを導入することで費用対効果の改善等を図ることとした。</t>
    <rPh sb="0" eb="1">
      <t>ヒ</t>
    </rPh>
    <rPh sb="2" eb="3">
      <t>ツヅ</t>
    </rPh>
    <rPh sb="5" eb="7">
      <t>テキセイ</t>
    </rPh>
    <rPh sb="8" eb="10">
      <t>ジギョウ</t>
    </rPh>
    <rPh sb="11" eb="13">
      <t>シッコウ</t>
    </rPh>
    <rPh sb="20" eb="22">
      <t>レイワ</t>
    </rPh>
    <rPh sb="23" eb="25">
      <t>ネンド</t>
    </rPh>
    <rPh sb="57" eb="60">
      <t>グタイテキ</t>
    </rPh>
    <rPh sb="63" eb="65">
      <t>ジッシ</t>
    </rPh>
    <rPh sb="65" eb="67">
      <t>カショ</t>
    </rPh>
    <rPh sb="68" eb="70">
      <t>カショ</t>
    </rPh>
    <rPh sb="74" eb="76">
      <t>タンカ</t>
    </rPh>
    <rPh sb="77" eb="79">
      <t>ミナオ</t>
    </rPh>
    <rPh sb="85" eb="87">
      <t>セイカ</t>
    </rPh>
    <rPh sb="88" eb="90">
      <t>レンドウ</t>
    </rPh>
    <rPh sb="92" eb="94">
      <t>シハライ</t>
    </rPh>
    <rPh sb="96" eb="98">
      <t>ドウニュウ</t>
    </rPh>
    <rPh sb="103" eb="105">
      <t>ヒヨウ</t>
    </rPh>
    <rPh sb="105" eb="108">
      <t>タイコウカ</t>
    </rPh>
    <rPh sb="109" eb="111">
      <t>カイゼン</t>
    </rPh>
    <rPh sb="111" eb="112">
      <t>トウ</t>
    </rPh>
    <rPh sb="113" eb="114">
      <t>ハカ</t>
    </rPh>
    <phoneticPr fontId="6"/>
  </si>
  <si>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</si>
  <si>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</si>
  <si>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</si>
  <si>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</si>
  <si>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</si>
  <si>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</si>
  <si>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</si>
  <si>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福岡労働局</t>
    <rPh sb="0" eb="5">
      <t>フクオカロウドウキョク</t>
    </rPh>
    <phoneticPr fontId="5"/>
  </si>
  <si>
    <t>千葉労働局</t>
    <rPh sb="0" eb="2">
      <t>チバ</t>
    </rPh>
    <rPh sb="2" eb="5">
      <t>ロウドウキョク</t>
    </rPh>
    <phoneticPr fontId="5"/>
  </si>
  <si>
    <t>－</t>
    <phoneticPr fontId="5"/>
  </si>
  <si>
    <t>-</t>
    <phoneticPr fontId="5"/>
  </si>
  <si>
    <t>生涯現役促進地域連携事業に係る事業費</t>
    <rPh sb="0" eb="12">
      <t>ショウガイゲンエキソクシンチイキレンケイジギョウ</t>
    </rPh>
    <rPh sb="13" eb="14">
      <t>カカ</t>
    </rPh>
    <rPh sb="15" eb="18">
      <t>ジギョウヒ</t>
    </rPh>
    <phoneticPr fontId="5"/>
  </si>
  <si>
    <t>A.東京労働局</t>
    <rPh sb="2" eb="4">
      <t>トウキョウ</t>
    </rPh>
    <rPh sb="4" eb="7">
      <t>ロウドウキョク</t>
    </rPh>
    <phoneticPr fontId="5"/>
  </si>
  <si>
    <t>諸謝金</t>
    <rPh sb="0" eb="1">
      <t>ショ</t>
    </rPh>
    <rPh sb="1" eb="3">
      <t>シャキン</t>
    </rPh>
    <phoneticPr fontId="5"/>
  </si>
  <si>
    <t>労働保険業務庁費</t>
    <rPh sb="0" eb="8">
      <t>ロウドウホケンギョウムチョウヒ</t>
    </rPh>
    <phoneticPr fontId="5"/>
  </si>
  <si>
    <t>庁費</t>
    <rPh sb="0" eb="2">
      <t>チョウヒ</t>
    </rPh>
    <phoneticPr fontId="5"/>
  </si>
  <si>
    <t>事業実施にあたっての謝金（相談員謝金）</t>
    <rPh sb="0" eb="2">
      <t>ジギョウ</t>
    </rPh>
    <rPh sb="2" eb="4">
      <t>ジッシ</t>
    </rPh>
    <rPh sb="10" eb="12">
      <t>シャキン</t>
    </rPh>
    <rPh sb="13" eb="16">
      <t>ソウダンイン</t>
    </rPh>
    <rPh sb="16" eb="18">
      <t>シャキン</t>
    </rPh>
    <phoneticPr fontId="5"/>
  </si>
  <si>
    <t>事業実施にあたっての庁費（相談員社会保険料等）</t>
    <rPh sb="0" eb="2">
      <t>ジギョウ</t>
    </rPh>
    <rPh sb="2" eb="4">
      <t>ジッシ</t>
    </rPh>
    <rPh sb="10" eb="12">
      <t>チョウヒ</t>
    </rPh>
    <rPh sb="13" eb="16">
      <t>ソウダンイン</t>
    </rPh>
    <rPh sb="16" eb="18">
      <t>シャカイ</t>
    </rPh>
    <rPh sb="18" eb="21">
      <t>ホケンリョウ</t>
    </rPh>
    <rPh sb="21" eb="22">
      <t>トウ</t>
    </rPh>
    <phoneticPr fontId="5"/>
  </si>
  <si>
    <t>事業実施にあたっての庁費（借料及び損料、会議費、消耗品費等）</t>
    <rPh sb="0" eb="2">
      <t>ジギョウ</t>
    </rPh>
    <rPh sb="2" eb="4">
      <t>ジッシ</t>
    </rPh>
    <rPh sb="10" eb="12">
      <t>チョウヒ</t>
    </rPh>
    <rPh sb="13" eb="15">
      <t>シャクリョウ</t>
    </rPh>
    <rPh sb="15" eb="16">
      <t>オヨ</t>
    </rPh>
    <rPh sb="17" eb="19">
      <t>ソンリョウ</t>
    </rPh>
    <rPh sb="20" eb="23">
      <t>カイギヒ</t>
    </rPh>
    <rPh sb="24" eb="27">
      <t>ショウモウヒン</t>
    </rPh>
    <rPh sb="27" eb="28">
      <t>ヒ</t>
    </rPh>
    <rPh sb="28" eb="29">
      <t>ナド</t>
    </rPh>
    <phoneticPr fontId="5"/>
  </si>
  <si>
    <t>事業実施にあたっての事業費（セミナー開催経費等）</t>
    <rPh sb="0" eb="2">
      <t>ジギョウ</t>
    </rPh>
    <rPh sb="2" eb="4">
      <t>ジッシ</t>
    </rPh>
    <rPh sb="10" eb="13">
      <t>ジギョウヒ</t>
    </rPh>
    <rPh sb="18" eb="20">
      <t>カイサイ</t>
    </rPh>
    <rPh sb="20" eb="22">
      <t>ケイヒ</t>
    </rPh>
    <rPh sb="22" eb="23">
      <t>トウ</t>
    </rPh>
    <phoneticPr fontId="5"/>
  </si>
  <si>
    <t>B</t>
  </si>
  <si>
    <t>生涯現役地域づくり環境整備事業</t>
    <rPh sb="9" eb="11">
      <t>カンキョウ</t>
    </rPh>
    <rPh sb="11" eb="13">
      <t>セイビ</t>
    </rPh>
    <phoneticPr fontId="5"/>
  </si>
  <si>
    <t>MINE・秋吉台シニアワーク地域連携協議会</t>
    <rPh sb="5" eb="8">
      <t>アキヨシダイ</t>
    </rPh>
    <rPh sb="14" eb="16">
      <t>チイキ</t>
    </rPh>
    <rPh sb="16" eb="18">
      <t>レンケイ</t>
    </rPh>
    <rPh sb="18" eb="21">
      <t>キョウギカイ</t>
    </rPh>
    <phoneticPr fontId="5"/>
  </si>
  <si>
    <t>柏崎地域シニア活躍支援協議会</t>
    <rPh sb="0" eb="2">
      <t>カシワザキ</t>
    </rPh>
    <rPh sb="2" eb="4">
      <t>チイキ</t>
    </rPh>
    <rPh sb="7" eb="9">
      <t>カツヤク</t>
    </rPh>
    <rPh sb="9" eb="11">
      <t>シエン</t>
    </rPh>
    <rPh sb="11" eb="14">
      <t>キョウギカイ</t>
    </rPh>
    <phoneticPr fontId="5"/>
  </si>
  <si>
    <t>秦野市生涯現役促進地域連携事業推進協議会</t>
    <rPh sb="0" eb="3">
      <t>ハダノシ</t>
    </rPh>
    <rPh sb="3" eb="5">
      <t>ショウガイ</t>
    </rPh>
    <rPh sb="5" eb="7">
      <t>ゲンエキ</t>
    </rPh>
    <rPh sb="7" eb="9">
      <t>ソクシン</t>
    </rPh>
    <rPh sb="9" eb="11">
      <t>チイキ</t>
    </rPh>
    <rPh sb="11" eb="13">
      <t>レンケイ</t>
    </rPh>
    <rPh sb="13" eb="15">
      <t>ジギョウ</t>
    </rPh>
    <rPh sb="15" eb="17">
      <t>スイシン</t>
    </rPh>
    <rPh sb="17" eb="20">
      <t>キョウギカイ</t>
    </rPh>
    <phoneticPr fontId="5"/>
  </si>
  <si>
    <t>竹原市生涯現役促進地域連携協議会</t>
    <rPh sb="0" eb="3">
      <t>タケハラシ</t>
    </rPh>
    <rPh sb="3" eb="5">
      <t>ショウガイ</t>
    </rPh>
    <rPh sb="5" eb="7">
      <t>ゲンエキ</t>
    </rPh>
    <rPh sb="7" eb="9">
      <t>ソクシン</t>
    </rPh>
    <rPh sb="9" eb="11">
      <t>チイキ</t>
    </rPh>
    <rPh sb="11" eb="13">
      <t>レンケイ</t>
    </rPh>
    <rPh sb="13" eb="16">
      <t>キョウギカイ</t>
    </rPh>
    <phoneticPr fontId="5"/>
  </si>
  <si>
    <t>愛媛県生涯現役促進地域連携事業推進協議会</t>
    <rPh sb="0" eb="3">
      <t>エヒメケン</t>
    </rPh>
    <rPh sb="3" eb="5">
      <t>ショウガイ</t>
    </rPh>
    <rPh sb="5" eb="7">
      <t>ゲンエキ</t>
    </rPh>
    <rPh sb="7" eb="9">
      <t>ソクシン</t>
    </rPh>
    <rPh sb="9" eb="11">
      <t>チイキ</t>
    </rPh>
    <rPh sb="11" eb="13">
      <t>レンケイ</t>
    </rPh>
    <rPh sb="13" eb="15">
      <t>ジギョウ</t>
    </rPh>
    <rPh sb="15" eb="17">
      <t>スイシン</t>
    </rPh>
    <rPh sb="17" eb="20">
      <t>キョウギカイ</t>
    </rPh>
    <phoneticPr fontId="5"/>
  </si>
  <si>
    <t>熊本県生涯現役促進地域連携協議会</t>
    <rPh sb="0" eb="3">
      <t>クマモトケン</t>
    </rPh>
    <rPh sb="3" eb="5">
      <t>ショウガイ</t>
    </rPh>
    <rPh sb="5" eb="7">
      <t>ゲンエキ</t>
    </rPh>
    <rPh sb="7" eb="9">
      <t>ソクシン</t>
    </rPh>
    <rPh sb="9" eb="11">
      <t>チイキ</t>
    </rPh>
    <rPh sb="11" eb="13">
      <t>レンケイ</t>
    </rPh>
    <rPh sb="13" eb="16">
      <t>キョウギカイ</t>
    </rPh>
    <phoneticPr fontId="5"/>
  </si>
  <si>
    <t>新潟県生涯現役促進地域連携協議会</t>
    <rPh sb="0" eb="3">
      <t>ニイガタケン</t>
    </rPh>
    <rPh sb="3" eb="5">
      <t>ショウガイ</t>
    </rPh>
    <rPh sb="5" eb="7">
      <t>ゲンエキ</t>
    </rPh>
    <rPh sb="7" eb="9">
      <t>ソクシン</t>
    </rPh>
    <rPh sb="9" eb="11">
      <t>チイキ</t>
    </rPh>
    <rPh sb="11" eb="13">
      <t>レンケイ</t>
    </rPh>
    <rPh sb="13" eb="16">
      <t>キョウギカイ</t>
    </rPh>
    <phoneticPr fontId="5"/>
  </si>
  <si>
    <t>高知県生涯現役促進地域連携協議会</t>
    <rPh sb="0" eb="3">
      <t>コウチケン</t>
    </rPh>
    <rPh sb="3" eb="5">
      <t>ショウガイ</t>
    </rPh>
    <rPh sb="5" eb="7">
      <t>ゲンエキ</t>
    </rPh>
    <rPh sb="7" eb="9">
      <t>ソクシン</t>
    </rPh>
    <rPh sb="9" eb="11">
      <t>チイキ</t>
    </rPh>
    <rPh sb="11" eb="13">
      <t>レンケイ</t>
    </rPh>
    <rPh sb="13" eb="16">
      <t>キョウギカイ</t>
    </rPh>
    <phoneticPr fontId="5"/>
  </si>
  <si>
    <t>岡山県生涯現役促進協議会</t>
    <rPh sb="0" eb="3">
      <t>オカヤマケン</t>
    </rPh>
    <rPh sb="3" eb="5">
      <t>ショウガイ</t>
    </rPh>
    <rPh sb="5" eb="7">
      <t>ゲンエキ</t>
    </rPh>
    <rPh sb="7" eb="9">
      <t>ソクシン</t>
    </rPh>
    <rPh sb="9" eb="12">
      <t>キョウギカイ</t>
    </rPh>
    <phoneticPr fontId="5"/>
  </si>
  <si>
    <t>小田原市生涯現役推進協議会</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</si>
  <si>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</si>
  <si>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点検対象外</t>
    <rPh sb="0" eb="2">
      <t>テンケン</t>
    </rPh>
    <rPh sb="2" eb="5">
      <t>タイショウガイ</t>
    </rPh>
    <phoneticPr fontId="5"/>
  </si>
  <si>
    <t>事業利用者から「役に立った」旨の評価を受ける割合（「役に立った旨の回答数／アンケート回答数）</t>
    <phoneticPr fontId="5"/>
  </si>
  <si>
    <t>P3</t>
    <phoneticPr fontId="5"/>
  </si>
  <si>
    <t>事業主が拠出する保険料が財源であるところ、事業主側は事業利用者が就職することで求人を確保出来ているため負担関係は妥当である。</t>
    <rPh sb="0" eb="3">
      <t>ジギョウヌシ</t>
    </rPh>
    <rPh sb="4" eb="6">
      <t>キョシュツ</t>
    </rPh>
    <rPh sb="8" eb="11">
      <t>ホケンリョウ</t>
    </rPh>
    <rPh sb="12" eb="14">
      <t>ザイゲン</t>
    </rPh>
    <rPh sb="21" eb="24">
      <t>ジギョウヌシ</t>
    </rPh>
    <rPh sb="24" eb="25">
      <t>ガワ</t>
    </rPh>
    <rPh sb="26" eb="28">
      <t>ジギョウ</t>
    </rPh>
    <rPh sb="28" eb="31">
      <t>リヨウシャ</t>
    </rPh>
    <rPh sb="32" eb="34">
      <t>シュウショク</t>
    </rPh>
    <rPh sb="39" eb="41">
      <t>キュウジン</t>
    </rPh>
    <rPh sb="42" eb="46">
      <t>カクホデキ</t>
    </rPh>
    <rPh sb="51" eb="53">
      <t>フタン</t>
    </rPh>
    <rPh sb="53" eb="55">
      <t>カンケイ</t>
    </rPh>
    <rPh sb="56" eb="58">
      <t>ダトウ</t>
    </rPh>
    <phoneticPr fontId="5"/>
  </si>
  <si>
    <t>00</t>
    <phoneticPr fontId="5"/>
  </si>
  <si>
    <t>活動実績及び成果実績は目標を上回っているものの、執行率が低調のため、真に必要な経費について精査を行うこと。</t>
    <phoneticPr fontId="5"/>
  </si>
  <si>
    <t>高齢者雇用対策課長
宿里　明弘</t>
    <rPh sb="10" eb="11">
      <t>シュク</t>
    </rPh>
    <rPh sb="11" eb="12">
      <t>リ</t>
    </rPh>
    <rPh sb="13" eb="15">
      <t>アキヒロ</t>
    </rPh>
    <phoneticPr fontId="5"/>
  </si>
  <si>
    <t>-</t>
    <phoneticPr fontId="5"/>
  </si>
  <si>
    <t>過年度契約の終了等に伴う減。</t>
    <phoneticPr fontId="5"/>
  </si>
  <si>
    <t>1,341,383/
22,282</t>
    <phoneticPr fontId="5"/>
  </si>
  <si>
    <t>第三者委員会において事業の採択を審査する際、他地域と比較した金額の多寡も含めて必要経費の精査を行っていることから、コスト削減に努めており、その水準は妥当である。</t>
    <rPh sb="0" eb="3">
      <t>ダイサンシャ</t>
    </rPh>
    <rPh sb="3" eb="6">
      <t>イインカイ</t>
    </rPh>
    <rPh sb="10" eb="12">
      <t>ジギョウ</t>
    </rPh>
    <rPh sb="13" eb="15">
      <t>サイタク</t>
    </rPh>
    <rPh sb="16" eb="18">
      <t>シンサ</t>
    </rPh>
    <rPh sb="20" eb="21">
      <t>サイ</t>
    </rPh>
    <rPh sb="22" eb="25">
      <t>タチイキ</t>
    </rPh>
    <rPh sb="26" eb="28">
      <t>ヒカク</t>
    </rPh>
    <rPh sb="30" eb="32">
      <t>キンガク</t>
    </rPh>
    <rPh sb="33" eb="35">
      <t>タカ</t>
    </rPh>
    <rPh sb="36" eb="37">
      <t>フク</t>
    </rPh>
    <rPh sb="39" eb="41">
      <t>ヒツヨウ</t>
    </rPh>
    <rPh sb="41" eb="43">
      <t>ケイヒ</t>
    </rPh>
    <rPh sb="44" eb="46">
      <t>セイサ</t>
    </rPh>
    <rPh sb="47" eb="48">
      <t>オコナ</t>
    </rPh>
    <rPh sb="60" eb="62">
      <t>サクゲン</t>
    </rPh>
    <rPh sb="63" eb="64">
      <t>ツト</t>
    </rPh>
    <rPh sb="71" eb="73">
      <t>スイジュン</t>
    </rPh>
    <rPh sb="74" eb="76">
      <t>ダトウ</t>
    </rPh>
    <phoneticPr fontId="5"/>
  </si>
  <si>
    <t>14団体の募集に対して、令和３年度に事業を開始した団体が14となったものの、事業開始が６月からとなった団体が４団体あり、実施期間が短かったことなどが理由であり、妥当である。</t>
    <rPh sb="2" eb="4">
      <t>ダンタイ</t>
    </rPh>
    <rPh sb="5" eb="7">
      <t>ボシュウ</t>
    </rPh>
    <rPh sb="8" eb="9">
      <t>タイ</t>
    </rPh>
    <rPh sb="12" eb="14">
      <t>レイワ</t>
    </rPh>
    <rPh sb="15" eb="17">
      <t>ネンド</t>
    </rPh>
    <rPh sb="18" eb="20">
      <t>ジギョウ</t>
    </rPh>
    <rPh sb="21" eb="23">
      <t>カイシ</t>
    </rPh>
    <rPh sb="25" eb="27">
      <t>ダンタイ</t>
    </rPh>
    <rPh sb="38" eb="40">
      <t>ジギョウ</t>
    </rPh>
    <rPh sb="40" eb="42">
      <t>カイシ</t>
    </rPh>
    <rPh sb="44" eb="45">
      <t>ガツ</t>
    </rPh>
    <rPh sb="51" eb="53">
      <t>ダンタイ</t>
    </rPh>
    <rPh sb="55" eb="57">
      <t>ダンタイ</t>
    </rPh>
    <rPh sb="60" eb="62">
      <t>ジッシ</t>
    </rPh>
    <rPh sb="62" eb="64">
      <t>キカン</t>
    </rPh>
    <rPh sb="65" eb="66">
      <t>ミジカ</t>
    </rPh>
    <rPh sb="74" eb="76">
      <t>リユウ</t>
    </rPh>
    <rPh sb="80" eb="82">
      <t>ダトウ</t>
    </rPh>
    <phoneticPr fontId="5"/>
  </si>
  <si>
    <t>実績の低調な事業は翌年度の事業実施に当たって見直しを行うなど、コスト削減や効率化を図っている。</t>
    <rPh sb="26" eb="27">
      <t>オコナ</t>
    </rPh>
    <phoneticPr fontId="5"/>
  </si>
  <si>
    <t>宮城労働局</t>
    <rPh sb="0" eb="2">
      <t>ミヤギ</t>
    </rPh>
    <rPh sb="2" eb="5">
      <t>ロウドウキョク</t>
    </rPh>
    <phoneticPr fontId="5"/>
  </si>
  <si>
    <t>滋賀県生涯現役促進地域連携協議会</t>
    <phoneticPr fontId="5"/>
  </si>
  <si>
    <t>福井県生涯現役促進地域連携協議会</t>
    <phoneticPr fontId="5"/>
  </si>
  <si>
    <t>三重県生涯現役促進地域連携協議会</t>
    <phoneticPr fontId="5"/>
  </si>
  <si>
    <t>佐賀県シニアはたらきたいけん推進協議会</t>
    <phoneticPr fontId="5"/>
  </si>
  <si>
    <t>公益社団法人岐阜県シルバー人材センター連合会</t>
    <phoneticPr fontId="5"/>
  </si>
  <si>
    <t>香川県生涯現役促進地域連携事業推進協議会</t>
    <phoneticPr fontId="5"/>
  </si>
  <si>
    <t>静岡市生涯現役促進地域連携協議会</t>
    <phoneticPr fontId="5"/>
  </si>
  <si>
    <t>仙台市生涯現役促進協議会</t>
    <phoneticPr fontId="5"/>
  </si>
  <si>
    <t>公益社団法人秋田県シルバー人材センター連合会</t>
    <phoneticPr fontId="5"/>
  </si>
  <si>
    <t>愛媛県生涯現役促進地域連携事業推進協議会</t>
    <phoneticPr fontId="5"/>
  </si>
  <si>
    <t>縮減</t>
  </si>
  <si>
    <t>過年度契約の終了等に伴う減。</t>
    <phoneticPr fontId="5"/>
  </si>
  <si>
    <t>B.滋賀県生涯現役促進地域連携協議会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</si>
</sst>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152400</xdr:colOff>
      <xdr:row>34</xdr:row>
      <xdr:rowOff>9525</xdr:rowOff>
    </xdr:from>
    <xdr:to>
      <xdr:col>47</xdr:col>
      <xdr:colOff>153850</xdr:colOff>
      <xdr:row>34</xdr:row>
      <xdr:rowOff>292100</xdr:rowOff>
    </xdr:to>
    <xdr:sp macro="" textlink="">
      <xdr:nvSpPr>
        <xdr:cNvPr id="7" name="テキスト ボックス 6"/>
        <xdr:cNvSpPr txBox="1"/>
      </xdr:nvSpPr>
      <xdr:spPr>
        <a:xfrm>
          <a:off x="9153525" y="14297025"/>
          <a:ext cx="401500"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45</xdr:col>
      <xdr:colOff>161925</xdr:colOff>
      <xdr:row>35</xdr:row>
      <xdr:rowOff>180975</xdr:rowOff>
    </xdr:from>
    <xdr:to>
      <xdr:col>47</xdr:col>
      <xdr:colOff>163375</xdr:colOff>
      <xdr:row>35</xdr:row>
      <xdr:rowOff>463550</xdr:rowOff>
    </xdr:to>
    <xdr:sp macro="" textlink="">
      <xdr:nvSpPr>
        <xdr:cNvPr id="8" name="テキスト ボックス 7"/>
        <xdr:cNvSpPr txBox="1"/>
      </xdr:nvSpPr>
      <xdr:spPr>
        <a:xfrm>
          <a:off x="9163050" y="14763750"/>
          <a:ext cx="401500" cy="28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oneCellAnchor>
    <xdr:from>
      <xdr:col>22</xdr:col>
      <xdr:colOff>164100</xdr:colOff>
      <xdr:row>270</xdr:row>
      <xdr:rowOff>11387</xdr:rowOff>
    </xdr:from>
    <xdr:ext cx="2071687" cy="590220"/>
    <xdr:sp macro="" textlink="">
      <xdr:nvSpPr>
        <xdr:cNvPr id="16" name="テキスト ボックス 15"/>
        <xdr:cNvSpPr txBox="1"/>
      </xdr:nvSpPr>
      <xdr:spPr>
        <a:xfrm>
          <a:off x="4537317" y="47975974"/>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en-US" altLang="ja-JP" sz="1200">
              <a:latin typeface="+mj-ea"/>
              <a:ea typeface="+mj-ea"/>
            </a:rPr>
            <a:t>1341.4</a:t>
          </a:r>
          <a:r>
            <a:rPr kumimoji="1" lang="ja-JP" altLang="en-US" sz="1200">
              <a:latin typeface="+mj-ea"/>
              <a:ea typeface="+mj-ea"/>
            </a:rPr>
            <a:t>百</a:t>
          </a:r>
          <a:r>
            <a:rPr kumimoji="1" lang="ja-JP" altLang="en-US" sz="1200"/>
            <a:t>万円</a:t>
          </a:r>
        </a:p>
      </xdr:txBody>
    </xdr:sp>
    <xdr:clientData/>
  </xdr:oneCellAnchor>
  <xdr:oneCellAnchor>
    <xdr:from>
      <xdr:col>10</xdr:col>
      <xdr:colOff>86967</xdr:colOff>
      <xdr:row>275</xdr:row>
      <xdr:rowOff>224147</xdr:rowOff>
    </xdr:from>
    <xdr:ext cx="1733020" cy="529167"/>
    <xdr:sp macro="" textlink="">
      <xdr:nvSpPr>
        <xdr:cNvPr id="17" name="テキスト ボックス 16"/>
        <xdr:cNvSpPr txBox="1"/>
      </xdr:nvSpPr>
      <xdr:spPr>
        <a:xfrm>
          <a:off x="2074793" y="49969495"/>
          <a:ext cx="1733020" cy="5291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ja-JP" altLang="en-US" sz="1200">
              <a:latin typeface="+mn-ea"/>
              <a:ea typeface="+mn-ea"/>
            </a:rPr>
            <a:t>　</a:t>
          </a:r>
          <a:r>
            <a:rPr kumimoji="1" lang="en-US" altLang="ja-JP" sz="1200">
              <a:latin typeface="+mn-ea"/>
              <a:ea typeface="+mn-ea"/>
            </a:rPr>
            <a:t>0.1</a:t>
          </a:r>
          <a:r>
            <a:rPr kumimoji="1" lang="ja-JP" altLang="en-US" sz="1200">
              <a:latin typeface="+mn-ea"/>
              <a:ea typeface="+mn-ea"/>
            </a:rPr>
            <a:t>百万円</a:t>
          </a:r>
          <a:r>
            <a:rPr kumimoji="1" lang="ja-JP" altLang="en-US" sz="1200"/>
            <a:t>（事務費）</a:t>
          </a:r>
        </a:p>
      </xdr:txBody>
    </xdr:sp>
    <xdr:clientData/>
  </xdr:oneCellAnchor>
  <xdr:twoCellAnchor>
    <xdr:from>
      <xdr:col>9</xdr:col>
      <xdr:colOff>136145</xdr:colOff>
      <xdr:row>277</xdr:row>
      <xdr:rowOff>164098</xdr:rowOff>
    </xdr:from>
    <xdr:to>
      <xdr:col>19</xdr:col>
      <xdr:colOff>89762</xdr:colOff>
      <xdr:row>278</xdr:row>
      <xdr:rowOff>215347</xdr:rowOff>
    </xdr:to>
    <xdr:sp macro="" textlink="">
      <xdr:nvSpPr>
        <xdr:cNvPr id="20" name="大かっこ 19"/>
        <xdr:cNvSpPr/>
      </xdr:nvSpPr>
      <xdr:spPr>
        <a:xfrm>
          <a:off x="1925188" y="50621750"/>
          <a:ext cx="1941444" cy="407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生涯現役促進地域連携事業に係る事務費</a:t>
          </a:r>
          <a:endParaRPr kumimoji="1" lang="en-US" altLang="ja-JP" sz="900"/>
        </a:p>
      </xdr:txBody>
    </xdr:sp>
    <xdr:clientData/>
  </xdr:twoCellAnchor>
  <xdr:twoCellAnchor>
    <xdr:from>
      <xdr:col>14</xdr:col>
      <xdr:colOff>149086</xdr:colOff>
      <xdr:row>272</xdr:row>
      <xdr:rowOff>298174</xdr:rowOff>
    </xdr:from>
    <xdr:to>
      <xdr:col>42</xdr:col>
      <xdr:colOff>91108</xdr:colOff>
      <xdr:row>272</xdr:row>
      <xdr:rowOff>298174</xdr:rowOff>
    </xdr:to>
    <xdr:cxnSp macro="">
      <xdr:nvCxnSpPr>
        <xdr:cNvPr id="21" name="直線コネクタ 20"/>
        <xdr:cNvCxnSpPr/>
      </xdr:nvCxnSpPr>
      <xdr:spPr>
        <a:xfrm>
          <a:off x="2932043" y="48975065"/>
          <a:ext cx="55079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45037</xdr:colOff>
      <xdr:row>274</xdr:row>
      <xdr:rowOff>315256</xdr:rowOff>
    </xdr:from>
    <xdr:ext cx="954107" cy="292452"/>
    <xdr:sp macro="" textlink="">
      <xdr:nvSpPr>
        <xdr:cNvPr id="24" name="テキスト ボックス 23"/>
        <xdr:cNvSpPr txBox="1"/>
      </xdr:nvSpPr>
      <xdr:spPr>
        <a:xfrm>
          <a:off x="7201211" y="49704452"/>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oneCellAnchor>
    <xdr:from>
      <xdr:col>37</xdr:col>
      <xdr:colOff>96285</xdr:colOff>
      <xdr:row>275</xdr:row>
      <xdr:rowOff>213275</xdr:rowOff>
    </xdr:from>
    <xdr:ext cx="1940112" cy="571502"/>
    <xdr:sp macro="" textlink="">
      <xdr:nvSpPr>
        <xdr:cNvPr id="25" name="テキスト ボックス 24"/>
        <xdr:cNvSpPr txBox="1"/>
      </xdr:nvSpPr>
      <xdr:spPr>
        <a:xfrm>
          <a:off x="7451242" y="49958623"/>
          <a:ext cx="1940112" cy="57150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Ａ　都道府県労働局</a:t>
          </a:r>
          <a:r>
            <a:rPr kumimoji="1" lang="en-US" altLang="ja-JP" sz="1200">
              <a:latin typeface="+mn-ea"/>
              <a:ea typeface="+mn-ea"/>
            </a:rPr>
            <a:t>(47)</a:t>
          </a:r>
        </a:p>
        <a:p>
          <a:pPr algn="ctr">
            <a:lnSpc>
              <a:spcPts val="1300"/>
            </a:lnSpc>
          </a:pPr>
          <a:r>
            <a:rPr kumimoji="1" lang="en-US" altLang="ja-JP" sz="1200">
              <a:latin typeface="+mn-ea"/>
              <a:ea typeface="+mn-ea"/>
            </a:rPr>
            <a:t>205.3</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事務費</a:t>
          </a:r>
          <a:r>
            <a:rPr kumimoji="1" lang="en-US" altLang="ja-JP" sz="1200">
              <a:latin typeface="+mn-ea"/>
              <a:ea typeface="+mn-ea"/>
            </a:rPr>
            <a:t>)</a:t>
          </a:r>
          <a:endParaRPr kumimoji="1" lang="ja-JP" altLang="en-US" sz="1200">
            <a:latin typeface="+mn-ea"/>
            <a:ea typeface="+mn-ea"/>
          </a:endParaRPr>
        </a:p>
      </xdr:txBody>
    </xdr:sp>
    <xdr:clientData/>
  </xdr:oneCellAnchor>
  <xdr:oneCellAnchor>
    <xdr:from>
      <xdr:col>21</xdr:col>
      <xdr:colOff>196194</xdr:colOff>
      <xdr:row>274</xdr:row>
      <xdr:rowOff>291445</xdr:rowOff>
    </xdr:from>
    <xdr:ext cx="954107" cy="292452"/>
    <xdr:sp macro="" textlink="">
      <xdr:nvSpPr>
        <xdr:cNvPr id="26" name="テキスト ボックス 25"/>
        <xdr:cNvSpPr txBox="1"/>
      </xdr:nvSpPr>
      <xdr:spPr>
        <a:xfrm>
          <a:off x="4370629" y="49680641"/>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oneCellAnchor>
    <xdr:from>
      <xdr:col>23</xdr:col>
      <xdr:colOff>24848</xdr:colOff>
      <xdr:row>275</xdr:row>
      <xdr:rowOff>213276</xdr:rowOff>
    </xdr:from>
    <xdr:ext cx="1967157" cy="558271"/>
    <xdr:sp macro="" textlink="">
      <xdr:nvSpPr>
        <xdr:cNvPr id="27" name="テキスト ボックス 26"/>
        <xdr:cNvSpPr txBox="1"/>
      </xdr:nvSpPr>
      <xdr:spPr>
        <a:xfrm>
          <a:off x="4596848" y="49958624"/>
          <a:ext cx="1967157" cy="5582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都道府県労働局</a:t>
          </a:r>
          <a:r>
            <a:rPr kumimoji="1" lang="en-US" altLang="ja-JP" sz="1200">
              <a:latin typeface="+mn-ea"/>
              <a:ea typeface="+mn-ea"/>
            </a:rPr>
            <a:t>(43)</a:t>
          </a:r>
        </a:p>
        <a:p>
          <a:pPr algn="ctr">
            <a:lnSpc>
              <a:spcPts val="1300"/>
            </a:lnSpc>
          </a:pPr>
          <a:r>
            <a:rPr kumimoji="1" lang="en-US" altLang="ja-JP" sz="1200">
              <a:latin typeface="+mn-ea"/>
              <a:ea typeface="+mn-ea"/>
            </a:rPr>
            <a:t>1,136</a:t>
          </a:r>
          <a:r>
            <a:rPr kumimoji="1" lang="ja-JP" altLang="en-US" sz="1200">
              <a:latin typeface="+mn-ea"/>
              <a:ea typeface="+mn-ea"/>
            </a:rPr>
            <a:t>百万円（委託費）</a:t>
          </a:r>
        </a:p>
      </xdr:txBody>
    </xdr:sp>
    <xdr:clientData/>
  </xdr:oneCellAnchor>
  <xdr:twoCellAnchor>
    <xdr:from>
      <xdr:col>37</xdr:col>
      <xdr:colOff>4659</xdr:colOff>
      <xdr:row>277</xdr:row>
      <xdr:rowOff>154781</xdr:rowOff>
    </xdr:from>
    <xdr:to>
      <xdr:col>47</xdr:col>
      <xdr:colOff>108845</xdr:colOff>
      <xdr:row>278</xdr:row>
      <xdr:rowOff>215348</xdr:rowOff>
    </xdr:to>
    <xdr:sp macro="" textlink="">
      <xdr:nvSpPr>
        <xdr:cNvPr id="28" name="大かっこ 27"/>
        <xdr:cNvSpPr/>
      </xdr:nvSpPr>
      <xdr:spPr>
        <a:xfrm>
          <a:off x="7359616" y="50612433"/>
          <a:ext cx="2092012" cy="416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相談員謝金、職員旅費、パンフレット作成費等</a:t>
          </a:r>
          <a:endParaRPr kumimoji="1" lang="en-US" altLang="ja-JP" sz="900"/>
        </a:p>
      </xdr:txBody>
    </xdr:sp>
    <xdr:clientData/>
  </xdr:twoCellAnchor>
  <xdr:twoCellAnchor>
    <xdr:from>
      <xdr:col>22</xdr:col>
      <xdr:colOff>176006</xdr:colOff>
      <xdr:row>277</xdr:row>
      <xdr:rowOff>154783</xdr:rowOff>
    </xdr:from>
    <xdr:to>
      <xdr:col>33</xdr:col>
      <xdr:colOff>79729</xdr:colOff>
      <xdr:row>278</xdr:row>
      <xdr:rowOff>215349</xdr:rowOff>
    </xdr:to>
    <xdr:sp macro="" textlink="">
      <xdr:nvSpPr>
        <xdr:cNvPr id="29" name="大かっこ 28"/>
        <xdr:cNvSpPr/>
      </xdr:nvSpPr>
      <xdr:spPr>
        <a:xfrm>
          <a:off x="4549223" y="50612435"/>
          <a:ext cx="2090332" cy="416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委託契約、精算報告書の審査等</a:t>
          </a:r>
          <a:endParaRPr kumimoji="1" lang="en-US" altLang="ja-JP" sz="900"/>
        </a:p>
      </xdr:txBody>
    </xdr:sp>
    <xdr:clientData/>
  </xdr:twoCellAnchor>
  <xdr:twoCellAnchor>
    <xdr:from>
      <xdr:col>8</xdr:col>
      <xdr:colOff>11907</xdr:colOff>
      <xdr:row>269</xdr:row>
      <xdr:rowOff>250032</xdr:rowOff>
    </xdr:from>
    <xdr:to>
      <xdr:col>48</xdr:col>
      <xdr:colOff>182218</xdr:colOff>
      <xdr:row>279</xdr:row>
      <xdr:rowOff>265044</xdr:rowOff>
    </xdr:to>
    <xdr:sp macro="" textlink="">
      <xdr:nvSpPr>
        <xdr:cNvPr id="30" name="正方形/長方形 29"/>
        <xdr:cNvSpPr/>
      </xdr:nvSpPr>
      <xdr:spPr>
        <a:xfrm>
          <a:off x="1602168" y="47858467"/>
          <a:ext cx="8121615" cy="3576534"/>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8</xdr:col>
      <xdr:colOff>183772</xdr:colOff>
      <xdr:row>270</xdr:row>
      <xdr:rowOff>70402</xdr:rowOff>
    </xdr:from>
    <xdr:ext cx="381000" cy="381000"/>
    <xdr:sp macro="" textlink="">
      <xdr:nvSpPr>
        <xdr:cNvPr id="31" name="テキスト ボックス 30"/>
        <xdr:cNvSpPr txBox="1"/>
      </xdr:nvSpPr>
      <xdr:spPr>
        <a:xfrm>
          <a:off x="1774033" y="48034989"/>
          <a:ext cx="3810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twoCellAnchor>
    <xdr:from>
      <xdr:col>28</xdr:col>
      <xdr:colOff>1127</xdr:colOff>
      <xdr:row>278</xdr:row>
      <xdr:rowOff>287272</xdr:rowOff>
    </xdr:from>
    <xdr:to>
      <xdr:col>28</xdr:col>
      <xdr:colOff>1127</xdr:colOff>
      <xdr:row>280</xdr:row>
      <xdr:rowOff>262204</xdr:rowOff>
    </xdr:to>
    <xdr:cxnSp macro="">
      <xdr:nvCxnSpPr>
        <xdr:cNvPr id="32" name="直線矢印コネクタ 31"/>
        <xdr:cNvCxnSpPr/>
      </xdr:nvCxnSpPr>
      <xdr:spPr>
        <a:xfrm>
          <a:off x="5567040" y="51101076"/>
          <a:ext cx="0" cy="6872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164617</xdr:colOff>
      <xdr:row>280</xdr:row>
      <xdr:rowOff>280572</xdr:rowOff>
    </xdr:from>
    <xdr:ext cx="1723549" cy="292452"/>
    <xdr:sp macro="" textlink="">
      <xdr:nvSpPr>
        <xdr:cNvPr id="33" name="テキスト ボックス 32"/>
        <xdr:cNvSpPr txBox="1"/>
      </xdr:nvSpPr>
      <xdr:spPr>
        <a:xfrm>
          <a:off x="4339052" y="51806681"/>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oneCellAnchor>
    <xdr:from>
      <xdr:col>22</xdr:col>
      <xdr:colOff>164618</xdr:colOff>
      <xdr:row>281</xdr:row>
      <xdr:rowOff>198264</xdr:rowOff>
    </xdr:from>
    <xdr:ext cx="2098902" cy="563289"/>
    <xdr:sp macro="" textlink="">
      <xdr:nvSpPr>
        <xdr:cNvPr id="34" name="テキスト ボックス 33"/>
        <xdr:cNvSpPr txBox="1"/>
      </xdr:nvSpPr>
      <xdr:spPr>
        <a:xfrm>
          <a:off x="4537835" y="52080525"/>
          <a:ext cx="2098902" cy="5632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pPr algn="ctr">
            <a:lnSpc>
              <a:spcPts val="1400"/>
            </a:lnSpc>
          </a:pPr>
          <a:r>
            <a:rPr kumimoji="1" lang="ja-JP" altLang="en-US" sz="1200">
              <a:latin typeface="+mn-ea"/>
              <a:ea typeface="+mn-ea"/>
            </a:rPr>
            <a:t>Ｂ　民間団体等</a:t>
          </a:r>
          <a:r>
            <a:rPr kumimoji="1" lang="en-US" altLang="ja-JP" sz="1200">
              <a:latin typeface="+mn-ea"/>
              <a:ea typeface="+mn-ea"/>
            </a:rPr>
            <a:t>(80)</a:t>
          </a:r>
        </a:p>
        <a:p>
          <a:pPr algn="ctr">
            <a:lnSpc>
              <a:spcPts val="1300"/>
            </a:lnSpc>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1,136</a:t>
          </a:r>
          <a:r>
            <a:rPr kumimoji="1" lang="ja-JP" altLang="en-US" sz="1200">
              <a:latin typeface="+mn-ea"/>
              <a:ea typeface="+mn-ea"/>
            </a:rPr>
            <a:t>百万円</a:t>
          </a:r>
        </a:p>
      </xdr:txBody>
    </xdr:sp>
    <xdr:clientData/>
  </xdr:oneCellAnchor>
  <xdr:twoCellAnchor>
    <xdr:from>
      <xdr:col>22</xdr:col>
      <xdr:colOff>132521</xdr:colOff>
      <xdr:row>283</xdr:row>
      <xdr:rowOff>104570</xdr:rowOff>
    </xdr:from>
    <xdr:to>
      <xdr:col>33</xdr:col>
      <xdr:colOff>115955</xdr:colOff>
      <xdr:row>284</xdr:row>
      <xdr:rowOff>57980</xdr:rowOff>
    </xdr:to>
    <xdr:sp macro="" textlink="">
      <xdr:nvSpPr>
        <xdr:cNvPr id="35" name="大かっこ 34"/>
        <xdr:cNvSpPr/>
      </xdr:nvSpPr>
      <xdr:spPr>
        <a:xfrm>
          <a:off x="4505738" y="52699135"/>
          <a:ext cx="2170043" cy="309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生涯現役促進地域連携事業の実施</a:t>
          </a:r>
          <a:endParaRPr kumimoji="1" lang="en-US" altLang="ja-JP" sz="900"/>
        </a:p>
      </xdr:txBody>
    </xdr:sp>
    <xdr:clientData/>
  </xdr:twoCellAnchor>
  <xdr:twoCellAnchor>
    <xdr:from>
      <xdr:col>14</xdr:col>
      <xdr:colOff>157370</xdr:colOff>
      <xdr:row>272</xdr:row>
      <xdr:rowOff>298175</xdr:rowOff>
    </xdr:from>
    <xdr:to>
      <xdr:col>14</xdr:col>
      <xdr:colOff>157370</xdr:colOff>
      <xdr:row>274</xdr:row>
      <xdr:rowOff>273107</xdr:rowOff>
    </xdr:to>
    <xdr:cxnSp macro="">
      <xdr:nvCxnSpPr>
        <xdr:cNvPr id="40" name="直線矢印コネクタ 39"/>
        <xdr:cNvCxnSpPr/>
      </xdr:nvCxnSpPr>
      <xdr:spPr>
        <a:xfrm>
          <a:off x="2940327" y="48975066"/>
          <a:ext cx="0" cy="6872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82826</xdr:colOff>
      <xdr:row>272</xdr:row>
      <xdr:rowOff>298174</xdr:rowOff>
    </xdr:from>
    <xdr:to>
      <xdr:col>42</xdr:col>
      <xdr:colOff>82826</xdr:colOff>
      <xdr:row>274</xdr:row>
      <xdr:rowOff>273106</xdr:rowOff>
    </xdr:to>
    <xdr:cxnSp macro="">
      <xdr:nvCxnSpPr>
        <xdr:cNvPr id="41" name="直線矢印コネクタ 40"/>
        <xdr:cNvCxnSpPr/>
      </xdr:nvCxnSpPr>
      <xdr:spPr>
        <a:xfrm>
          <a:off x="8431696" y="48975065"/>
          <a:ext cx="0" cy="6872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191414</xdr:colOff>
      <xdr:row>271</xdr:row>
      <xdr:rowOff>254225</xdr:rowOff>
    </xdr:from>
    <xdr:to>
      <xdr:col>28</xdr:col>
      <xdr:colOff>0</xdr:colOff>
      <xdr:row>274</xdr:row>
      <xdr:rowOff>298174</xdr:rowOff>
    </xdr:to>
    <xdr:cxnSp macro="">
      <xdr:nvCxnSpPr>
        <xdr:cNvPr id="46" name="直線矢印コネクタ 45"/>
        <xdr:cNvCxnSpPr>
          <a:stCxn id="16" idx="2"/>
        </xdr:cNvCxnSpPr>
      </xdr:nvCxnSpPr>
      <xdr:spPr>
        <a:xfrm>
          <a:off x="5637473" y="47363754"/>
          <a:ext cx="10292" cy="108609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82827</xdr:colOff>
      <xdr:row>274</xdr:row>
      <xdr:rowOff>289892</xdr:rowOff>
    </xdr:from>
    <xdr:ext cx="954107" cy="292452"/>
    <xdr:sp macro="" textlink="">
      <xdr:nvSpPr>
        <xdr:cNvPr id="51" name="テキスト ボックス 50"/>
        <xdr:cNvSpPr txBox="1"/>
      </xdr:nvSpPr>
      <xdr:spPr>
        <a:xfrm>
          <a:off x="1871870" y="49679088"/>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5" zoomScaleNormal="75" zoomScaleSheetLayoutView="115" zoomScalePageLayoutView="85" workbookViewId="0">
      <selection activeCell="AG229" sqref="AG229:AX2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637</v>
      </c>
      <c r="AK2" s="172"/>
      <c r="AL2" s="172"/>
      <c r="AM2" s="172"/>
      <c r="AN2" s="75" t="s">
        <v>284</v>
      </c>
      <c r="AO2" s="172">
        <v>21</v>
      </c>
      <c r="AP2" s="172"/>
      <c r="AQ2" s="172"/>
      <c r="AR2" s="76" t="s">
        <v>284</v>
      </c>
      <c r="AS2" s="173">
        <v>652</v>
      </c>
      <c r="AT2" s="173"/>
      <c r="AU2" s="173"/>
      <c r="AV2" s="75" t="str">
        <f>IF(AW2="","","-")</f>
        <v>-</v>
      </c>
      <c r="AW2" s="174">
        <v>0</v>
      </c>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689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707</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30.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高齢社会対策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2693</v>
      </c>
      <c r="Q13" s="217"/>
      <c r="R13" s="217"/>
      <c r="S13" s="217"/>
      <c r="T13" s="217"/>
      <c r="U13" s="217"/>
      <c r="V13" s="218"/>
      <c r="W13" s="216">
        <v>3060</v>
      </c>
      <c r="X13" s="217"/>
      <c r="Y13" s="217"/>
      <c r="Z13" s="217"/>
      <c r="AA13" s="217"/>
      <c r="AB13" s="217"/>
      <c r="AC13" s="218"/>
      <c r="AD13" s="216">
        <v>1586</v>
      </c>
      <c r="AE13" s="217"/>
      <c r="AF13" s="217"/>
      <c r="AG13" s="217"/>
      <c r="AH13" s="217"/>
      <c r="AI13" s="217"/>
      <c r="AJ13" s="218"/>
      <c r="AK13" s="216">
        <v>1069</v>
      </c>
      <c r="AL13" s="217"/>
      <c r="AM13" s="217"/>
      <c r="AN13" s="217"/>
      <c r="AO13" s="217"/>
      <c r="AP13" s="217"/>
      <c r="AQ13" s="218"/>
      <c r="AR13" s="228">
        <v>638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t="s">
        <v>616</v>
      </c>
      <c r="X14" s="217"/>
      <c r="Y14" s="217"/>
      <c r="Z14" s="217"/>
      <c r="AA14" s="217"/>
      <c r="AB14" s="217"/>
      <c r="AC14" s="218"/>
      <c r="AD14" s="216" t="s">
        <v>616</v>
      </c>
      <c r="AE14" s="217"/>
      <c r="AF14" s="217"/>
      <c r="AG14" s="217"/>
      <c r="AH14" s="217"/>
      <c r="AI14" s="217"/>
      <c r="AJ14" s="218"/>
      <c r="AK14" s="216" t="s">
        <v>638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616</v>
      </c>
      <c r="X15" s="217"/>
      <c r="Y15" s="217"/>
      <c r="Z15" s="217"/>
      <c r="AA15" s="217"/>
      <c r="AB15" s="217"/>
      <c r="AC15" s="218"/>
      <c r="AD15" s="216" t="s">
        <v>616</v>
      </c>
      <c r="AE15" s="217"/>
      <c r="AF15" s="217"/>
      <c r="AG15" s="217"/>
      <c r="AH15" s="217"/>
      <c r="AI15" s="217"/>
      <c r="AJ15" s="218"/>
      <c r="AK15" s="216" t="s">
        <v>638</v>
      </c>
      <c r="AL15" s="217"/>
      <c r="AM15" s="217"/>
      <c r="AN15" s="217"/>
      <c r="AO15" s="217"/>
      <c r="AP15" s="217"/>
      <c r="AQ15" s="218"/>
      <c r="AR15" s="216" t="s">
        <v>708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t="s">
        <v>616</v>
      </c>
      <c r="X16" s="217"/>
      <c r="Y16" s="217"/>
      <c r="Z16" s="217"/>
      <c r="AA16" s="217"/>
      <c r="AB16" s="217"/>
      <c r="AC16" s="218"/>
      <c r="AD16" s="216" t="s">
        <v>616</v>
      </c>
      <c r="AE16" s="217"/>
      <c r="AF16" s="217"/>
      <c r="AG16" s="217"/>
      <c r="AH16" s="217"/>
      <c r="AI16" s="217"/>
      <c r="AJ16" s="218"/>
      <c r="AK16" s="216" t="s">
        <v>638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616</v>
      </c>
      <c r="Q17" s="217"/>
      <c r="R17" s="217"/>
      <c r="S17" s="217"/>
      <c r="T17" s="217"/>
      <c r="U17" s="217"/>
      <c r="V17" s="218"/>
      <c r="W17" s="216">
        <v>-1205</v>
      </c>
      <c r="X17" s="217"/>
      <c r="Y17" s="217"/>
      <c r="Z17" s="217"/>
      <c r="AA17" s="217"/>
      <c r="AB17" s="217"/>
      <c r="AC17" s="218"/>
      <c r="AD17" s="216">
        <v>-151</v>
      </c>
      <c r="AE17" s="217"/>
      <c r="AF17" s="217"/>
      <c r="AG17" s="217"/>
      <c r="AH17" s="217"/>
      <c r="AI17" s="217"/>
      <c r="AJ17" s="218"/>
      <c r="AK17" s="216" t="s">
        <v>638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2693</v>
      </c>
      <c r="Q18" s="261"/>
      <c r="R18" s="261"/>
      <c r="S18" s="261"/>
      <c r="T18" s="261"/>
      <c r="U18" s="261"/>
      <c r="V18" s="262"/>
      <c r="W18" s="260">
        <f>SUM(W13:AC17)</f>
        <v>1855</v>
      </c>
      <c r="X18" s="261"/>
      <c r="Y18" s="261"/>
      <c r="Z18" s="261"/>
      <c r="AA18" s="261"/>
      <c r="AB18" s="261"/>
      <c r="AC18" s="262"/>
      <c r="AD18" s="260">
        <f>SUM(AD13:AJ17)</f>
        <v>1435</v>
      </c>
      <c r="AE18" s="261"/>
      <c r="AF18" s="261"/>
      <c r="AG18" s="261"/>
      <c r="AH18" s="261"/>
      <c r="AI18" s="261"/>
      <c r="AJ18" s="262"/>
      <c r="AK18" s="260">
        <f>SUM(AK13:AQ17)</f>
        <v>1069</v>
      </c>
      <c r="AL18" s="261"/>
      <c r="AM18" s="261"/>
      <c r="AN18" s="261"/>
      <c r="AO18" s="261"/>
      <c r="AP18" s="261"/>
      <c r="AQ18" s="262"/>
      <c r="AR18" s="260">
        <f>SUM(AR13:AX17)</f>
        <v>638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1767</v>
      </c>
      <c r="Q19" s="217"/>
      <c r="R19" s="217"/>
      <c r="S19" s="217"/>
      <c r="T19" s="217"/>
      <c r="U19" s="217"/>
      <c r="V19" s="218"/>
      <c r="W19" s="216">
        <v>1583</v>
      </c>
      <c r="X19" s="217"/>
      <c r="Y19" s="217"/>
      <c r="Z19" s="217"/>
      <c r="AA19" s="217"/>
      <c r="AB19" s="217"/>
      <c r="AC19" s="218"/>
      <c r="AD19" s="216">
        <v>1341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0.65614556256962497</v>
      </c>
      <c r="Q20" s="292"/>
      <c r="R20" s="292"/>
      <c r="S20" s="292"/>
      <c r="T20" s="292"/>
      <c r="U20" s="292"/>
      <c r="V20" s="292"/>
      <c r="W20" s="292">
        <f>IF(W18=0, "-", SUM(W19)/W18)</f>
        <v>0.85336927223719672</v>
      </c>
      <c r="X20" s="292"/>
      <c r="Y20" s="292"/>
      <c r="Z20" s="292"/>
      <c r="AA20" s="292"/>
      <c r="AB20" s="292"/>
      <c r="AC20" s="292"/>
      <c r="AD20" s="292">
        <f>IF(AD18=0, "-", SUM(AD19)/AD18)</f>
        <v>0.93449477351916377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0.65614556256962497</v>
      </c>
      <c r="Q21" s="292"/>
      <c r="R21" s="292"/>
      <c r="S21" s="292"/>
      <c r="T21" s="292"/>
      <c r="U21" s="292"/>
      <c r="V21" s="292"/>
      <c r="W21" s="292">
        <f>IF(W19=0, "-", SUM(W19)/SUM(W13,W14))</f>
        <v>0.51732026143790855</v>
      </c>
      <c r="X21" s="292"/>
      <c r="Y21" s="292"/>
      <c r="Z21" s="292"/>
      <c r="AA21" s="292"/>
      <c r="AB21" s="292"/>
      <c r="AC21" s="292"/>
      <c r="AD21" s="292">
        <f>IF(AD19=0, "-", SUM(AD19)/SUM(AD13,AD14))</f>
        <v>0.84552332912988648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845</v>
      </c>
      <c r="Q23" s="229"/>
      <c r="R23" s="229"/>
      <c r="S23" s="229"/>
      <c r="T23" s="229"/>
      <c r="U23" s="229"/>
      <c r="V23" s="280"/>
      <c r="W23" s="228">
        <v>420.96300000000002</v>
      </c>
      <c r="X23" s="229"/>
      <c r="Y23" s="229"/>
      <c r="Z23" s="229"/>
      <c r="AA23" s="229"/>
      <c r="AB23" s="229"/>
      <c r="AC23" s="280"/>
      <c r="AD23" s="281" t="s">
        <v>709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618</v>
      </c>
      <c r="H24" s="288"/>
      <c r="I24" s="288"/>
      <c r="J24" s="288"/>
      <c r="K24" s="288"/>
      <c r="L24" s="288"/>
      <c r="M24" s="288"/>
      <c r="N24" s="288"/>
      <c r="O24" s="289"/>
      <c r="P24" s="216">
        <v>158</v>
      </c>
      <c r="Q24" s="217"/>
      <c r="R24" s="217"/>
      <c r="S24" s="217"/>
      <c r="T24" s="217"/>
      <c r="U24" s="217"/>
      <c r="V24" s="218"/>
      <c r="W24" s="216">
        <v>157</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619</v>
      </c>
      <c r="H25" s="288"/>
      <c r="I25" s="288"/>
      <c r="J25" s="288"/>
      <c r="K25" s="288"/>
      <c r="L25" s="288"/>
      <c r="M25" s="288"/>
      <c r="N25" s="288"/>
      <c r="O25" s="289"/>
      <c r="P25" s="216">
        <v>37</v>
      </c>
      <c r="Q25" s="217"/>
      <c r="R25" s="217"/>
      <c r="S25" s="217"/>
      <c r="T25" s="217"/>
      <c r="U25" s="217"/>
      <c r="V25" s="218"/>
      <c r="W25" s="216">
        <v>30.981999999999999</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620</v>
      </c>
      <c r="H26" s="288"/>
      <c r="I26" s="288"/>
      <c r="J26" s="288"/>
      <c r="K26" s="288"/>
      <c r="L26" s="288"/>
      <c r="M26" s="288"/>
      <c r="N26" s="288"/>
      <c r="O26" s="289"/>
      <c r="P26" s="216">
        <v>25</v>
      </c>
      <c r="Q26" s="217"/>
      <c r="R26" s="217"/>
      <c r="S26" s="217"/>
      <c r="T26" s="217"/>
      <c r="U26" s="217"/>
      <c r="V26" s="218"/>
      <c r="W26" s="216">
        <v>25</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621</v>
      </c>
      <c r="H27" s="288"/>
      <c r="I27" s="288"/>
      <c r="J27" s="288"/>
      <c r="K27" s="288"/>
      <c r="L27" s="288"/>
      <c r="M27" s="288"/>
      <c r="N27" s="288"/>
      <c r="O27" s="289"/>
      <c r="P27" s="216">
        <v>1</v>
      </c>
      <c r="Q27" s="217"/>
      <c r="R27" s="217"/>
      <c r="S27" s="217"/>
      <c r="T27" s="217"/>
      <c r="U27" s="217"/>
      <c r="V27" s="218"/>
      <c r="W27" s="216">
        <v>2</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t="s">
        <v>639</v>
      </c>
      <c r="H28" s="295"/>
      <c r="I28" s="295"/>
      <c r="J28" s="295"/>
      <c r="K28" s="295"/>
      <c r="L28" s="295"/>
      <c r="M28" s="295"/>
      <c r="N28" s="295"/>
      <c r="O28" s="296"/>
      <c r="P28" s="297">
        <v>2</v>
      </c>
      <c r="Q28" s="298"/>
      <c r="R28" s="298"/>
      <c r="S28" s="298"/>
      <c r="T28" s="298"/>
      <c r="U28" s="298"/>
      <c r="V28" s="299"/>
      <c r="W28" s="297">
        <v>1</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1069</v>
      </c>
      <c r="Q29" s="331"/>
      <c r="R29" s="331"/>
      <c r="S29" s="331"/>
      <c r="T29" s="331"/>
      <c r="U29" s="331"/>
      <c r="V29" s="332"/>
      <c r="W29" s="333">
        <f>AR13</f>
        <v>638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650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23.25" customHeight="1" x14ac:dyDescent="0.15">
      <c r="A32" s="348"/>
      <c r="B32" s="317"/>
      <c r="C32" s="317"/>
      <c r="D32" s="317"/>
      <c r="E32" s="317"/>
      <c r="F32" s="318"/>
      <c r="G32" s="357" t="s">
        <v>651</v>
      </c>
      <c r="H32" s="358"/>
      <c r="I32" s="358"/>
      <c r="J32" s="358"/>
      <c r="K32" s="358"/>
      <c r="L32" s="358"/>
      <c r="M32" s="358"/>
      <c r="N32" s="358"/>
      <c r="O32" s="358"/>
      <c r="P32" s="361" t="s">
        <v>657</v>
      </c>
      <c r="Q32" s="362"/>
      <c r="R32" s="362"/>
      <c r="S32" s="362"/>
      <c r="T32" s="362"/>
      <c r="U32" s="362"/>
      <c r="V32" s="362"/>
      <c r="W32" s="362"/>
      <c r="X32" s="363"/>
      <c r="Y32" s="367" t="s">
        <v>51</v>
      </c>
      <c r="Z32" s="368"/>
      <c r="AA32" s="369"/>
      <c r="AB32" s="370" t="s">
        <v>625</v>
      </c>
      <c r="AC32" s="370"/>
      <c r="AD32" s="370"/>
      <c r="AE32" s="371">
        <v>20613</v>
      </c>
      <c r="AF32" s="371"/>
      <c r="AG32" s="371"/>
      <c r="AH32" s="371"/>
      <c r="AI32" s="371">
        <v>21032</v>
      </c>
      <c r="AJ32" s="371"/>
      <c r="AK32" s="371"/>
      <c r="AL32" s="371"/>
      <c r="AM32" s="371">
        <v>22282</v>
      </c>
      <c r="AN32" s="371"/>
      <c r="AO32" s="371"/>
      <c r="AP32" s="371"/>
      <c r="AQ32" s="398" t="s">
        <v>638</v>
      </c>
      <c r="AR32" s="371"/>
      <c r="AS32" s="371"/>
      <c r="AT32" s="371"/>
      <c r="AU32" s="389" t="s">
        <v>638</v>
      </c>
      <c r="AV32" s="405"/>
      <c r="AW32" s="405"/>
      <c r="AX32" s="406"/>
    </row>
    <row r="33" spans="1:51" ht="48.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625</v>
      </c>
      <c r="AC33" s="370"/>
      <c r="AD33" s="370"/>
      <c r="AE33" s="371">
        <v>17296</v>
      </c>
      <c r="AF33" s="371"/>
      <c r="AG33" s="371"/>
      <c r="AH33" s="371"/>
      <c r="AI33" s="371">
        <v>20449</v>
      </c>
      <c r="AJ33" s="371"/>
      <c r="AK33" s="371"/>
      <c r="AL33" s="371"/>
      <c r="AM33" s="371">
        <v>18120</v>
      </c>
      <c r="AN33" s="371"/>
      <c r="AO33" s="371"/>
      <c r="AP33" s="371"/>
      <c r="AQ33" s="371">
        <v>17325</v>
      </c>
      <c r="AR33" s="371"/>
      <c r="AS33" s="371"/>
      <c r="AT33" s="371"/>
      <c r="AU33" s="389" t="s">
        <v>638</v>
      </c>
      <c r="AV33" s="405"/>
      <c r="AW33" s="405"/>
      <c r="AX33" s="406"/>
    </row>
    <row r="34" spans="1:51" ht="23.25" customHeight="1" x14ac:dyDescent="0.15">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1"/>
      <c r="B35" s="442"/>
      <c r="C35" s="442"/>
      <c r="D35" s="442"/>
      <c r="E35" s="442"/>
      <c r="F35" s="443"/>
      <c r="G35" s="394" t="s">
        <v>656</v>
      </c>
      <c r="H35" s="395"/>
      <c r="I35" s="395"/>
      <c r="J35" s="395"/>
      <c r="K35" s="395"/>
      <c r="L35" s="395"/>
      <c r="M35" s="395"/>
      <c r="N35" s="395"/>
      <c r="O35" s="395"/>
      <c r="P35" s="395"/>
      <c r="Q35" s="395"/>
      <c r="R35" s="395"/>
      <c r="S35" s="395"/>
      <c r="T35" s="395"/>
      <c r="U35" s="395"/>
      <c r="V35" s="395"/>
      <c r="W35" s="395"/>
      <c r="X35" s="395"/>
      <c r="Y35" s="419" t="s">
        <v>581</v>
      </c>
      <c r="Z35" s="420"/>
      <c r="AA35" s="421"/>
      <c r="AB35" s="422" t="s">
        <v>659</v>
      </c>
      <c r="AC35" s="423"/>
      <c r="AD35" s="424"/>
      <c r="AE35" s="398">
        <v>85746</v>
      </c>
      <c r="AF35" s="398"/>
      <c r="AG35" s="398"/>
      <c r="AH35" s="398"/>
      <c r="AI35" s="398">
        <v>75252</v>
      </c>
      <c r="AJ35" s="398"/>
      <c r="AK35" s="398"/>
      <c r="AL35" s="398"/>
      <c r="AM35" s="398">
        <v>60200</v>
      </c>
      <c r="AN35" s="398"/>
      <c r="AO35" s="398"/>
      <c r="AP35" s="398"/>
      <c r="AQ35" s="389"/>
      <c r="AR35" s="372"/>
      <c r="AS35" s="372"/>
      <c r="AT35" s="372"/>
      <c r="AU35" s="372"/>
      <c r="AV35" s="372"/>
      <c r="AW35" s="372"/>
      <c r="AX35" s="373"/>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627</v>
      </c>
      <c r="AC36" s="426"/>
      <c r="AD36" s="427"/>
      <c r="AE36" s="429" t="s">
        <v>660</v>
      </c>
      <c r="AF36" s="428"/>
      <c r="AG36" s="428"/>
      <c r="AH36" s="428"/>
      <c r="AI36" s="429" t="s">
        <v>661</v>
      </c>
      <c r="AJ36" s="428"/>
      <c r="AK36" s="428"/>
      <c r="AL36" s="428"/>
      <c r="AM36" s="429" t="s">
        <v>710</v>
      </c>
      <c r="AN36" s="428"/>
      <c r="AO36" s="428"/>
      <c r="AP36" s="428"/>
      <c r="AQ36" s="428"/>
      <c r="AR36" s="428"/>
      <c r="AS36" s="428"/>
      <c r="AT36" s="428"/>
      <c r="AU36" s="428"/>
      <c r="AV36" s="428"/>
      <c r="AW36" s="428"/>
      <c r="AX36" s="430"/>
    </row>
    <row r="37" spans="1:51" ht="18.75"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1" t="s">
        <v>616</v>
      </c>
      <c r="AR38" s="432"/>
      <c r="AS38" s="433" t="s">
        <v>175</v>
      </c>
      <c r="AT38" s="434"/>
      <c r="AU38" s="435">
        <v>4</v>
      </c>
      <c r="AV38" s="435"/>
      <c r="AW38" s="324" t="s">
        <v>166</v>
      </c>
      <c r="AX38" s="329"/>
    </row>
    <row r="39" spans="1:51" ht="23.25" customHeight="1" x14ac:dyDescent="0.15">
      <c r="A39" s="474"/>
      <c r="B39" s="472"/>
      <c r="C39" s="472"/>
      <c r="D39" s="472"/>
      <c r="E39" s="472"/>
      <c r="F39" s="473"/>
      <c r="G39" s="374" t="s">
        <v>622</v>
      </c>
      <c r="H39" s="375"/>
      <c r="I39" s="375"/>
      <c r="J39" s="375"/>
      <c r="K39" s="375"/>
      <c r="L39" s="375"/>
      <c r="M39" s="375"/>
      <c r="N39" s="375"/>
      <c r="O39" s="376"/>
      <c r="P39" s="139" t="s">
        <v>702</v>
      </c>
      <c r="Q39" s="139"/>
      <c r="R39" s="139"/>
      <c r="S39" s="139"/>
      <c r="T39" s="139"/>
      <c r="U39" s="139"/>
      <c r="V39" s="139"/>
      <c r="W39" s="139"/>
      <c r="X39" s="140"/>
      <c r="Y39" s="385" t="s">
        <v>12</v>
      </c>
      <c r="Z39" s="386"/>
      <c r="AA39" s="387"/>
      <c r="AB39" s="388" t="s">
        <v>251</v>
      </c>
      <c r="AC39" s="388"/>
      <c r="AD39" s="388"/>
      <c r="AE39" s="389">
        <v>90.4</v>
      </c>
      <c r="AF39" s="372"/>
      <c r="AG39" s="372"/>
      <c r="AH39" s="372"/>
      <c r="AI39" s="389">
        <v>89.5</v>
      </c>
      <c r="AJ39" s="372"/>
      <c r="AK39" s="372"/>
      <c r="AL39" s="372"/>
      <c r="AM39" s="389">
        <v>91.9</v>
      </c>
      <c r="AN39" s="372"/>
      <c r="AO39" s="372"/>
      <c r="AP39" s="372"/>
      <c r="AQ39" s="391" t="s">
        <v>616</v>
      </c>
      <c r="AR39" s="392"/>
      <c r="AS39" s="392"/>
      <c r="AT39" s="393"/>
      <c r="AU39" s="372" t="s">
        <v>616</v>
      </c>
      <c r="AV39" s="372"/>
      <c r="AW39" s="372"/>
      <c r="AX39" s="373"/>
    </row>
    <row r="40" spans="1:51" ht="23.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251</v>
      </c>
      <c r="AC40" s="449"/>
      <c r="AD40" s="449"/>
      <c r="AE40" s="389">
        <v>90</v>
      </c>
      <c r="AF40" s="372"/>
      <c r="AG40" s="372"/>
      <c r="AH40" s="372"/>
      <c r="AI40" s="389">
        <v>90</v>
      </c>
      <c r="AJ40" s="372"/>
      <c r="AK40" s="372"/>
      <c r="AL40" s="372"/>
      <c r="AM40" s="389">
        <v>90</v>
      </c>
      <c r="AN40" s="372"/>
      <c r="AO40" s="372"/>
      <c r="AP40" s="372"/>
      <c r="AQ40" s="391" t="s">
        <v>616</v>
      </c>
      <c r="AR40" s="392"/>
      <c r="AS40" s="392"/>
      <c r="AT40" s="393"/>
      <c r="AU40" s="372">
        <v>90</v>
      </c>
      <c r="AV40" s="372"/>
      <c r="AW40" s="372"/>
      <c r="AX40" s="373"/>
    </row>
    <row r="41" spans="1:51" ht="23.2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99</v>
      </c>
      <c r="AJ41" s="372"/>
      <c r="AK41" s="372"/>
      <c r="AL41" s="372"/>
      <c r="AM41" s="389">
        <v>102.1</v>
      </c>
      <c r="AN41" s="372"/>
      <c r="AO41" s="372"/>
      <c r="AP41" s="372"/>
      <c r="AQ41" s="391" t="s">
        <v>616</v>
      </c>
      <c r="AR41" s="392"/>
      <c r="AS41" s="392"/>
      <c r="AT41" s="393"/>
      <c r="AU41" s="372" t="s">
        <v>616</v>
      </c>
      <c r="AV41" s="372"/>
      <c r="AW41" s="372"/>
      <c r="AX41" s="373"/>
    </row>
    <row r="42" spans="1:51" ht="23.25" customHeight="1" x14ac:dyDescent="0.15">
      <c r="A42" s="462" t="s">
        <v>260</v>
      </c>
      <c r="B42" s="457"/>
      <c r="C42" s="457"/>
      <c r="D42" s="457"/>
      <c r="E42" s="457"/>
      <c r="F42" s="458"/>
      <c r="G42" s="498" t="s">
        <v>623</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2"/>
      <c r="Q52" s="452"/>
      <c r="R52" s="452"/>
      <c r="S52" s="452"/>
      <c r="T52" s="452"/>
      <c r="U52" s="452"/>
      <c r="V52" s="452"/>
      <c r="W52" s="452"/>
      <c r="X52" s="453"/>
      <c r="Y52" s="894" t="s">
        <v>50</v>
      </c>
      <c r="Z52" s="786"/>
      <c r="AA52" s="787"/>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4" t="s">
        <v>13</v>
      </c>
      <c r="Z53" s="786"/>
      <c r="AA53" s="787"/>
      <c r="AB53" s="895" t="s">
        <v>14</v>
      </c>
      <c r="AC53" s="895"/>
      <c r="AD53" s="895"/>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2"/>
      <c r="Q57" s="452"/>
      <c r="R57" s="452"/>
      <c r="S57" s="452"/>
      <c r="T57" s="452"/>
      <c r="U57" s="452"/>
      <c r="V57" s="452"/>
      <c r="W57" s="452"/>
      <c r="X57" s="453"/>
      <c r="Y57" s="894" t="s">
        <v>50</v>
      </c>
      <c r="Z57" s="786"/>
      <c r="AA57" s="787"/>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2"/>
      <c r="Q62" s="452"/>
      <c r="R62" s="452"/>
      <c r="S62" s="452"/>
      <c r="T62" s="452"/>
      <c r="U62" s="452"/>
      <c r="V62" s="452"/>
      <c r="W62" s="452"/>
      <c r="X62" s="453"/>
      <c r="Y62" s="894" t="s">
        <v>50</v>
      </c>
      <c r="Z62" s="786"/>
      <c r="AA62" s="787"/>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4"/>
      <c r="Q63" s="454"/>
      <c r="R63" s="454"/>
      <c r="S63" s="454"/>
      <c r="T63" s="454"/>
      <c r="U63" s="454"/>
      <c r="V63" s="454"/>
      <c r="W63" s="454"/>
      <c r="X63" s="455"/>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6" t="s">
        <v>579</v>
      </c>
      <c r="B64" s="337"/>
      <c r="C64" s="337"/>
      <c r="D64" s="337"/>
      <c r="E64" s="337"/>
      <c r="F64" s="338"/>
      <c r="G64" s="339" t="s">
        <v>650</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1</v>
      </c>
    </row>
    <row r="66" spans="1:51" ht="23.25" customHeight="1" x14ac:dyDescent="0.15">
      <c r="A66" s="348"/>
      <c r="B66" s="317"/>
      <c r="C66" s="317"/>
      <c r="D66" s="317"/>
      <c r="E66" s="317"/>
      <c r="F66" s="318"/>
      <c r="G66" s="357" t="s">
        <v>651</v>
      </c>
      <c r="H66" s="358"/>
      <c r="I66" s="358"/>
      <c r="J66" s="358"/>
      <c r="K66" s="358"/>
      <c r="L66" s="358"/>
      <c r="M66" s="358"/>
      <c r="N66" s="358"/>
      <c r="O66" s="358"/>
      <c r="P66" s="361" t="s">
        <v>658</v>
      </c>
      <c r="Q66" s="362"/>
      <c r="R66" s="362"/>
      <c r="S66" s="362"/>
      <c r="T66" s="362"/>
      <c r="U66" s="362"/>
      <c r="V66" s="362"/>
      <c r="W66" s="362"/>
      <c r="X66" s="363"/>
      <c r="Y66" s="367" t="s">
        <v>51</v>
      </c>
      <c r="Z66" s="368"/>
      <c r="AA66" s="369"/>
      <c r="AB66" s="370" t="s">
        <v>626</v>
      </c>
      <c r="AC66" s="370"/>
      <c r="AD66" s="370"/>
      <c r="AE66" s="371">
        <v>62</v>
      </c>
      <c r="AF66" s="371"/>
      <c r="AG66" s="371"/>
      <c r="AH66" s="371"/>
      <c r="AI66" s="371">
        <v>76</v>
      </c>
      <c r="AJ66" s="371"/>
      <c r="AK66" s="371"/>
      <c r="AL66" s="371"/>
      <c r="AM66" s="371">
        <v>80</v>
      </c>
      <c r="AN66" s="371"/>
      <c r="AO66" s="371"/>
      <c r="AP66" s="371"/>
      <c r="AQ66" s="398" t="s">
        <v>647</v>
      </c>
      <c r="AR66" s="371"/>
      <c r="AS66" s="371"/>
      <c r="AT66" s="371"/>
      <c r="AU66" s="414"/>
      <c r="AV66" s="405"/>
      <c r="AW66" s="405"/>
      <c r="AX66" s="406"/>
      <c r="AY66">
        <f>$AY$65</f>
        <v>1</v>
      </c>
    </row>
    <row r="67" spans="1:51" ht="5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626</v>
      </c>
      <c r="AC67" s="370"/>
      <c r="AD67" s="370"/>
      <c r="AE67" s="371">
        <v>74</v>
      </c>
      <c r="AF67" s="371"/>
      <c r="AG67" s="371"/>
      <c r="AH67" s="371"/>
      <c r="AI67" s="371">
        <v>100</v>
      </c>
      <c r="AJ67" s="371"/>
      <c r="AK67" s="371"/>
      <c r="AL67" s="371"/>
      <c r="AM67" s="371">
        <v>80</v>
      </c>
      <c r="AN67" s="371"/>
      <c r="AO67" s="371"/>
      <c r="AP67" s="371"/>
      <c r="AQ67" s="371">
        <v>6</v>
      </c>
      <c r="AR67" s="371"/>
      <c r="AS67" s="371"/>
      <c r="AT67" s="371"/>
      <c r="AU67" s="414"/>
      <c r="AV67" s="405"/>
      <c r="AW67" s="405"/>
      <c r="AX67" s="406"/>
      <c r="AY67">
        <f>$AY$65</f>
        <v>1</v>
      </c>
    </row>
    <row r="68" spans="1:51" ht="23.25" hidden="1" customHeight="1" x14ac:dyDescent="0.15">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c r="AC70" s="426"/>
      <c r="AD70" s="427"/>
      <c r="AE70" s="429"/>
      <c r="AF70" s="428"/>
      <c r="AG70" s="428"/>
      <c r="AH70" s="428"/>
      <c r="AI70" s="429"/>
      <c r="AJ70" s="428"/>
      <c r="AK70" s="428"/>
      <c r="AL70" s="428"/>
      <c r="AM70" s="428"/>
      <c r="AN70" s="428"/>
      <c r="AO70" s="428"/>
      <c r="AP70" s="428"/>
      <c r="AQ70" s="428"/>
      <c r="AR70" s="428"/>
      <c r="AS70" s="428"/>
      <c r="AT70" s="428"/>
      <c r="AU70" s="428"/>
      <c r="AV70" s="428"/>
      <c r="AW70" s="428"/>
      <c r="AX70" s="430"/>
      <c r="AY70">
        <f>$AY$68</f>
        <v>0</v>
      </c>
    </row>
    <row r="71" spans="1:51" ht="18.75"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1</v>
      </c>
    </row>
    <row r="72" spans="1:51" ht="18.75"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1" t="s">
        <v>616</v>
      </c>
      <c r="AR72" s="432"/>
      <c r="AS72" s="433" t="s">
        <v>175</v>
      </c>
      <c r="AT72" s="434"/>
      <c r="AU72" s="435">
        <v>4</v>
      </c>
      <c r="AV72" s="435"/>
      <c r="AW72" s="324" t="s">
        <v>166</v>
      </c>
      <c r="AX72" s="329"/>
      <c r="AY72">
        <f t="shared" ref="AY72:AY77" si="1">$AY$71</f>
        <v>1</v>
      </c>
    </row>
    <row r="73" spans="1:51" ht="23.25" customHeight="1" x14ac:dyDescent="0.15">
      <c r="A73" s="510"/>
      <c r="B73" s="508"/>
      <c r="C73" s="508"/>
      <c r="D73" s="508"/>
      <c r="E73" s="508"/>
      <c r="F73" s="509"/>
      <c r="G73" s="374" t="s">
        <v>655</v>
      </c>
      <c r="H73" s="375"/>
      <c r="I73" s="375"/>
      <c r="J73" s="375"/>
      <c r="K73" s="375"/>
      <c r="L73" s="375"/>
      <c r="M73" s="375"/>
      <c r="N73" s="375"/>
      <c r="O73" s="376"/>
      <c r="P73" s="139" t="s">
        <v>624</v>
      </c>
      <c r="Q73" s="139"/>
      <c r="R73" s="139"/>
      <c r="S73" s="139"/>
      <c r="T73" s="139"/>
      <c r="U73" s="139"/>
      <c r="V73" s="139"/>
      <c r="W73" s="139"/>
      <c r="X73" s="140"/>
      <c r="Y73" s="385" t="s">
        <v>12</v>
      </c>
      <c r="Z73" s="386"/>
      <c r="AA73" s="387"/>
      <c r="AB73" s="388" t="s">
        <v>625</v>
      </c>
      <c r="AC73" s="388"/>
      <c r="AD73" s="388"/>
      <c r="AE73" s="389">
        <v>6620</v>
      </c>
      <c r="AF73" s="372"/>
      <c r="AG73" s="372"/>
      <c r="AH73" s="372"/>
      <c r="AI73" s="389">
        <v>5929</v>
      </c>
      <c r="AJ73" s="372"/>
      <c r="AK73" s="372"/>
      <c r="AL73" s="372"/>
      <c r="AM73" s="389">
        <v>6585</v>
      </c>
      <c r="AN73" s="372"/>
      <c r="AO73" s="372"/>
      <c r="AP73" s="372"/>
      <c r="AQ73" s="391" t="s">
        <v>616</v>
      </c>
      <c r="AR73" s="392"/>
      <c r="AS73" s="392"/>
      <c r="AT73" s="393"/>
      <c r="AU73" s="372" t="s">
        <v>616</v>
      </c>
      <c r="AV73" s="372"/>
      <c r="AW73" s="372"/>
      <c r="AX73" s="373"/>
      <c r="AY73">
        <f t="shared" si="1"/>
        <v>1</v>
      </c>
    </row>
    <row r="74" spans="1:51" ht="23.25"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t="s">
        <v>625</v>
      </c>
      <c r="AC74" s="449"/>
      <c r="AD74" s="449"/>
      <c r="AE74" s="389">
        <v>4974</v>
      </c>
      <c r="AF74" s="372"/>
      <c r="AG74" s="372"/>
      <c r="AH74" s="372"/>
      <c r="AI74" s="389">
        <v>5191</v>
      </c>
      <c r="AJ74" s="372"/>
      <c r="AK74" s="372"/>
      <c r="AL74" s="372"/>
      <c r="AM74" s="389">
        <v>5272</v>
      </c>
      <c r="AN74" s="372"/>
      <c r="AO74" s="372"/>
      <c r="AP74" s="372"/>
      <c r="AQ74" s="391" t="s">
        <v>616</v>
      </c>
      <c r="AR74" s="392"/>
      <c r="AS74" s="392"/>
      <c r="AT74" s="393"/>
      <c r="AU74" s="372">
        <v>4919</v>
      </c>
      <c r="AV74" s="372"/>
      <c r="AW74" s="372"/>
      <c r="AX74" s="373"/>
      <c r="AY74">
        <f t="shared" si="1"/>
        <v>1</v>
      </c>
    </row>
    <row r="75" spans="1:51" ht="34.5"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133</v>
      </c>
      <c r="AF75" s="372"/>
      <c r="AG75" s="372"/>
      <c r="AH75" s="372"/>
      <c r="AI75" s="389">
        <v>114</v>
      </c>
      <c r="AJ75" s="372"/>
      <c r="AK75" s="372"/>
      <c r="AL75" s="372"/>
      <c r="AM75" s="371">
        <v>124.9</v>
      </c>
      <c r="AN75" s="371"/>
      <c r="AO75" s="371"/>
      <c r="AP75" s="371"/>
      <c r="AQ75" s="391" t="s">
        <v>616</v>
      </c>
      <c r="AR75" s="392"/>
      <c r="AS75" s="392"/>
      <c r="AT75" s="393"/>
      <c r="AU75" s="372" t="s">
        <v>616</v>
      </c>
      <c r="AV75" s="372"/>
      <c r="AW75" s="372"/>
      <c r="AX75" s="373"/>
      <c r="AY75">
        <f t="shared" si="1"/>
        <v>1</v>
      </c>
    </row>
    <row r="76" spans="1:51" ht="23.25" customHeight="1" x14ac:dyDescent="0.15">
      <c r="A76" s="462" t="s">
        <v>260</v>
      </c>
      <c r="B76" s="457"/>
      <c r="C76" s="457"/>
      <c r="D76" s="457"/>
      <c r="E76" s="457"/>
      <c r="F76" s="458"/>
      <c r="G76" s="498" t="s">
        <v>623</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2"/>
      <c r="Q86" s="452"/>
      <c r="R86" s="452"/>
      <c r="S86" s="452"/>
      <c r="T86" s="452"/>
      <c r="U86" s="452"/>
      <c r="V86" s="452"/>
      <c r="W86" s="452"/>
      <c r="X86" s="453"/>
      <c r="Y86" s="894" t="s">
        <v>50</v>
      </c>
      <c r="Z86" s="786"/>
      <c r="AA86" s="787"/>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2"/>
      <c r="Q91" s="452"/>
      <c r="R91" s="452"/>
      <c r="S91" s="452"/>
      <c r="T91" s="452"/>
      <c r="U91" s="452"/>
      <c r="V91" s="452"/>
      <c r="W91" s="452"/>
      <c r="X91" s="453"/>
      <c r="Y91" s="894" t="s">
        <v>50</v>
      </c>
      <c r="Z91" s="786"/>
      <c r="AA91" s="787"/>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2"/>
      <c r="Q96" s="452"/>
      <c r="R96" s="452"/>
      <c r="S96" s="452"/>
      <c r="T96" s="452"/>
      <c r="U96" s="452"/>
      <c r="V96" s="452"/>
      <c r="W96" s="452"/>
      <c r="X96" s="453"/>
      <c r="Y96" s="894" t="s">
        <v>50</v>
      </c>
      <c r="Z96" s="786"/>
      <c r="AA96" s="787"/>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4"/>
      <c r="Q97" s="454"/>
      <c r="R97" s="454"/>
      <c r="S97" s="454"/>
      <c r="T97" s="454"/>
      <c r="U97" s="454"/>
      <c r="V97" s="454"/>
      <c r="W97" s="454"/>
      <c r="X97" s="455"/>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437"/>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2" t="s">
        <v>581</v>
      </c>
      <c r="B102" s="341"/>
      <c r="C102" s="341"/>
      <c r="D102" s="341"/>
      <c r="E102" s="341"/>
      <c r="F102" s="463"/>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260</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2"/>
      <c r="Q120" s="452"/>
      <c r="R120" s="452"/>
      <c r="S120" s="452"/>
      <c r="T120" s="452"/>
      <c r="U120" s="452"/>
      <c r="V120" s="452"/>
      <c r="W120" s="452"/>
      <c r="X120" s="453"/>
      <c r="Y120" s="894" t="s">
        <v>50</v>
      </c>
      <c r="Z120" s="786"/>
      <c r="AA120" s="787"/>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2"/>
      <c r="Q125" s="452"/>
      <c r="R125" s="452"/>
      <c r="S125" s="452"/>
      <c r="T125" s="452"/>
      <c r="U125" s="452"/>
      <c r="V125" s="452"/>
      <c r="W125" s="452"/>
      <c r="X125" s="453"/>
      <c r="Y125" s="894" t="s">
        <v>50</v>
      </c>
      <c r="Z125" s="786"/>
      <c r="AA125" s="787"/>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2"/>
      <c r="Q130" s="452"/>
      <c r="R130" s="452"/>
      <c r="S130" s="452"/>
      <c r="T130" s="452"/>
      <c r="U130" s="452"/>
      <c r="V130" s="452"/>
      <c r="W130" s="452"/>
      <c r="X130" s="453"/>
      <c r="Y130" s="894" t="s">
        <v>50</v>
      </c>
      <c r="Z130" s="786"/>
      <c r="AA130" s="787"/>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4"/>
      <c r="Q131" s="454"/>
      <c r="R131" s="454"/>
      <c r="S131" s="454"/>
      <c r="T131" s="454"/>
      <c r="U131" s="454"/>
      <c r="V131" s="454"/>
      <c r="W131" s="454"/>
      <c r="X131" s="455"/>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437"/>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2" t="s">
        <v>581</v>
      </c>
      <c r="B136" s="341"/>
      <c r="C136" s="341"/>
      <c r="D136" s="341"/>
      <c r="E136" s="341"/>
      <c r="F136" s="463"/>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260</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2"/>
      <c r="Q154" s="452"/>
      <c r="R154" s="452"/>
      <c r="S154" s="452"/>
      <c r="T154" s="452"/>
      <c r="U154" s="452"/>
      <c r="V154" s="452"/>
      <c r="W154" s="452"/>
      <c r="X154" s="453"/>
      <c r="Y154" s="894" t="s">
        <v>50</v>
      </c>
      <c r="Z154" s="786"/>
      <c r="AA154" s="787"/>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2"/>
      <c r="Q159" s="452"/>
      <c r="R159" s="452"/>
      <c r="S159" s="452"/>
      <c r="T159" s="452"/>
      <c r="U159" s="452"/>
      <c r="V159" s="452"/>
      <c r="W159" s="452"/>
      <c r="X159" s="453"/>
      <c r="Y159" s="894" t="s">
        <v>50</v>
      </c>
      <c r="Z159" s="786"/>
      <c r="AA159" s="787"/>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2"/>
      <c r="Q164" s="452"/>
      <c r="R164" s="452"/>
      <c r="S164" s="452"/>
      <c r="T164" s="452"/>
      <c r="U164" s="452"/>
      <c r="V164" s="452"/>
      <c r="W164" s="452"/>
      <c r="X164" s="453"/>
      <c r="Y164" s="894" t="s">
        <v>50</v>
      </c>
      <c r="Z164" s="786"/>
      <c r="AA164" s="787"/>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437"/>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2" t="s">
        <v>581</v>
      </c>
      <c r="B170" s="341"/>
      <c r="C170" s="341"/>
      <c r="D170" s="341"/>
      <c r="E170" s="341"/>
      <c r="F170" s="463"/>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260</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2"/>
      <c r="Q188" s="452"/>
      <c r="R188" s="452"/>
      <c r="S188" s="452"/>
      <c r="T188" s="452"/>
      <c r="U188" s="452"/>
      <c r="V188" s="452"/>
      <c r="W188" s="452"/>
      <c r="X188" s="453"/>
      <c r="Y188" s="894" t="s">
        <v>50</v>
      </c>
      <c r="Z188" s="786"/>
      <c r="AA188" s="787"/>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2"/>
      <c r="Q193" s="452"/>
      <c r="R193" s="452"/>
      <c r="S193" s="452"/>
      <c r="T193" s="452"/>
      <c r="U193" s="452"/>
      <c r="V193" s="452"/>
      <c r="W193" s="452"/>
      <c r="X193" s="453"/>
      <c r="Y193" s="894" t="s">
        <v>50</v>
      </c>
      <c r="Z193" s="786"/>
      <c r="AA193" s="787"/>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2"/>
      <c r="Q198" s="452"/>
      <c r="R198" s="452"/>
      <c r="S198" s="452"/>
      <c r="T198" s="452"/>
      <c r="U198" s="452"/>
      <c r="V198" s="452"/>
      <c r="W198" s="452"/>
      <c r="X198" s="453"/>
      <c r="Y198" s="894" t="s">
        <v>50</v>
      </c>
      <c r="Z198" s="786"/>
      <c r="AA198" s="787"/>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1"/>
      <c r="AR201" s="432"/>
      <c r="AS201" s="433" t="s">
        <v>175</v>
      </c>
      <c r="AT201" s="434"/>
      <c r="AU201" s="435"/>
      <c r="AV201" s="435"/>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250</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251</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250</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251</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416</v>
      </c>
      <c r="AF208" s="136"/>
      <c r="AG208" s="136"/>
      <c r="AH208" s="136"/>
      <c r="AI208" s="415" t="s">
        <v>568</v>
      </c>
      <c r="AJ208" s="415"/>
      <c r="AK208" s="415"/>
      <c r="AL208" s="415"/>
      <c r="AM208" s="415" t="s">
        <v>384</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45" customHeight="1" x14ac:dyDescent="0.15">
      <c r="A215" s="652" t="s">
        <v>283</v>
      </c>
      <c r="B215" s="653"/>
      <c r="C215" s="655" t="s">
        <v>178</v>
      </c>
      <c r="D215" s="653"/>
      <c r="E215" s="656" t="s">
        <v>194</v>
      </c>
      <c r="F215" s="657"/>
      <c r="G215" s="658" t="s">
        <v>653</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654</v>
      </c>
      <c r="H216" s="139"/>
      <c r="I216" s="139"/>
      <c r="J216" s="139"/>
      <c r="K216" s="139"/>
      <c r="L216" s="139"/>
      <c r="M216" s="139"/>
      <c r="N216" s="139"/>
      <c r="O216" s="139"/>
      <c r="P216" s="139"/>
      <c r="Q216" s="139"/>
      <c r="R216" s="139"/>
      <c r="S216" s="139"/>
      <c r="T216" s="139"/>
      <c r="U216" s="139"/>
      <c r="V216" s="140"/>
      <c r="W216" s="630" t="s">
        <v>586</v>
      </c>
      <c r="X216" s="631"/>
      <c r="Y216" s="631"/>
      <c r="Z216" s="631"/>
      <c r="AA216" s="632"/>
      <c r="AB216" s="633" t="s">
        <v>652</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587</v>
      </c>
      <c r="X217" s="637"/>
      <c r="Y217" s="637"/>
      <c r="Z217" s="637"/>
      <c r="AA217" s="638"/>
      <c r="AB217" s="633" t="s">
        <v>703</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599</v>
      </c>
      <c r="D218" s="640"/>
      <c r="E218" s="456" t="s">
        <v>279</v>
      </c>
      <c r="F218" s="458"/>
      <c r="G218" s="620" t="s">
        <v>181</v>
      </c>
      <c r="H218" s="621"/>
      <c r="I218" s="621"/>
      <c r="J218" s="643" t="s">
        <v>638</v>
      </c>
      <c r="K218" s="644"/>
      <c r="L218" s="644"/>
      <c r="M218" s="644"/>
      <c r="N218" s="644"/>
      <c r="O218" s="644"/>
      <c r="P218" s="644"/>
      <c r="Q218" s="644"/>
      <c r="R218" s="644"/>
      <c r="S218" s="644"/>
      <c r="T218" s="645"/>
      <c r="U218" s="618" t="s">
        <v>638</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600</v>
      </c>
      <c r="H219" s="621"/>
      <c r="I219" s="621"/>
      <c r="J219" s="621"/>
      <c r="K219" s="621"/>
      <c r="L219" s="621"/>
      <c r="M219" s="621"/>
      <c r="N219" s="621"/>
      <c r="O219" s="621"/>
      <c r="P219" s="621"/>
      <c r="Q219" s="621"/>
      <c r="R219" s="621"/>
      <c r="S219" s="621"/>
      <c r="T219" s="621"/>
      <c r="U219" s="617" t="s">
        <v>638</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587</v>
      </c>
      <c r="H220" s="621"/>
      <c r="I220" s="621"/>
      <c r="J220" s="621"/>
      <c r="K220" s="621"/>
      <c r="L220" s="621"/>
      <c r="M220" s="621"/>
      <c r="N220" s="621"/>
      <c r="O220" s="621"/>
      <c r="P220" s="621"/>
      <c r="Q220" s="621"/>
      <c r="R220" s="621"/>
      <c r="S220" s="621"/>
      <c r="T220" s="621"/>
      <c r="U220" s="144" t="s">
        <v>638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5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635</v>
      </c>
      <c r="AE223" s="707"/>
      <c r="AF223" s="707"/>
      <c r="AG223" s="708" t="s">
        <v>640</v>
      </c>
      <c r="AH223" s="709"/>
      <c r="AI223" s="709"/>
      <c r="AJ223" s="709"/>
      <c r="AK223" s="709"/>
      <c r="AL223" s="709"/>
      <c r="AM223" s="709"/>
      <c r="AN223" s="709"/>
      <c r="AO223" s="709"/>
      <c r="AP223" s="709"/>
      <c r="AQ223" s="709"/>
      <c r="AR223" s="709"/>
      <c r="AS223" s="709"/>
      <c r="AT223" s="709"/>
      <c r="AU223" s="709"/>
      <c r="AV223" s="709"/>
      <c r="AW223" s="709"/>
      <c r="AX223" s="710"/>
    </row>
    <row r="224" spans="1:51" ht="7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635</v>
      </c>
      <c r="AE224" s="688"/>
      <c r="AF224" s="688"/>
      <c r="AG224" s="714" t="s">
        <v>641</v>
      </c>
      <c r="AH224" s="715"/>
      <c r="AI224" s="715"/>
      <c r="AJ224" s="715"/>
      <c r="AK224" s="715"/>
      <c r="AL224" s="715"/>
      <c r="AM224" s="715"/>
      <c r="AN224" s="715"/>
      <c r="AO224" s="715"/>
      <c r="AP224" s="715"/>
      <c r="AQ224" s="715"/>
      <c r="AR224" s="715"/>
      <c r="AS224" s="715"/>
      <c r="AT224" s="715"/>
      <c r="AU224" s="715"/>
      <c r="AV224" s="715"/>
      <c r="AW224" s="715"/>
      <c r="AX224" s="716"/>
    </row>
    <row r="225" spans="1:50" ht="69.7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635</v>
      </c>
      <c r="AE225" s="721"/>
      <c r="AF225" s="721"/>
      <c r="AG225" s="678" t="s">
        <v>642</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635</v>
      </c>
      <c r="AE226" s="676"/>
      <c r="AF226" s="676"/>
      <c r="AG226" s="361" t="s">
        <v>662</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648</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649</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48"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635</v>
      </c>
      <c r="AE229" s="740"/>
      <c r="AF229" s="740"/>
      <c r="AG229" s="741" t="s">
        <v>704</v>
      </c>
      <c r="AH229" s="742"/>
      <c r="AI229" s="742"/>
      <c r="AJ229" s="742"/>
      <c r="AK229" s="742"/>
      <c r="AL229" s="742"/>
      <c r="AM229" s="742"/>
      <c r="AN229" s="742"/>
      <c r="AO229" s="742"/>
      <c r="AP229" s="742"/>
      <c r="AQ229" s="742"/>
      <c r="AR229" s="742"/>
      <c r="AS229" s="742"/>
      <c r="AT229" s="742"/>
      <c r="AU229" s="742"/>
      <c r="AV229" s="742"/>
      <c r="AW229" s="742"/>
      <c r="AX229" s="743"/>
    </row>
    <row r="230" spans="1:50" ht="51"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635</v>
      </c>
      <c r="AE230" s="688"/>
      <c r="AF230" s="688"/>
      <c r="AG230" s="714" t="s">
        <v>711</v>
      </c>
      <c r="AH230" s="715"/>
      <c r="AI230" s="715"/>
      <c r="AJ230" s="715"/>
      <c r="AK230" s="715"/>
      <c r="AL230" s="715"/>
      <c r="AM230" s="715"/>
      <c r="AN230" s="715"/>
      <c r="AO230" s="715"/>
      <c r="AP230" s="715"/>
      <c r="AQ230" s="715"/>
      <c r="AR230" s="715"/>
      <c r="AS230" s="715"/>
      <c r="AT230" s="715"/>
      <c r="AU230" s="715"/>
      <c r="AV230" s="715"/>
      <c r="AW230" s="715"/>
      <c r="AX230" s="716"/>
    </row>
    <row r="231" spans="1:50" ht="43.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635</v>
      </c>
      <c r="AE231" s="688"/>
      <c r="AF231" s="688"/>
      <c r="AG231" s="714" t="s">
        <v>643</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635</v>
      </c>
      <c r="AE232" s="688"/>
      <c r="AF232" s="688"/>
      <c r="AG232" s="714" t="s">
        <v>644</v>
      </c>
      <c r="AH232" s="715"/>
      <c r="AI232" s="715"/>
      <c r="AJ232" s="715"/>
      <c r="AK232" s="715"/>
      <c r="AL232" s="715"/>
      <c r="AM232" s="715"/>
      <c r="AN232" s="715"/>
      <c r="AO232" s="715"/>
      <c r="AP232" s="715"/>
      <c r="AQ232" s="715"/>
      <c r="AR232" s="715"/>
      <c r="AS232" s="715"/>
      <c r="AT232" s="715"/>
      <c r="AU232" s="715"/>
      <c r="AV232" s="715"/>
      <c r="AW232" s="715"/>
      <c r="AX232" s="716"/>
    </row>
    <row r="233" spans="1:50" ht="60.7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635</v>
      </c>
      <c r="AE233" s="721"/>
      <c r="AF233" s="721"/>
      <c r="AG233" s="736" t="s">
        <v>712</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645</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47.2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635</v>
      </c>
      <c r="AE235" s="729"/>
      <c r="AF235" s="730"/>
      <c r="AG235" s="731" t="s">
        <v>713</v>
      </c>
      <c r="AH235" s="732"/>
      <c r="AI235" s="732"/>
      <c r="AJ235" s="732"/>
      <c r="AK235" s="732"/>
      <c r="AL235" s="732"/>
      <c r="AM235" s="732"/>
      <c r="AN235" s="732"/>
      <c r="AO235" s="732"/>
      <c r="AP235" s="732"/>
      <c r="AQ235" s="732"/>
      <c r="AR235" s="732"/>
      <c r="AS235" s="732"/>
      <c r="AT235" s="732"/>
      <c r="AU235" s="732"/>
      <c r="AV235" s="732"/>
      <c r="AW235" s="732"/>
      <c r="AX235" s="733"/>
    </row>
    <row r="236" spans="1:50" ht="46.5"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635</v>
      </c>
      <c r="AE236" s="740"/>
      <c r="AF236" s="750"/>
      <c r="AG236" s="741" t="s">
        <v>665</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635</v>
      </c>
      <c r="AE237" s="755"/>
      <c r="AF237" s="755"/>
      <c r="AG237" s="714" t="s">
        <v>646</v>
      </c>
      <c r="AH237" s="715"/>
      <c r="AI237" s="715"/>
      <c r="AJ237" s="715"/>
      <c r="AK237" s="715"/>
      <c r="AL237" s="715"/>
      <c r="AM237" s="715"/>
      <c r="AN237" s="715"/>
      <c r="AO237" s="715"/>
      <c r="AP237" s="715"/>
      <c r="AQ237" s="715"/>
      <c r="AR237" s="715"/>
      <c r="AS237" s="715"/>
      <c r="AT237" s="715"/>
      <c r="AU237" s="715"/>
      <c r="AV237" s="715"/>
      <c r="AW237" s="715"/>
      <c r="AX237" s="716"/>
    </row>
    <row r="238" spans="1:50" ht="52.5"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635</v>
      </c>
      <c r="AE238" s="688"/>
      <c r="AF238" s="688"/>
      <c r="AG238" s="714" t="s">
        <v>664</v>
      </c>
      <c r="AH238" s="715"/>
      <c r="AI238" s="715"/>
      <c r="AJ238" s="715"/>
      <c r="AK238" s="715"/>
      <c r="AL238" s="715"/>
      <c r="AM238" s="715"/>
      <c r="AN238" s="715"/>
      <c r="AO238" s="715"/>
      <c r="AP238" s="715"/>
      <c r="AQ238" s="715"/>
      <c r="AR238" s="715"/>
      <c r="AS238" s="715"/>
      <c r="AT238" s="715"/>
      <c r="AU238" s="715"/>
      <c r="AV238" s="715"/>
      <c r="AW238" s="715"/>
      <c r="AX238" s="716"/>
    </row>
    <row r="239" spans="1:50" ht="36"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635</v>
      </c>
      <c r="AE239" s="688"/>
      <c r="AF239" s="688"/>
      <c r="AG239" s="744" t="s">
        <v>663</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645</v>
      </c>
      <c r="AE240" s="676"/>
      <c r="AF240" s="767"/>
      <c r="AG240" s="361"/>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666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701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706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725</v>
      </c>
      <c r="B254" s="119"/>
      <c r="C254" s="119"/>
      <c r="D254" s="119"/>
      <c r="E254" s="120"/>
      <c r="F254" s="775" t="s">
        <v>726</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277</v>
      </c>
      <c r="B258" s="786"/>
      <c r="C258" s="786"/>
      <c r="D258" s="787"/>
      <c r="E258" s="771" t="s">
        <v>616</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276</v>
      </c>
      <c r="B259" s="136"/>
      <c r="C259" s="136"/>
      <c r="D259" s="136"/>
      <c r="E259" s="771" t="s">
        <v>628</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275</v>
      </c>
      <c r="B260" s="136"/>
      <c r="C260" s="136"/>
      <c r="D260" s="136"/>
      <c r="E260" s="771" t="s">
        <v>629</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274</v>
      </c>
      <c r="B261" s="136"/>
      <c r="C261" s="136"/>
      <c r="D261" s="136"/>
      <c r="E261" s="771" t="s">
        <v>630</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273</v>
      </c>
      <c r="B262" s="136"/>
      <c r="C262" s="136"/>
      <c r="D262" s="136"/>
      <c r="E262" s="771" t="s">
        <v>631</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272</v>
      </c>
      <c r="B263" s="136"/>
      <c r="C263" s="136"/>
      <c r="D263" s="136"/>
      <c r="E263" s="771" t="s">
        <v>632</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271</v>
      </c>
      <c r="B264" s="136"/>
      <c r="C264" s="136"/>
      <c r="D264" s="136"/>
      <c r="E264" s="771" t="s">
        <v>633</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270</v>
      </c>
      <c r="B265" s="136"/>
      <c r="C265" s="136"/>
      <c r="D265" s="136"/>
      <c r="E265" s="771" t="s">
        <v>634</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416</v>
      </c>
      <c r="B266" s="136"/>
      <c r="C266" s="136"/>
      <c r="D266" s="136"/>
      <c r="E266" s="790" t="s">
        <v>607</v>
      </c>
      <c r="F266" s="791"/>
      <c r="G266" s="791"/>
      <c r="H266" s="77" t="str">
        <f>IF(E266="","","-")</f>
        <v>-</v>
      </c>
      <c r="I266" s="791"/>
      <c r="J266" s="791"/>
      <c r="K266" s="77" t="str">
        <f>IF(I266="","","-")</f>
        <v/>
      </c>
      <c r="L266" s="106">
        <v>586</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596</v>
      </c>
      <c r="B267" s="136"/>
      <c r="C267" s="136"/>
      <c r="D267" s="136"/>
      <c r="E267" s="790" t="s">
        <v>607</v>
      </c>
      <c r="F267" s="791"/>
      <c r="G267" s="791"/>
      <c r="H267" s="77"/>
      <c r="I267" s="791"/>
      <c r="J267" s="791"/>
      <c r="K267" s="77"/>
      <c r="L267" s="106">
        <v>595</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384</v>
      </c>
      <c r="B268" s="136"/>
      <c r="C268" s="136"/>
      <c r="D268" s="136"/>
      <c r="E268" s="793">
        <v>2021</v>
      </c>
      <c r="F268" s="137"/>
      <c r="G268" s="791" t="s">
        <v>636</v>
      </c>
      <c r="H268" s="791"/>
      <c r="I268" s="791"/>
      <c r="J268" s="137">
        <v>20</v>
      </c>
      <c r="K268" s="137"/>
      <c r="L268" s="106">
        <v>653</v>
      </c>
      <c r="M268" s="106"/>
      <c r="N268" s="106"/>
      <c r="O268" s="137" t="s">
        <v>705</v>
      </c>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266</v>
      </c>
      <c r="B308" s="798"/>
      <c r="C308" s="798"/>
      <c r="D308" s="798"/>
      <c r="E308" s="798"/>
      <c r="F308" s="799"/>
      <c r="G308" s="803" t="s">
        <v>680</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727</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44.25" customHeight="1" x14ac:dyDescent="0.15">
      <c r="A310" s="800"/>
      <c r="B310" s="801"/>
      <c r="C310" s="801"/>
      <c r="D310" s="801"/>
      <c r="E310" s="801"/>
      <c r="F310" s="802"/>
      <c r="G310" s="824" t="s">
        <v>681</v>
      </c>
      <c r="H310" s="825"/>
      <c r="I310" s="825"/>
      <c r="J310" s="825"/>
      <c r="K310" s="826"/>
      <c r="L310" s="827" t="s">
        <v>684</v>
      </c>
      <c r="M310" s="828"/>
      <c r="N310" s="828"/>
      <c r="O310" s="828"/>
      <c r="P310" s="828"/>
      <c r="Q310" s="828"/>
      <c r="R310" s="828"/>
      <c r="S310" s="828"/>
      <c r="T310" s="828"/>
      <c r="U310" s="828"/>
      <c r="V310" s="828"/>
      <c r="W310" s="828"/>
      <c r="X310" s="829"/>
      <c r="Y310" s="830">
        <v>16</v>
      </c>
      <c r="Z310" s="831"/>
      <c r="AA310" s="831"/>
      <c r="AB310" s="832"/>
      <c r="AC310" s="824" t="s">
        <v>700</v>
      </c>
      <c r="AD310" s="825"/>
      <c r="AE310" s="825"/>
      <c r="AF310" s="825"/>
      <c r="AG310" s="826"/>
      <c r="AH310" s="827" t="s">
        <v>687</v>
      </c>
      <c r="AI310" s="828"/>
      <c r="AJ310" s="828"/>
      <c r="AK310" s="828"/>
      <c r="AL310" s="828"/>
      <c r="AM310" s="828"/>
      <c r="AN310" s="828"/>
      <c r="AO310" s="828"/>
      <c r="AP310" s="828"/>
      <c r="AQ310" s="828"/>
      <c r="AR310" s="828"/>
      <c r="AS310" s="828"/>
      <c r="AT310" s="829"/>
      <c r="AU310" s="830">
        <v>41</v>
      </c>
      <c r="AV310" s="831"/>
      <c r="AW310" s="831"/>
      <c r="AX310" s="833"/>
    </row>
    <row r="311" spans="1:50" ht="24.75" customHeight="1" x14ac:dyDescent="0.15">
      <c r="A311" s="800"/>
      <c r="B311" s="801"/>
      <c r="C311" s="801"/>
      <c r="D311" s="801"/>
      <c r="E311" s="801"/>
      <c r="F311" s="802"/>
      <c r="G311" s="810" t="s">
        <v>682</v>
      </c>
      <c r="H311" s="811"/>
      <c r="I311" s="811"/>
      <c r="J311" s="811"/>
      <c r="K311" s="812"/>
      <c r="L311" s="813" t="s">
        <v>685</v>
      </c>
      <c r="M311" s="814"/>
      <c r="N311" s="814"/>
      <c r="O311" s="814"/>
      <c r="P311" s="814"/>
      <c r="Q311" s="814"/>
      <c r="R311" s="814"/>
      <c r="S311" s="814"/>
      <c r="T311" s="814"/>
      <c r="U311" s="814"/>
      <c r="V311" s="814"/>
      <c r="W311" s="814"/>
      <c r="X311" s="815"/>
      <c r="Y311" s="816">
        <v>4</v>
      </c>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customHeight="1" x14ac:dyDescent="0.15">
      <c r="A312" s="800"/>
      <c r="B312" s="801"/>
      <c r="C312" s="801"/>
      <c r="D312" s="801"/>
      <c r="E312" s="801"/>
      <c r="F312" s="802"/>
      <c r="G312" s="810" t="s">
        <v>683</v>
      </c>
      <c r="H312" s="811"/>
      <c r="I312" s="811"/>
      <c r="J312" s="811"/>
      <c r="K312" s="812"/>
      <c r="L312" s="813" t="s">
        <v>686</v>
      </c>
      <c r="M312" s="814"/>
      <c r="N312" s="814"/>
      <c r="O312" s="814"/>
      <c r="P312" s="814"/>
      <c r="Q312" s="814"/>
      <c r="R312" s="814"/>
      <c r="S312" s="814"/>
      <c r="T312" s="814"/>
      <c r="U312" s="814"/>
      <c r="V312" s="814"/>
      <c r="W312" s="814"/>
      <c r="X312" s="815"/>
      <c r="Y312" s="816">
        <v>3</v>
      </c>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23</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41</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1" t="s">
        <v>198</v>
      </c>
      <c r="AQ365" s="871"/>
      <c r="AR365" s="871"/>
      <c r="AS365" s="871"/>
      <c r="AT365" s="871"/>
      <c r="AU365" s="871"/>
      <c r="AV365" s="871"/>
      <c r="AW365" s="871"/>
      <c r="AX365" s="871"/>
    </row>
    <row r="366" spans="1:51" ht="30" customHeight="1" x14ac:dyDescent="0.15">
      <c r="A366" s="859">
        <v>1</v>
      </c>
      <c r="B366" s="859">
        <v>1</v>
      </c>
      <c r="C366" s="860" t="s">
        <v>668</v>
      </c>
      <c r="D366" s="861"/>
      <c r="E366" s="861"/>
      <c r="F366" s="861"/>
      <c r="G366" s="861"/>
      <c r="H366" s="861"/>
      <c r="I366" s="861"/>
      <c r="J366" s="862" t="s">
        <v>284</v>
      </c>
      <c r="K366" s="863"/>
      <c r="L366" s="863"/>
      <c r="M366" s="863"/>
      <c r="N366" s="863"/>
      <c r="O366" s="863"/>
      <c r="P366" s="864" t="s">
        <v>679</v>
      </c>
      <c r="Q366" s="865"/>
      <c r="R366" s="865"/>
      <c r="S366" s="865"/>
      <c r="T366" s="865"/>
      <c r="U366" s="865"/>
      <c r="V366" s="865"/>
      <c r="W366" s="865"/>
      <c r="X366" s="865"/>
      <c r="Y366" s="866">
        <v>23</v>
      </c>
      <c r="Z366" s="867"/>
      <c r="AA366" s="867"/>
      <c r="AB366" s="868"/>
      <c r="AC366" s="869" t="s">
        <v>75</v>
      </c>
      <c r="AD366" s="870"/>
      <c r="AE366" s="870"/>
      <c r="AF366" s="870"/>
      <c r="AG366" s="870"/>
      <c r="AH366" s="853" t="s">
        <v>284</v>
      </c>
      <c r="AI366" s="854"/>
      <c r="AJ366" s="854"/>
      <c r="AK366" s="854"/>
      <c r="AL366" s="855" t="s">
        <v>284</v>
      </c>
      <c r="AM366" s="856"/>
      <c r="AN366" s="856"/>
      <c r="AO366" s="857"/>
      <c r="AP366" s="858" t="s">
        <v>677</v>
      </c>
      <c r="AQ366" s="858"/>
      <c r="AR366" s="858"/>
      <c r="AS366" s="858"/>
      <c r="AT366" s="858"/>
      <c r="AU366" s="858"/>
      <c r="AV366" s="858"/>
      <c r="AW366" s="858"/>
      <c r="AX366" s="858"/>
    </row>
    <row r="367" spans="1:51" ht="30" customHeight="1" x14ac:dyDescent="0.15">
      <c r="A367" s="859">
        <v>2</v>
      </c>
      <c r="B367" s="859">
        <v>1</v>
      </c>
      <c r="C367" s="860" t="s">
        <v>669</v>
      </c>
      <c r="D367" s="861"/>
      <c r="E367" s="861"/>
      <c r="F367" s="861"/>
      <c r="G367" s="861"/>
      <c r="H367" s="861"/>
      <c r="I367" s="861"/>
      <c r="J367" s="862" t="s">
        <v>616</v>
      </c>
      <c r="K367" s="863"/>
      <c r="L367" s="863"/>
      <c r="M367" s="863"/>
      <c r="N367" s="863"/>
      <c r="O367" s="863"/>
      <c r="P367" s="864" t="s">
        <v>679</v>
      </c>
      <c r="Q367" s="865"/>
      <c r="R367" s="865"/>
      <c r="S367" s="865"/>
      <c r="T367" s="865"/>
      <c r="U367" s="865"/>
      <c r="V367" s="865"/>
      <c r="W367" s="865"/>
      <c r="X367" s="865"/>
      <c r="Y367" s="866">
        <v>15</v>
      </c>
      <c r="Z367" s="867"/>
      <c r="AA367" s="867"/>
      <c r="AB367" s="868"/>
      <c r="AC367" s="869" t="s">
        <v>75</v>
      </c>
      <c r="AD367" s="870"/>
      <c r="AE367" s="870"/>
      <c r="AF367" s="870"/>
      <c r="AG367" s="870"/>
      <c r="AH367" s="853" t="s">
        <v>284</v>
      </c>
      <c r="AI367" s="854"/>
      <c r="AJ367" s="854"/>
      <c r="AK367" s="854"/>
      <c r="AL367" s="855" t="s">
        <v>284</v>
      </c>
      <c r="AM367" s="856"/>
      <c r="AN367" s="856"/>
      <c r="AO367" s="857"/>
      <c r="AP367" s="858" t="s">
        <v>677</v>
      </c>
      <c r="AQ367" s="858"/>
      <c r="AR367" s="858"/>
      <c r="AS367" s="858"/>
      <c r="AT367" s="858"/>
      <c r="AU367" s="858"/>
      <c r="AV367" s="858"/>
      <c r="AW367" s="858"/>
      <c r="AX367" s="858"/>
      <c r="AY367">
        <f>COUNTA($C$367)</f>
        <v>1</v>
      </c>
    </row>
    <row r="368" spans="1:51" ht="30" customHeight="1" x14ac:dyDescent="0.15">
      <c r="A368" s="859">
        <v>3</v>
      </c>
      <c r="B368" s="859">
        <v>1</v>
      </c>
      <c r="C368" s="860" t="s">
        <v>670</v>
      </c>
      <c r="D368" s="861"/>
      <c r="E368" s="861"/>
      <c r="F368" s="861"/>
      <c r="G368" s="861"/>
      <c r="H368" s="861"/>
      <c r="I368" s="861"/>
      <c r="J368" s="862" t="s">
        <v>616</v>
      </c>
      <c r="K368" s="863"/>
      <c r="L368" s="863"/>
      <c r="M368" s="863"/>
      <c r="N368" s="863"/>
      <c r="O368" s="863"/>
      <c r="P368" s="864" t="s">
        <v>679</v>
      </c>
      <c r="Q368" s="865"/>
      <c r="R368" s="865"/>
      <c r="S368" s="865"/>
      <c r="T368" s="865"/>
      <c r="U368" s="865"/>
      <c r="V368" s="865"/>
      <c r="W368" s="865"/>
      <c r="X368" s="865"/>
      <c r="Y368" s="866">
        <v>13</v>
      </c>
      <c r="Z368" s="867"/>
      <c r="AA368" s="867"/>
      <c r="AB368" s="868"/>
      <c r="AC368" s="869" t="s">
        <v>75</v>
      </c>
      <c r="AD368" s="870"/>
      <c r="AE368" s="870"/>
      <c r="AF368" s="870"/>
      <c r="AG368" s="870"/>
      <c r="AH368" s="853" t="s">
        <v>284</v>
      </c>
      <c r="AI368" s="854"/>
      <c r="AJ368" s="854"/>
      <c r="AK368" s="854"/>
      <c r="AL368" s="855" t="s">
        <v>284</v>
      </c>
      <c r="AM368" s="856"/>
      <c r="AN368" s="856"/>
      <c r="AO368" s="857"/>
      <c r="AP368" s="858" t="s">
        <v>677</v>
      </c>
      <c r="AQ368" s="858"/>
      <c r="AR368" s="858"/>
      <c r="AS368" s="858"/>
      <c r="AT368" s="858"/>
      <c r="AU368" s="858"/>
      <c r="AV368" s="858"/>
      <c r="AW368" s="858"/>
      <c r="AX368" s="858"/>
      <c r="AY368">
        <f>COUNTA($C$368)</f>
        <v>1</v>
      </c>
    </row>
    <row r="369" spans="1:51" ht="30" customHeight="1" x14ac:dyDescent="0.15">
      <c r="A369" s="859">
        <v>4</v>
      </c>
      <c r="B369" s="859">
        <v>1</v>
      </c>
      <c r="C369" s="860" t="s">
        <v>671</v>
      </c>
      <c r="D369" s="861"/>
      <c r="E369" s="861"/>
      <c r="F369" s="861"/>
      <c r="G369" s="861"/>
      <c r="H369" s="861"/>
      <c r="I369" s="861"/>
      <c r="J369" s="862" t="s">
        <v>616</v>
      </c>
      <c r="K369" s="863"/>
      <c r="L369" s="863"/>
      <c r="M369" s="863"/>
      <c r="N369" s="863"/>
      <c r="O369" s="863"/>
      <c r="P369" s="864" t="s">
        <v>679</v>
      </c>
      <c r="Q369" s="865"/>
      <c r="R369" s="865"/>
      <c r="S369" s="865"/>
      <c r="T369" s="865"/>
      <c r="U369" s="865"/>
      <c r="V369" s="865"/>
      <c r="W369" s="865"/>
      <c r="X369" s="865"/>
      <c r="Y369" s="866">
        <v>8</v>
      </c>
      <c r="Z369" s="867"/>
      <c r="AA369" s="867"/>
      <c r="AB369" s="868"/>
      <c r="AC369" s="869" t="s">
        <v>75</v>
      </c>
      <c r="AD369" s="870"/>
      <c r="AE369" s="870"/>
      <c r="AF369" s="870"/>
      <c r="AG369" s="870"/>
      <c r="AH369" s="853" t="s">
        <v>284</v>
      </c>
      <c r="AI369" s="854"/>
      <c r="AJ369" s="854"/>
      <c r="AK369" s="854"/>
      <c r="AL369" s="855" t="s">
        <v>284</v>
      </c>
      <c r="AM369" s="856"/>
      <c r="AN369" s="856"/>
      <c r="AO369" s="857"/>
      <c r="AP369" s="858" t="s">
        <v>677</v>
      </c>
      <c r="AQ369" s="858"/>
      <c r="AR369" s="858"/>
      <c r="AS369" s="858"/>
      <c r="AT369" s="858"/>
      <c r="AU369" s="858"/>
      <c r="AV369" s="858"/>
      <c r="AW369" s="858"/>
      <c r="AX369" s="858"/>
      <c r="AY369">
        <f>COUNTA($C$369)</f>
        <v>1</v>
      </c>
    </row>
    <row r="370" spans="1:51" ht="30" customHeight="1" x14ac:dyDescent="0.15">
      <c r="A370" s="859">
        <v>5</v>
      </c>
      <c r="B370" s="859">
        <v>1</v>
      </c>
      <c r="C370" s="860" t="s">
        <v>672</v>
      </c>
      <c r="D370" s="861"/>
      <c r="E370" s="861"/>
      <c r="F370" s="861"/>
      <c r="G370" s="861"/>
      <c r="H370" s="861"/>
      <c r="I370" s="861"/>
      <c r="J370" s="862" t="s">
        <v>616</v>
      </c>
      <c r="K370" s="863"/>
      <c r="L370" s="863"/>
      <c r="M370" s="863"/>
      <c r="N370" s="863"/>
      <c r="O370" s="863"/>
      <c r="P370" s="864" t="s">
        <v>679</v>
      </c>
      <c r="Q370" s="865"/>
      <c r="R370" s="865"/>
      <c r="S370" s="865"/>
      <c r="T370" s="865"/>
      <c r="U370" s="865"/>
      <c r="V370" s="865"/>
      <c r="W370" s="865"/>
      <c r="X370" s="865"/>
      <c r="Y370" s="866">
        <v>8</v>
      </c>
      <c r="Z370" s="867"/>
      <c r="AA370" s="867"/>
      <c r="AB370" s="868"/>
      <c r="AC370" s="869" t="s">
        <v>75</v>
      </c>
      <c r="AD370" s="870"/>
      <c r="AE370" s="870"/>
      <c r="AF370" s="870"/>
      <c r="AG370" s="870"/>
      <c r="AH370" s="853" t="s">
        <v>284</v>
      </c>
      <c r="AI370" s="854"/>
      <c r="AJ370" s="854"/>
      <c r="AK370" s="854"/>
      <c r="AL370" s="855" t="s">
        <v>284</v>
      </c>
      <c r="AM370" s="856"/>
      <c r="AN370" s="856"/>
      <c r="AO370" s="857"/>
      <c r="AP370" s="858" t="s">
        <v>677</v>
      </c>
      <c r="AQ370" s="858"/>
      <c r="AR370" s="858"/>
      <c r="AS370" s="858"/>
      <c r="AT370" s="858"/>
      <c r="AU370" s="858"/>
      <c r="AV370" s="858"/>
      <c r="AW370" s="858"/>
      <c r="AX370" s="858"/>
      <c r="AY370">
        <f>COUNTA($C$370)</f>
        <v>1</v>
      </c>
    </row>
    <row r="371" spans="1:51" ht="30" customHeight="1" x14ac:dyDescent="0.15">
      <c r="A371" s="859">
        <v>6</v>
      </c>
      <c r="B371" s="859">
        <v>1</v>
      </c>
      <c r="C371" s="860" t="s">
        <v>673</v>
      </c>
      <c r="D371" s="861"/>
      <c r="E371" s="861"/>
      <c r="F371" s="861"/>
      <c r="G371" s="861"/>
      <c r="H371" s="861"/>
      <c r="I371" s="861"/>
      <c r="J371" s="862" t="s">
        <v>616</v>
      </c>
      <c r="K371" s="863"/>
      <c r="L371" s="863"/>
      <c r="M371" s="863"/>
      <c r="N371" s="863"/>
      <c r="O371" s="863"/>
      <c r="P371" s="864" t="s">
        <v>679</v>
      </c>
      <c r="Q371" s="865"/>
      <c r="R371" s="865"/>
      <c r="S371" s="865"/>
      <c r="T371" s="865"/>
      <c r="U371" s="865"/>
      <c r="V371" s="865"/>
      <c r="W371" s="865"/>
      <c r="X371" s="865"/>
      <c r="Y371" s="866">
        <v>8</v>
      </c>
      <c r="Z371" s="867"/>
      <c r="AA371" s="867"/>
      <c r="AB371" s="868"/>
      <c r="AC371" s="869" t="s">
        <v>75</v>
      </c>
      <c r="AD371" s="870"/>
      <c r="AE371" s="870"/>
      <c r="AF371" s="870"/>
      <c r="AG371" s="870"/>
      <c r="AH371" s="853" t="s">
        <v>284</v>
      </c>
      <c r="AI371" s="854"/>
      <c r="AJ371" s="854"/>
      <c r="AK371" s="854"/>
      <c r="AL371" s="855" t="s">
        <v>284</v>
      </c>
      <c r="AM371" s="856"/>
      <c r="AN371" s="856"/>
      <c r="AO371" s="857"/>
      <c r="AP371" s="858" t="s">
        <v>677</v>
      </c>
      <c r="AQ371" s="858"/>
      <c r="AR371" s="858"/>
      <c r="AS371" s="858"/>
      <c r="AT371" s="858"/>
      <c r="AU371" s="858"/>
      <c r="AV371" s="858"/>
      <c r="AW371" s="858"/>
      <c r="AX371" s="858"/>
      <c r="AY371">
        <f>COUNTA($C$371)</f>
        <v>1</v>
      </c>
    </row>
    <row r="372" spans="1:51" ht="30" customHeight="1" x14ac:dyDescent="0.15">
      <c r="A372" s="859">
        <v>7</v>
      </c>
      <c r="B372" s="859">
        <v>1</v>
      </c>
      <c r="C372" s="860" t="s">
        <v>674</v>
      </c>
      <c r="D372" s="861"/>
      <c r="E372" s="861"/>
      <c r="F372" s="861"/>
      <c r="G372" s="861"/>
      <c r="H372" s="861"/>
      <c r="I372" s="861"/>
      <c r="J372" s="862" t="s">
        <v>616</v>
      </c>
      <c r="K372" s="863"/>
      <c r="L372" s="863"/>
      <c r="M372" s="863"/>
      <c r="N372" s="863"/>
      <c r="O372" s="863"/>
      <c r="P372" s="864" t="s">
        <v>679</v>
      </c>
      <c r="Q372" s="865"/>
      <c r="R372" s="865"/>
      <c r="S372" s="865"/>
      <c r="T372" s="865"/>
      <c r="U372" s="865"/>
      <c r="V372" s="865"/>
      <c r="W372" s="865"/>
      <c r="X372" s="865"/>
      <c r="Y372" s="866">
        <v>7</v>
      </c>
      <c r="Z372" s="867"/>
      <c r="AA372" s="867"/>
      <c r="AB372" s="868"/>
      <c r="AC372" s="869" t="s">
        <v>75</v>
      </c>
      <c r="AD372" s="870"/>
      <c r="AE372" s="870"/>
      <c r="AF372" s="870"/>
      <c r="AG372" s="870"/>
      <c r="AH372" s="853" t="s">
        <v>284</v>
      </c>
      <c r="AI372" s="854"/>
      <c r="AJ372" s="854"/>
      <c r="AK372" s="854"/>
      <c r="AL372" s="855" t="s">
        <v>284</v>
      </c>
      <c r="AM372" s="856"/>
      <c r="AN372" s="856"/>
      <c r="AO372" s="857"/>
      <c r="AP372" s="858" t="s">
        <v>677</v>
      </c>
      <c r="AQ372" s="858"/>
      <c r="AR372" s="858"/>
      <c r="AS372" s="858"/>
      <c r="AT372" s="858"/>
      <c r="AU372" s="858"/>
      <c r="AV372" s="858"/>
      <c r="AW372" s="858"/>
      <c r="AX372" s="858"/>
      <c r="AY372">
        <f>COUNTA($C$372)</f>
        <v>1</v>
      </c>
    </row>
    <row r="373" spans="1:51" ht="30" customHeight="1" x14ac:dyDescent="0.15">
      <c r="A373" s="859">
        <v>8</v>
      </c>
      <c r="B373" s="859">
        <v>1</v>
      </c>
      <c r="C373" s="860" t="s">
        <v>675</v>
      </c>
      <c r="D373" s="861"/>
      <c r="E373" s="861"/>
      <c r="F373" s="861"/>
      <c r="G373" s="861"/>
      <c r="H373" s="861"/>
      <c r="I373" s="861"/>
      <c r="J373" s="862" t="s">
        <v>616</v>
      </c>
      <c r="K373" s="863"/>
      <c r="L373" s="863"/>
      <c r="M373" s="863"/>
      <c r="N373" s="863"/>
      <c r="O373" s="863"/>
      <c r="P373" s="864" t="s">
        <v>679</v>
      </c>
      <c r="Q373" s="865"/>
      <c r="R373" s="865"/>
      <c r="S373" s="865"/>
      <c r="T373" s="865"/>
      <c r="U373" s="865"/>
      <c r="V373" s="865"/>
      <c r="W373" s="865"/>
      <c r="X373" s="865"/>
      <c r="Y373" s="866">
        <v>7</v>
      </c>
      <c r="Z373" s="867"/>
      <c r="AA373" s="867"/>
      <c r="AB373" s="868"/>
      <c r="AC373" s="869" t="s">
        <v>75</v>
      </c>
      <c r="AD373" s="870"/>
      <c r="AE373" s="870"/>
      <c r="AF373" s="870"/>
      <c r="AG373" s="870"/>
      <c r="AH373" s="853" t="s">
        <v>284</v>
      </c>
      <c r="AI373" s="854"/>
      <c r="AJ373" s="854"/>
      <c r="AK373" s="854"/>
      <c r="AL373" s="855" t="s">
        <v>284</v>
      </c>
      <c r="AM373" s="856"/>
      <c r="AN373" s="856"/>
      <c r="AO373" s="857"/>
      <c r="AP373" s="858" t="s">
        <v>677</v>
      </c>
      <c r="AQ373" s="858"/>
      <c r="AR373" s="858"/>
      <c r="AS373" s="858"/>
      <c r="AT373" s="858"/>
      <c r="AU373" s="858"/>
      <c r="AV373" s="858"/>
      <c r="AW373" s="858"/>
      <c r="AX373" s="858"/>
      <c r="AY373">
        <f>COUNTA($C$373)</f>
        <v>1</v>
      </c>
    </row>
    <row r="374" spans="1:51" ht="30" customHeight="1" x14ac:dyDescent="0.15">
      <c r="A374" s="859">
        <v>9</v>
      </c>
      <c r="B374" s="859">
        <v>1</v>
      </c>
      <c r="C374" s="860" t="s">
        <v>714</v>
      </c>
      <c r="D374" s="861"/>
      <c r="E374" s="861"/>
      <c r="F374" s="861"/>
      <c r="G374" s="861"/>
      <c r="H374" s="861"/>
      <c r="I374" s="861"/>
      <c r="J374" s="862" t="s">
        <v>616</v>
      </c>
      <c r="K374" s="863"/>
      <c r="L374" s="863"/>
      <c r="M374" s="863"/>
      <c r="N374" s="863"/>
      <c r="O374" s="863"/>
      <c r="P374" s="864" t="s">
        <v>679</v>
      </c>
      <c r="Q374" s="865"/>
      <c r="R374" s="865"/>
      <c r="S374" s="865"/>
      <c r="T374" s="865"/>
      <c r="U374" s="865"/>
      <c r="V374" s="865"/>
      <c r="W374" s="865"/>
      <c r="X374" s="865"/>
      <c r="Y374" s="866">
        <v>5</v>
      </c>
      <c r="Z374" s="867"/>
      <c r="AA374" s="867"/>
      <c r="AB374" s="868"/>
      <c r="AC374" s="869" t="s">
        <v>75</v>
      </c>
      <c r="AD374" s="870"/>
      <c r="AE374" s="870"/>
      <c r="AF374" s="870"/>
      <c r="AG374" s="870"/>
      <c r="AH374" s="853" t="s">
        <v>284</v>
      </c>
      <c r="AI374" s="854"/>
      <c r="AJ374" s="854"/>
      <c r="AK374" s="854"/>
      <c r="AL374" s="855" t="s">
        <v>284</v>
      </c>
      <c r="AM374" s="856"/>
      <c r="AN374" s="856"/>
      <c r="AO374" s="857"/>
      <c r="AP374" s="858" t="s">
        <v>677</v>
      </c>
      <c r="AQ374" s="858"/>
      <c r="AR374" s="858"/>
      <c r="AS374" s="858"/>
      <c r="AT374" s="858"/>
      <c r="AU374" s="858"/>
      <c r="AV374" s="858"/>
      <c r="AW374" s="858"/>
      <c r="AX374" s="858"/>
      <c r="AY374">
        <f>COUNTA($C$374)</f>
        <v>1</v>
      </c>
    </row>
    <row r="375" spans="1:51" ht="30" customHeight="1" x14ac:dyDescent="0.15">
      <c r="A375" s="859">
        <v>10</v>
      </c>
      <c r="B375" s="859">
        <v>1</v>
      </c>
      <c r="C375" s="860" t="s">
        <v>676</v>
      </c>
      <c r="D375" s="861"/>
      <c r="E375" s="861"/>
      <c r="F375" s="861"/>
      <c r="G375" s="861"/>
      <c r="H375" s="861"/>
      <c r="I375" s="861"/>
      <c r="J375" s="862" t="s">
        <v>616</v>
      </c>
      <c r="K375" s="863"/>
      <c r="L375" s="863"/>
      <c r="M375" s="863"/>
      <c r="N375" s="863"/>
      <c r="O375" s="863"/>
      <c r="P375" s="864" t="s">
        <v>679</v>
      </c>
      <c r="Q375" s="865"/>
      <c r="R375" s="865"/>
      <c r="S375" s="865"/>
      <c r="T375" s="865"/>
      <c r="U375" s="865"/>
      <c r="V375" s="865"/>
      <c r="W375" s="865"/>
      <c r="X375" s="865"/>
      <c r="Y375" s="866">
        <v>4</v>
      </c>
      <c r="Z375" s="867"/>
      <c r="AA375" s="867"/>
      <c r="AB375" s="868"/>
      <c r="AC375" s="869" t="s">
        <v>75</v>
      </c>
      <c r="AD375" s="870"/>
      <c r="AE375" s="870"/>
      <c r="AF375" s="870"/>
      <c r="AG375" s="870"/>
      <c r="AH375" s="853" t="s">
        <v>284</v>
      </c>
      <c r="AI375" s="854"/>
      <c r="AJ375" s="854"/>
      <c r="AK375" s="854"/>
      <c r="AL375" s="855" t="s">
        <v>284</v>
      </c>
      <c r="AM375" s="856"/>
      <c r="AN375" s="856"/>
      <c r="AO375" s="857"/>
      <c r="AP375" s="858" t="s">
        <v>677</v>
      </c>
      <c r="AQ375" s="858"/>
      <c r="AR375" s="858"/>
      <c r="AS375" s="858"/>
      <c r="AT375" s="858"/>
      <c r="AU375" s="858"/>
      <c r="AV375" s="858"/>
      <c r="AW375" s="858"/>
      <c r="AX375" s="858"/>
      <c r="AY375">
        <f>COUNTA($C$375)</f>
        <v>1</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2"/>
      <c r="AI376" s="873"/>
      <c r="AJ376" s="873"/>
      <c r="AK376" s="873"/>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2"/>
      <c r="AI377" s="873"/>
      <c r="AJ377" s="873"/>
      <c r="AK377" s="873"/>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2"/>
      <c r="AI378" s="873"/>
      <c r="AJ378" s="873"/>
      <c r="AK378" s="873"/>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2"/>
      <c r="AI379" s="873"/>
      <c r="AJ379" s="873"/>
      <c r="AK379" s="873"/>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2"/>
      <c r="AI380" s="873"/>
      <c r="AJ380" s="873"/>
      <c r="AK380" s="873"/>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2"/>
      <c r="AI381" s="873"/>
      <c r="AJ381" s="873"/>
      <c r="AK381" s="873"/>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2"/>
      <c r="AI382" s="873"/>
      <c r="AJ382" s="873"/>
      <c r="AK382" s="873"/>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2"/>
      <c r="AI383" s="873"/>
      <c r="AJ383" s="873"/>
      <c r="AK383" s="873"/>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2"/>
      <c r="AI384" s="873"/>
      <c r="AJ384" s="873"/>
      <c r="AK384" s="873"/>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2"/>
      <c r="AI385" s="873"/>
      <c r="AJ385" s="873"/>
      <c r="AK385" s="873"/>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2"/>
      <c r="AI386" s="873"/>
      <c r="AJ386" s="873"/>
      <c r="AK386" s="873"/>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2"/>
      <c r="AI387" s="873"/>
      <c r="AJ387" s="873"/>
      <c r="AK387" s="873"/>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2"/>
      <c r="AI388" s="873"/>
      <c r="AJ388" s="873"/>
      <c r="AK388" s="873"/>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2"/>
      <c r="AI389" s="873"/>
      <c r="AJ389" s="873"/>
      <c r="AK389" s="873"/>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2"/>
      <c r="AI390" s="873"/>
      <c r="AJ390" s="873"/>
      <c r="AK390" s="873"/>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2"/>
      <c r="AI391" s="873"/>
      <c r="AJ391" s="873"/>
      <c r="AK391" s="873"/>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2"/>
      <c r="AI392" s="873"/>
      <c r="AJ392" s="873"/>
      <c r="AK392" s="873"/>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2"/>
      <c r="AI393" s="873"/>
      <c r="AJ393" s="873"/>
      <c r="AK393" s="873"/>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2"/>
      <c r="AI394" s="873"/>
      <c r="AJ394" s="873"/>
      <c r="AK394" s="873"/>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2"/>
      <c r="AI395" s="873"/>
      <c r="AJ395" s="873"/>
      <c r="AK395" s="873"/>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1" t="s">
        <v>198</v>
      </c>
      <c r="AQ398" s="871"/>
      <c r="AR398" s="871"/>
      <c r="AS398" s="871"/>
      <c r="AT398" s="871"/>
      <c r="AU398" s="871"/>
      <c r="AV398" s="871"/>
      <c r="AW398" s="871"/>
      <c r="AX398" s="871"/>
      <c r="AY398">
        <f>$AY$396</f>
        <v>1</v>
      </c>
    </row>
    <row r="399" spans="1:51" ht="30" customHeight="1" x14ac:dyDescent="0.15">
      <c r="A399" s="859">
        <v>1</v>
      </c>
      <c r="B399" s="859">
        <v>1</v>
      </c>
      <c r="C399" s="860" t="s">
        <v>715</v>
      </c>
      <c r="D399" s="861"/>
      <c r="E399" s="861"/>
      <c r="F399" s="861"/>
      <c r="G399" s="861"/>
      <c r="H399" s="861"/>
      <c r="I399" s="861"/>
      <c r="J399" s="862" t="s">
        <v>678</v>
      </c>
      <c r="K399" s="863"/>
      <c r="L399" s="863"/>
      <c r="M399" s="863"/>
      <c r="N399" s="863"/>
      <c r="O399" s="863"/>
      <c r="P399" s="864" t="s">
        <v>679</v>
      </c>
      <c r="Q399" s="865"/>
      <c r="R399" s="865"/>
      <c r="S399" s="865"/>
      <c r="T399" s="865"/>
      <c r="U399" s="865"/>
      <c r="V399" s="865"/>
      <c r="W399" s="865"/>
      <c r="X399" s="865"/>
      <c r="Y399" s="866">
        <v>41</v>
      </c>
      <c r="Z399" s="867"/>
      <c r="AA399" s="867"/>
      <c r="AB399" s="868"/>
      <c r="AC399" s="869" t="s">
        <v>256</v>
      </c>
      <c r="AD399" s="870"/>
      <c r="AE399" s="870"/>
      <c r="AF399" s="870"/>
      <c r="AG399" s="870"/>
      <c r="AH399" s="872">
        <v>1</v>
      </c>
      <c r="AI399" s="873"/>
      <c r="AJ399" s="873"/>
      <c r="AK399" s="873"/>
      <c r="AL399" s="855" t="s">
        <v>678</v>
      </c>
      <c r="AM399" s="856"/>
      <c r="AN399" s="856"/>
      <c r="AO399" s="857"/>
      <c r="AP399" s="858" t="s">
        <v>677</v>
      </c>
      <c r="AQ399" s="858"/>
      <c r="AR399" s="858"/>
      <c r="AS399" s="858"/>
      <c r="AT399" s="858"/>
      <c r="AU399" s="858"/>
      <c r="AV399" s="858"/>
      <c r="AW399" s="858"/>
      <c r="AX399" s="858"/>
      <c r="AY399">
        <f>$AY$396</f>
        <v>1</v>
      </c>
    </row>
    <row r="400" spans="1:51" ht="30" customHeight="1" x14ac:dyDescent="0.15">
      <c r="A400" s="859">
        <v>2</v>
      </c>
      <c r="B400" s="859">
        <v>1</v>
      </c>
      <c r="C400" s="860" t="s">
        <v>716</v>
      </c>
      <c r="D400" s="861"/>
      <c r="E400" s="861"/>
      <c r="F400" s="861"/>
      <c r="G400" s="861"/>
      <c r="H400" s="861"/>
      <c r="I400" s="861"/>
      <c r="J400" s="862" t="s">
        <v>616</v>
      </c>
      <c r="K400" s="863"/>
      <c r="L400" s="863"/>
      <c r="M400" s="863"/>
      <c r="N400" s="863"/>
      <c r="O400" s="863"/>
      <c r="P400" s="864" t="s">
        <v>679</v>
      </c>
      <c r="Q400" s="865"/>
      <c r="R400" s="865"/>
      <c r="S400" s="865"/>
      <c r="T400" s="865"/>
      <c r="U400" s="865"/>
      <c r="V400" s="865"/>
      <c r="W400" s="865"/>
      <c r="X400" s="865"/>
      <c r="Y400" s="866">
        <v>39</v>
      </c>
      <c r="Z400" s="867"/>
      <c r="AA400" s="867"/>
      <c r="AB400" s="868"/>
      <c r="AC400" s="869" t="s">
        <v>256</v>
      </c>
      <c r="AD400" s="870"/>
      <c r="AE400" s="870"/>
      <c r="AF400" s="870"/>
      <c r="AG400" s="870"/>
      <c r="AH400" s="872">
        <v>1</v>
      </c>
      <c r="AI400" s="873"/>
      <c r="AJ400" s="873"/>
      <c r="AK400" s="873"/>
      <c r="AL400" s="855" t="s">
        <v>678</v>
      </c>
      <c r="AM400" s="856"/>
      <c r="AN400" s="856"/>
      <c r="AO400" s="857"/>
      <c r="AP400" s="858" t="s">
        <v>677</v>
      </c>
      <c r="AQ400" s="858"/>
      <c r="AR400" s="858"/>
      <c r="AS400" s="858"/>
      <c r="AT400" s="858"/>
      <c r="AU400" s="858"/>
      <c r="AV400" s="858"/>
      <c r="AW400" s="858"/>
      <c r="AX400" s="858"/>
      <c r="AY400">
        <f>COUNTA($C$400)</f>
        <v>1</v>
      </c>
    </row>
    <row r="401" spans="1:51" ht="30" customHeight="1" x14ac:dyDescent="0.15">
      <c r="A401" s="859">
        <v>3</v>
      </c>
      <c r="B401" s="859">
        <v>1</v>
      </c>
      <c r="C401" s="860" t="s">
        <v>717</v>
      </c>
      <c r="D401" s="861"/>
      <c r="E401" s="861"/>
      <c r="F401" s="861"/>
      <c r="G401" s="861"/>
      <c r="H401" s="861"/>
      <c r="I401" s="861"/>
      <c r="J401" s="862" t="s">
        <v>616</v>
      </c>
      <c r="K401" s="863"/>
      <c r="L401" s="863"/>
      <c r="M401" s="863"/>
      <c r="N401" s="863"/>
      <c r="O401" s="863"/>
      <c r="P401" s="864" t="s">
        <v>679</v>
      </c>
      <c r="Q401" s="865"/>
      <c r="R401" s="865"/>
      <c r="S401" s="865"/>
      <c r="T401" s="865"/>
      <c r="U401" s="865"/>
      <c r="V401" s="865"/>
      <c r="W401" s="865"/>
      <c r="X401" s="865"/>
      <c r="Y401" s="866">
        <v>39</v>
      </c>
      <c r="Z401" s="867"/>
      <c r="AA401" s="867"/>
      <c r="AB401" s="868"/>
      <c r="AC401" s="869" t="s">
        <v>256</v>
      </c>
      <c r="AD401" s="870"/>
      <c r="AE401" s="870"/>
      <c r="AF401" s="870"/>
      <c r="AG401" s="870"/>
      <c r="AH401" s="872">
        <v>1</v>
      </c>
      <c r="AI401" s="873"/>
      <c r="AJ401" s="873"/>
      <c r="AK401" s="873"/>
      <c r="AL401" s="855" t="s">
        <v>678</v>
      </c>
      <c r="AM401" s="856"/>
      <c r="AN401" s="856"/>
      <c r="AO401" s="857"/>
      <c r="AP401" s="858" t="s">
        <v>677</v>
      </c>
      <c r="AQ401" s="858"/>
      <c r="AR401" s="858"/>
      <c r="AS401" s="858"/>
      <c r="AT401" s="858"/>
      <c r="AU401" s="858"/>
      <c r="AV401" s="858"/>
      <c r="AW401" s="858"/>
      <c r="AX401" s="858"/>
      <c r="AY401">
        <f>COUNTA($C$401)</f>
        <v>1</v>
      </c>
    </row>
    <row r="402" spans="1:51" ht="30" customHeight="1" x14ac:dyDescent="0.15">
      <c r="A402" s="859">
        <v>4</v>
      </c>
      <c r="B402" s="859">
        <v>1</v>
      </c>
      <c r="C402" s="860" t="s">
        <v>718</v>
      </c>
      <c r="D402" s="861"/>
      <c r="E402" s="861"/>
      <c r="F402" s="861"/>
      <c r="G402" s="861"/>
      <c r="H402" s="861"/>
      <c r="I402" s="861"/>
      <c r="J402" s="862" t="s">
        <v>616</v>
      </c>
      <c r="K402" s="863"/>
      <c r="L402" s="863"/>
      <c r="M402" s="863"/>
      <c r="N402" s="863"/>
      <c r="O402" s="863"/>
      <c r="P402" s="864" t="s">
        <v>679</v>
      </c>
      <c r="Q402" s="865"/>
      <c r="R402" s="865"/>
      <c r="S402" s="865"/>
      <c r="T402" s="865"/>
      <c r="U402" s="865"/>
      <c r="V402" s="865"/>
      <c r="W402" s="865"/>
      <c r="X402" s="865"/>
      <c r="Y402" s="866">
        <v>39</v>
      </c>
      <c r="Z402" s="867"/>
      <c r="AA402" s="867"/>
      <c r="AB402" s="868"/>
      <c r="AC402" s="869" t="s">
        <v>256</v>
      </c>
      <c r="AD402" s="870"/>
      <c r="AE402" s="870"/>
      <c r="AF402" s="870"/>
      <c r="AG402" s="870"/>
      <c r="AH402" s="872">
        <v>1</v>
      </c>
      <c r="AI402" s="873"/>
      <c r="AJ402" s="873"/>
      <c r="AK402" s="873"/>
      <c r="AL402" s="855" t="s">
        <v>678</v>
      </c>
      <c r="AM402" s="856"/>
      <c r="AN402" s="856"/>
      <c r="AO402" s="857"/>
      <c r="AP402" s="858" t="s">
        <v>677</v>
      </c>
      <c r="AQ402" s="858"/>
      <c r="AR402" s="858"/>
      <c r="AS402" s="858"/>
      <c r="AT402" s="858"/>
      <c r="AU402" s="858"/>
      <c r="AV402" s="858"/>
      <c r="AW402" s="858"/>
      <c r="AX402" s="858"/>
      <c r="AY402">
        <f>COUNTA($C$402)</f>
        <v>1</v>
      </c>
    </row>
    <row r="403" spans="1:51" ht="45.75" customHeight="1" x14ac:dyDescent="0.15">
      <c r="A403" s="859">
        <v>5</v>
      </c>
      <c r="B403" s="859">
        <v>1</v>
      </c>
      <c r="C403" s="860" t="s">
        <v>719</v>
      </c>
      <c r="D403" s="861"/>
      <c r="E403" s="861"/>
      <c r="F403" s="861"/>
      <c r="G403" s="861"/>
      <c r="H403" s="861"/>
      <c r="I403" s="861"/>
      <c r="J403" s="862" t="s">
        <v>616</v>
      </c>
      <c r="K403" s="863"/>
      <c r="L403" s="863"/>
      <c r="M403" s="863"/>
      <c r="N403" s="863"/>
      <c r="O403" s="863"/>
      <c r="P403" s="864" t="s">
        <v>679</v>
      </c>
      <c r="Q403" s="865"/>
      <c r="R403" s="865"/>
      <c r="S403" s="865"/>
      <c r="T403" s="865"/>
      <c r="U403" s="865"/>
      <c r="V403" s="865"/>
      <c r="W403" s="865"/>
      <c r="X403" s="865"/>
      <c r="Y403" s="866">
        <v>39</v>
      </c>
      <c r="Z403" s="867"/>
      <c r="AA403" s="867"/>
      <c r="AB403" s="868"/>
      <c r="AC403" s="869" t="s">
        <v>256</v>
      </c>
      <c r="AD403" s="870"/>
      <c r="AE403" s="870"/>
      <c r="AF403" s="870"/>
      <c r="AG403" s="870"/>
      <c r="AH403" s="872">
        <v>1</v>
      </c>
      <c r="AI403" s="873"/>
      <c r="AJ403" s="873"/>
      <c r="AK403" s="873"/>
      <c r="AL403" s="855" t="s">
        <v>678</v>
      </c>
      <c r="AM403" s="856"/>
      <c r="AN403" s="856"/>
      <c r="AO403" s="857"/>
      <c r="AP403" s="858" t="s">
        <v>677</v>
      </c>
      <c r="AQ403" s="858"/>
      <c r="AR403" s="858"/>
      <c r="AS403" s="858"/>
      <c r="AT403" s="858"/>
      <c r="AU403" s="858"/>
      <c r="AV403" s="858"/>
      <c r="AW403" s="858"/>
      <c r="AX403" s="858"/>
      <c r="AY403">
        <f>COUNTA($C$403)</f>
        <v>1</v>
      </c>
    </row>
    <row r="404" spans="1:51" ht="45.75" customHeight="1" x14ac:dyDescent="0.15">
      <c r="A404" s="859">
        <v>6</v>
      </c>
      <c r="B404" s="859">
        <v>1</v>
      </c>
      <c r="C404" s="860" t="s">
        <v>720</v>
      </c>
      <c r="D404" s="861"/>
      <c r="E404" s="861"/>
      <c r="F404" s="861"/>
      <c r="G404" s="861"/>
      <c r="H404" s="861"/>
      <c r="I404" s="861"/>
      <c r="J404" s="862" t="s">
        <v>616</v>
      </c>
      <c r="K404" s="863"/>
      <c r="L404" s="863"/>
      <c r="M404" s="863"/>
      <c r="N404" s="863"/>
      <c r="O404" s="863"/>
      <c r="P404" s="864" t="s">
        <v>679</v>
      </c>
      <c r="Q404" s="865"/>
      <c r="R404" s="865"/>
      <c r="S404" s="865"/>
      <c r="T404" s="865"/>
      <c r="U404" s="865"/>
      <c r="V404" s="865"/>
      <c r="W404" s="865"/>
      <c r="X404" s="865"/>
      <c r="Y404" s="866">
        <v>34</v>
      </c>
      <c r="Z404" s="867"/>
      <c r="AA404" s="867"/>
      <c r="AB404" s="868"/>
      <c r="AC404" s="869" t="s">
        <v>256</v>
      </c>
      <c r="AD404" s="870"/>
      <c r="AE404" s="870"/>
      <c r="AF404" s="870"/>
      <c r="AG404" s="870"/>
      <c r="AH404" s="872">
        <v>1</v>
      </c>
      <c r="AI404" s="873"/>
      <c r="AJ404" s="873"/>
      <c r="AK404" s="873"/>
      <c r="AL404" s="855" t="s">
        <v>678</v>
      </c>
      <c r="AM404" s="856"/>
      <c r="AN404" s="856"/>
      <c r="AO404" s="857"/>
      <c r="AP404" s="858" t="s">
        <v>677</v>
      </c>
      <c r="AQ404" s="858"/>
      <c r="AR404" s="858"/>
      <c r="AS404" s="858"/>
      <c r="AT404" s="858"/>
      <c r="AU404" s="858"/>
      <c r="AV404" s="858"/>
      <c r="AW404" s="858"/>
      <c r="AX404" s="858"/>
      <c r="AY404">
        <f>COUNTA($C$404)</f>
        <v>1</v>
      </c>
    </row>
    <row r="405" spans="1:51" ht="30" customHeight="1" x14ac:dyDescent="0.15">
      <c r="A405" s="859">
        <v>7</v>
      </c>
      <c r="B405" s="859">
        <v>1</v>
      </c>
      <c r="C405" s="860" t="s">
        <v>721</v>
      </c>
      <c r="D405" s="861"/>
      <c r="E405" s="861"/>
      <c r="F405" s="861"/>
      <c r="G405" s="861"/>
      <c r="H405" s="861"/>
      <c r="I405" s="861"/>
      <c r="J405" s="862" t="s">
        <v>616</v>
      </c>
      <c r="K405" s="863"/>
      <c r="L405" s="863"/>
      <c r="M405" s="863"/>
      <c r="N405" s="863"/>
      <c r="O405" s="863"/>
      <c r="P405" s="864" t="s">
        <v>679</v>
      </c>
      <c r="Q405" s="865"/>
      <c r="R405" s="865"/>
      <c r="S405" s="865"/>
      <c r="T405" s="865"/>
      <c r="U405" s="865"/>
      <c r="V405" s="865"/>
      <c r="W405" s="865"/>
      <c r="X405" s="865"/>
      <c r="Y405" s="866">
        <v>31</v>
      </c>
      <c r="Z405" s="867"/>
      <c r="AA405" s="867"/>
      <c r="AB405" s="868"/>
      <c r="AC405" s="869" t="s">
        <v>256</v>
      </c>
      <c r="AD405" s="870"/>
      <c r="AE405" s="870"/>
      <c r="AF405" s="870"/>
      <c r="AG405" s="870"/>
      <c r="AH405" s="872">
        <v>1</v>
      </c>
      <c r="AI405" s="873"/>
      <c r="AJ405" s="873"/>
      <c r="AK405" s="873"/>
      <c r="AL405" s="855" t="s">
        <v>678</v>
      </c>
      <c r="AM405" s="856"/>
      <c r="AN405" s="856"/>
      <c r="AO405" s="857"/>
      <c r="AP405" s="858" t="s">
        <v>677</v>
      </c>
      <c r="AQ405" s="858"/>
      <c r="AR405" s="858"/>
      <c r="AS405" s="858"/>
      <c r="AT405" s="858"/>
      <c r="AU405" s="858"/>
      <c r="AV405" s="858"/>
      <c r="AW405" s="858"/>
      <c r="AX405" s="858"/>
      <c r="AY405">
        <f>COUNTA($C$405)</f>
        <v>1</v>
      </c>
    </row>
    <row r="406" spans="1:51" ht="30" customHeight="1" x14ac:dyDescent="0.15">
      <c r="A406" s="859">
        <v>8</v>
      </c>
      <c r="B406" s="859">
        <v>1</v>
      </c>
      <c r="C406" s="860" t="s">
        <v>722</v>
      </c>
      <c r="D406" s="861"/>
      <c r="E406" s="861"/>
      <c r="F406" s="861"/>
      <c r="G406" s="861"/>
      <c r="H406" s="861"/>
      <c r="I406" s="861"/>
      <c r="J406" s="862" t="s">
        <v>616</v>
      </c>
      <c r="K406" s="863"/>
      <c r="L406" s="863"/>
      <c r="M406" s="863"/>
      <c r="N406" s="863"/>
      <c r="O406" s="863"/>
      <c r="P406" s="864" t="s">
        <v>679</v>
      </c>
      <c r="Q406" s="865"/>
      <c r="R406" s="865"/>
      <c r="S406" s="865"/>
      <c r="T406" s="865"/>
      <c r="U406" s="865"/>
      <c r="V406" s="865"/>
      <c r="W406" s="865"/>
      <c r="X406" s="865"/>
      <c r="Y406" s="866">
        <v>30</v>
      </c>
      <c r="Z406" s="867"/>
      <c r="AA406" s="867"/>
      <c r="AB406" s="868"/>
      <c r="AC406" s="869" t="s">
        <v>256</v>
      </c>
      <c r="AD406" s="870"/>
      <c r="AE406" s="870"/>
      <c r="AF406" s="870"/>
      <c r="AG406" s="870"/>
      <c r="AH406" s="872">
        <v>1</v>
      </c>
      <c r="AI406" s="873"/>
      <c r="AJ406" s="873"/>
      <c r="AK406" s="873"/>
      <c r="AL406" s="855" t="s">
        <v>678</v>
      </c>
      <c r="AM406" s="856"/>
      <c r="AN406" s="856"/>
      <c r="AO406" s="857"/>
      <c r="AP406" s="858" t="s">
        <v>677</v>
      </c>
      <c r="AQ406" s="858"/>
      <c r="AR406" s="858"/>
      <c r="AS406" s="858"/>
      <c r="AT406" s="858"/>
      <c r="AU406" s="858"/>
      <c r="AV406" s="858"/>
      <c r="AW406" s="858"/>
      <c r="AX406" s="858"/>
      <c r="AY406">
        <f>COUNTA($C$406)</f>
        <v>1</v>
      </c>
    </row>
    <row r="407" spans="1:51" ht="45.75" customHeight="1" x14ac:dyDescent="0.15">
      <c r="A407" s="859">
        <v>9</v>
      </c>
      <c r="B407" s="859">
        <v>1</v>
      </c>
      <c r="C407" s="860" t="s">
        <v>723</v>
      </c>
      <c r="D407" s="861"/>
      <c r="E407" s="861"/>
      <c r="F407" s="861"/>
      <c r="G407" s="861"/>
      <c r="H407" s="861"/>
      <c r="I407" s="861"/>
      <c r="J407" s="862" t="s">
        <v>616</v>
      </c>
      <c r="K407" s="863"/>
      <c r="L407" s="863"/>
      <c r="M407" s="863"/>
      <c r="N407" s="863"/>
      <c r="O407" s="863"/>
      <c r="P407" s="864" t="s">
        <v>679</v>
      </c>
      <c r="Q407" s="865"/>
      <c r="R407" s="865"/>
      <c r="S407" s="865"/>
      <c r="T407" s="865"/>
      <c r="U407" s="865"/>
      <c r="V407" s="865"/>
      <c r="W407" s="865"/>
      <c r="X407" s="865"/>
      <c r="Y407" s="866">
        <v>28</v>
      </c>
      <c r="Z407" s="867"/>
      <c r="AA407" s="867"/>
      <c r="AB407" s="868"/>
      <c r="AC407" s="869" t="s">
        <v>256</v>
      </c>
      <c r="AD407" s="870"/>
      <c r="AE407" s="870"/>
      <c r="AF407" s="870"/>
      <c r="AG407" s="870"/>
      <c r="AH407" s="872">
        <v>1</v>
      </c>
      <c r="AI407" s="873"/>
      <c r="AJ407" s="873"/>
      <c r="AK407" s="873"/>
      <c r="AL407" s="855" t="s">
        <v>678</v>
      </c>
      <c r="AM407" s="856"/>
      <c r="AN407" s="856"/>
      <c r="AO407" s="857"/>
      <c r="AP407" s="858" t="s">
        <v>677</v>
      </c>
      <c r="AQ407" s="858"/>
      <c r="AR407" s="858"/>
      <c r="AS407" s="858"/>
      <c r="AT407" s="858"/>
      <c r="AU407" s="858"/>
      <c r="AV407" s="858"/>
      <c r="AW407" s="858"/>
      <c r="AX407" s="858"/>
      <c r="AY407">
        <f>COUNTA($C$407)</f>
        <v>1</v>
      </c>
    </row>
    <row r="408" spans="1:51" ht="45.75" customHeight="1" x14ac:dyDescent="0.15">
      <c r="A408" s="859">
        <v>10</v>
      </c>
      <c r="B408" s="859">
        <v>1</v>
      </c>
      <c r="C408" s="860" t="s">
        <v>724</v>
      </c>
      <c r="D408" s="861"/>
      <c r="E408" s="861"/>
      <c r="F408" s="861"/>
      <c r="G408" s="861"/>
      <c r="H408" s="861"/>
      <c r="I408" s="861"/>
      <c r="J408" s="862" t="s">
        <v>616</v>
      </c>
      <c r="K408" s="863"/>
      <c r="L408" s="863"/>
      <c r="M408" s="863"/>
      <c r="N408" s="863"/>
      <c r="O408" s="863"/>
      <c r="P408" s="864" t="s">
        <v>679</v>
      </c>
      <c r="Q408" s="865"/>
      <c r="R408" s="865"/>
      <c r="S408" s="865"/>
      <c r="T408" s="865"/>
      <c r="U408" s="865"/>
      <c r="V408" s="865"/>
      <c r="W408" s="865"/>
      <c r="X408" s="865"/>
      <c r="Y408" s="866">
        <v>20</v>
      </c>
      <c r="Z408" s="867"/>
      <c r="AA408" s="867"/>
      <c r="AB408" s="868"/>
      <c r="AC408" s="869" t="s">
        <v>256</v>
      </c>
      <c r="AD408" s="870"/>
      <c r="AE408" s="870"/>
      <c r="AF408" s="870"/>
      <c r="AG408" s="870"/>
      <c r="AH408" s="872">
        <v>1</v>
      </c>
      <c r="AI408" s="873"/>
      <c r="AJ408" s="873"/>
      <c r="AK408" s="873"/>
      <c r="AL408" s="855" t="s">
        <v>678</v>
      </c>
      <c r="AM408" s="856"/>
      <c r="AN408" s="856"/>
      <c r="AO408" s="857"/>
      <c r="AP408" s="858" t="s">
        <v>677</v>
      </c>
      <c r="AQ408" s="858"/>
      <c r="AR408" s="858"/>
      <c r="AS408" s="858"/>
      <c r="AT408" s="858"/>
      <c r="AU408" s="858"/>
      <c r="AV408" s="858"/>
      <c r="AW408" s="858"/>
      <c r="AX408" s="858"/>
      <c r="AY408">
        <f>COUNTA($C$408)</f>
        <v>1</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2"/>
      <c r="AI409" s="873"/>
      <c r="AJ409" s="873"/>
      <c r="AK409" s="873"/>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2"/>
      <c r="AI410" s="873"/>
      <c r="AJ410" s="873"/>
      <c r="AK410" s="873"/>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2"/>
      <c r="AI411" s="873"/>
      <c r="AJ411" s="873"/>
      <c r="AK411" s="873"/>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2"/>
      <c r="AI412" s="873"/>
      <c r="AJ412" s="873"/>
      <c r="AK412" s="873"/>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2"/>
      <c r="AI413" s="873"/>
      <c r="AJ413" s="873"/>
      <c r="AK413" s="873"/>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2"/>
      <c r="AI414" s="873"/>
      <c r="AJ414" s="873"/>
      <c r="AK414" s="873"/>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2"/>
      <c r="AI415" s="873"/>
      <c r="AJ415" s="873"/>
      <c r="AK415" s="873"/>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2"/>
      <c r="AI416" s="873"/>
      <c r="AJ416" s="873"/>
      <c r="AK416" s="873"/>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2"/>
      <c r="AI417" s="873"/>
      <c r="AJ417" s="873"/>
      <c r="AK417" s="873"/>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2"/>
      <c r="AI418" s="873"/>
      <c r="AJ418" s="873"/>
      <c r="AK418" s="873"/>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2"/>
      <c r="AI419" s="873"/>
      <c r="AJ419" s="873"/>
      <c r="AK419" s="873"/>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2"/>
      <c r="AI420" s="873"/>
      <c r="AJ420" s="873"/>
      <c r="AK420" s="873"/>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2"/>
      <c r="AI421" s="873"/>
      <c r="AJ421" s="873"/>
      <c r="AK421" s="873"/>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2"/>
      <c r="AI422" s="873"/>
      <c r="AJ422" s="873"/>
      <c r="AK422" s="873"/>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2"/>
      <c r="AI423" s="873"/>
      <c r="AJ423" s="873"/>
      <c r="AK423" s="873"/>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2"/>
      <c r="AI424" s="873"/>
      <c r="AJ424" s="873"/>
      <c r="AK424" s="873"/>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2"/>
      <c r="AI425" s="873"/>
      <c r="AJ425" s="873"/>
      <c r="AK425" s="873"/>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2"/>
      <c r="AI426" s="873"/>
      <c r="AJ426" s="873"/>
      <c r="AK426" s="873"/>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2"/>
      <c r="AI427" s="873"/>
      <c r="AJ427" s="873"/>
      <c r="AK427" s="873"/>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2"/>
      <c r="AI428" s="873"/>
      <c r="AJ428" s="873"/>
      <c r="AK428" s="873"/>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1" t="s">
        <v>198</v>
      </c>
      <c r="AQ431" s="871"/>
      <c r="AR431" s="871"/>
      <c r="AS431" s="871"/>
      <c r="AT431" s="871"/>
      <c r="AU431" s="871"/>
      <c r="AV431" s="871"/>
      <c r="AW431" s="871"/>
      <c r="AX431" s="871"/>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2"/>
      <c r="AI434" s="873"/>
      <c r="AJ434" s="873"/>
      <c r="AK434" s="873"/>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2"/>
      <c r="AI435" s="873"/>
      <c r="AJ435" s="873"/>
      <c r="AK435" s="873"/>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2"/>
      <c r="AI436" s="873"/>
      <c r="AJ436" s="873"/>
      <c r="AK436" s="873"/>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2"/>
      <c r="AI437" s="873"/>
      <c r="AJ437" s="873"/>
      <c r="AK437" s="873"/>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2"/>
      <c r="AI438" s="873"/>
      <c r="AJ438" s="873"/>
      <c r="AK438" s="873"/>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2"/>
      <c r="AI439" s="873"/>
      <c r="AJ439" s="873"/>
      <c r="AK439" s="873"/>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2"/>
      <c r="AI440" s="873"/>
      <c r="AJ440" s="873"/>
      <c r="AK440" s="873"/>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2"/>
      <c r="AI441" s="873"/>
      <c r="AJ441" s="873"/>
      <c r="AK441" s="873"/>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2"/>
      <c r="AI442" s="873"/>
      <c r="AJ442" s="873"/>
      <c r="AK442" s="873"/>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2"/>
      <c r="AI443" s="873"/>
      <c r="AJ443" s="873"/>
      <c r="AK443" s="873"/>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2"/>
      <c r="AI444" s="873"/>
      <c r="AJ444" s="873"/>
      <c r="AK444" s="873"/>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2"/>
      <c r="AI445" s="873"/>
      <c r="AJ445" s="873"/>
      <c r="AK445" s="873"/>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2"/>
      <c r="AI446" s="873"/>
      <c r="AJ446" s="873"/>
      <c r="AK446" s="873"/>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2"/>
      <c r="AI447" s="873"/>
      <c r="AJ447" s="873"/>
      <c r="AK447" s="873"/>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2"/>
      <c r="AI448" s="873"/>
      <c r="AJ448" s="873"/>
      <c r="AK448" s="873"/>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2"/>
      <c r="AI449" s="873"/>
      <c r="AJ449" s="873"/>
      <c r="AK449" s="873"/>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2"/>
      <c r="AI450" s="873"/>
      <c r="AJ450" s="873"/>
      <c r="AK450" s="873"/>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2"/>
      <c r="AI451" s="873"/>
      <c r="AJ451" s="873"/>
      <c r="AK451" s="873"/>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2"/>
      <c r="AI452" s="873"/>
      <c r="AJ452" s="873"/>
      <c r="AK452" s="873"/>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2"/>
      <c r="AI453" s="873"/>
      <c r="AJ453" s="873"/>
      <c r="AK453" s="873"/>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2"/>
      <c r="AI454" s="873"/>
      <c r="AJ454" s="873"/>
      <c r="AK454" s="873"/>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2"/>
      <c r="AI455" s="873"/>
      <c r="AJ455" s="873"/>
      <c r="AK455" s="873"/>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2"/>
      <c r="AI456" s="873"/>
      <c r="AJ456" s="873"/>
      <c r="AK456" s="873"/>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2"/>
      <c r="AI457" s="873"/>
      <c r="AJ457" s="873"/>
      <c r="AK457" s="873"/>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2"/>
      <c r="AI458" s="873"/>
      <c r="AJ458" s="873"/>
      <c r="AK458" s="873"/>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2"/>
      <c r="AI459" s="873"/>
      <c r="AJ459" s="873"/>
      <c r="AK459" s="873"/>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2"/>
      <c r="AI460" s="873"/>
      <c r="AJ460" s="873"/>
      <c r="AK460" s="873"/>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2"/>
      <c r="AI461" s="873"/>
      <c r="AJ461" s="873"/>
      <c r="AK461" s="873"/>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1" t="s">
        <v>198</v>
      </c>
      <c r="AQ464" s="871"/>
      <c r="AR464" s="871"/>
      <c r="AS464" s="871"/>
      <c r="AT464" s="871"/>
      <c r="AU464" s="871"/>
      <c r="AV464" s="871"/>
      <c r="AW464" s="871"/>
      <c r="AX464" s="871"/>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2"/>
      <c r="AI467" s="873"/>
      <c r="AJ467" s="873"/>
      <c r="AK467" s="873"/>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2"/>
      <c r="AI468" s="873"/>
      <c r="AJ468" s="873"/>
      <c r="AK468" s="873"/>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2"/>
      <c r="AI469" s="873"/>
      <c r="AJ469" s="873"/>
      <c r="AK469" s="873"/>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2"/>
      <c r="AI470" s="873"/>
      <c r="AJ470" s="873"/>
      <c r="AK470" s="873"/>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2"/>
      <c r="AI471" s="873"/>
      <c r="AJ471" s="873"/>
      <c r="AK471" s="873"/>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2"/>
      <c r="AI472" s="873"/>
      <c r="AJ472" s="873"/>
      <c r="AK472" s="873"/>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2"/>
      <c r="AI473" s="873"/>
      <c r="AJ473" s="873"/>
      <c r="AK473" s="873"/>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2"/>
      <c r="AI474" s="873"/>
      <c r="AJ474" s="873"/>
      <c r="AK474" s="873"/>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2"/>
      <c r="AI475" s="873"/>
      <c r="AJ475" s="873"/>
      <c r="AK475" s="873"/>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2"/>
      <c r="AI476" s="873"/>
      <c r="AJ476" s="873"/>
      <c r="AK476" s="873"/>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2"/>
      <c r="AI477" s="873"/>
      <c r="AJ477" s="873"/>
      <c r="AK477" s="873"/>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2"/>
      <c r="AI478" s="873"/>
      <c r="AJ478" s="873"/>
      <c r="AK478" s="873"/>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2"/>
      <c r="AI479" s="873"/>
      <c r="AJ479" s="873"/>
      <c r="AK479" s="873"/>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2"/>
      <c r="AI480" s="873"/>
      <c r="AJ480" s="873"/>
      <c r="AK480" s="873"/>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2"/>
      <c r="AI481" s="873"/>
      <c r="AJ481" s="873"/>
      <c r="AK481" s="873"/>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2"/>
      <c r="AI482" s="873"/>
      <c r="AJ482" s="873"/>
      <c r="AK482" s="873"/>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2"/>
      <c r="AI483" s="873"/>
      <c r="AJ483" s="873"/>
      <c r="AK483" s="873"/>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2"/>
      <c r="AI484" s="873"/>
      <c r="AJ484" s="873"/>
      <c r="AK484" s="873"/>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2"/>
      <c r="AI485" s="873"/>
      <c r="AJ485" s="873"/>
      <c r="AK485" s="873"/>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2"/>
      <c r="AI486" s="873"/>
      <c r="AJ486" s="873"/>
      <c r="AK486" s="873"/>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2"/>
      <c r="AI487" s="873"/>
      <c r="AJ487" s="873"/>
      <c r="AK487" s="873"/>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2"/>
      <c r="AI488" s="873"/>
      <c r="AJ488" s="873"/>
      <c r="AK488" s="873"/>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2"/>
      <c r="AI489" s="873"/>
      <c r="AJ489" s="873"/>
      <c r="AK489" s="873"/>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2"/>
      <c r="AI490" s="873"/>
      <c r="AJ490" s="873"/>
      <c r="AK490" s="873"/>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2"/>
      <c r="AI491" s="873"/>
      <c r="AJ491" s="873"/>
      <c r="AK491" s="873"/>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2"/>
      <c r="AI492" s="873"/>
      <c r="AJ492" s="873"/>
      <c r="AK492" s="873"/>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2"/>
      <c r="AI493" s="873"/>
      <c r="AJ493" s="873"/>
      <c r="AK493" s="873"/>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2"/>
      <c r="AI494" s="873"/>
      <c r="AJ494" s="873"/>
      <c r="AK494" s="873"/>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1" t="s">
        <v>198</v>
      </c>
      <c r="AQ497" s="871"/>
      <c r="AR497" s="871"/>
      <c r="AS497" s="871"/>
      <c r="AT497" s="871"/>
      <c r="AU497" s="871"/>
      <c r="AV497" s="871"/>
      <c r="AW497" s="871"/>
      <c r="AX497" s="871"/>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2"/>
      <c r="AI500" s="873"/>
      <c r="AJ500" s="873"/>
      <c r="AK500" s="873"/>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2"/>
      <c r="AI501" s="873"/>
      <c r="AJ501" s="873"/>
      <c r="AK501" s="873"/>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2"/>
      <c r="AI502" s="873"/>
      <c r="AJ502" s="873"/>
      <c r="AK502" s="873"/>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2"/>
      <c r="AI503" s="873"/>
      <c r="AJ503" s="873"/>
      <c r="AK503" s="873"/>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2"/>
      <c r="AI504" s="873"/>
      <c r="AJ504" s="873"/>
      <c r="AK504" s="873"/>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2"/>
      <c r="AI505" s="873"/>
      <c r="AJ505" s="873"/>
      <c r="AK505" s="873"/>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2"/>
      <c r="AI506" s="873"/>
      <c r="AJ506" s="873"/>
      <c r="AK506" s="873"/>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2"/>
      <c r="AI507" s="873"/>
      <c r="AJ507" s="873"/>
      <c r="AK507" s="873"/>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2"/>
      <c r="AI508" s="873"/>
      <c r="AJ508" s="873"/>
      <c r="AK508" s="873"/>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2"/>
      <c r="AI509" s="873"/>
      <c r="AJ509" s="873"/>
      <c r="AK509" s="873"/>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2"/>
      <c r="AI510" s="873"/>
      <c r="AJ510" s="873"/>
      <c r="AK510" s="873"/>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2"/>
      <c r="AI511" s="873"/>
      <c r="AJ511" s="873"/>
      <c r="AK511" s="873"/>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2"/>
      <c r="AI512" s="873"/>
      <c r="AJ512" s="873"/>
      <c r="AK512" s="873"/>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2"/>
      <c r="AI513" s="873"/>
      <c r="AJ513" s="873"/>
      <c r="AK513" s="873"/>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2"/>
      <c r="AI514" s="873"/>
      <c r="AJ514" s="873"/>
      <c r="AK514" s="873"/>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2"/>
      <c r="AI515" s="873"/>
      <c r="AJ515" s="873"/>
      <c r="AK515" s="873"/>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2"/>
      <c r="AI516" s="873"/>
      <c r="AJ516" s="873"/>
      <c r="AK516" s="873"/>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2"/>
      <c r="AI517" s="873"/>
      <c r="AJ517" s="873"/>
      <c r="AK517" s="873"/>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2"/>
      <c r="AI518" s="873"/>
      <c r="AJ518" s="873"/>
      <c r="AK518" s="873"/>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2"/>
      <c r="AI519" s="873"/>
      <c r="AJ519" s="873"/>
      <c r="AK519" s="873"/>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2"/>
      <c r="AI520" s="873"/>
      <c r="AJ520" s="873"/>
      <c r="AK520" s="873"/>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2"/>
      <c r="AI521" s="873"/>
      <c r="AJ521" s="873"/>
      <c r="AK521" s="873"/>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2"/>
      <c r="AI522" s="873"/>
      <c r="AJ522" s="873"/>
      <c r="AK522" s="873"/>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2"/>
      <c r="AI523" s="873"/>
      <c r="AJ523" s="873"/>
      <c r="AK523" s="873"/>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2"/>
      <c r="AI524" s="873"/>
      <c r="AJ524" s="873"/>
      <c r="AK524" s="873"/>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2"/>
      <c r="AI525" s="873"/>
      <c r="AJ525" s="873"/>
      <c r="AK525" s="873"/>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2"/>
      <c r="AI526" s="873"/>
      <c r="AJ526" s="873"/>
      <c r="AK526" s="873"/>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2"/>
      <c r="AI527" s="873"/>
      <c r="AJ527" s="873"/>
      <c r="AK527" s="873"/>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1" t="s">
        <v>198</v>
      </c>
      <c r="AQ530" s="871"/>
      <c r="AR530" s="871"/>
      <c r="AS530" s="871"/>
      <c r="AT530" s="871"/>
      <c r="AU530" s="871"/>
      <c r="AV530" s="871"/>
      <c r="AW530" s="871"/>
      <c r="AX530" s="871"/>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2"/>
      <c r="AI533" s="873"/>
      <c r="AJ533" s="873"/>
      <c r="AK533" s="873"/>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2"/>
      <c r="AI534" s="873"/>
      <c r="AJ534" s="873"/>
      <c r="AK534" s="873"/>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2"/>
      <c r="AI535" s="873"/>
      <c r="AJ535" s="873"/>
      <c r="AK535" s="873"/>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2"/>
      <c r="AI536" s="873"/>
      <c r="AJ536" s="873"/>
      <c r="AK536" s="873"/>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2"/>
      <c r="AI537" s="873"/>
      <c r="AJ537" s="873"/>
      <c r="AK537" s="873"/>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2"/>
      <c r="AI538" s="873"/>
      <c r="AJ538" s="873"/>
      <c r="AK538" s="873"/>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2"/>
      <c r="AI539" s="873"/>
      <c r="AJ539" s="873"/>
      <c r="AK539" s="873"/>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2"/>
      <c r="AI540" s="873"/>
      <c r="AJ540" s="873"/>
      <c r="AK540" s="873"/>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2"/>
      <c r="AI541" s="873"/>
      <c r="AJ541" s="873"/>
      <c r="AK541" s="873"/>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2"/>
      <c r="AI542" s="873"/>
      <c r="AJ542" s="873"/>
      <c r="AK542" s="873"/>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2"/>
      <c r="AI543" s="873"/>
      <c r="AJ543" s="873"/>
      <c r="AK543" s="873"/>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2"/>
      <c r="AI544" s="873"/>
      <c r="AJ544" s="873"/>
      <c r="AK544" s="873"/>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2"/>
      <c r="AI545" s="873"/>
      <c r="AJ545" s="873"/>
      <c r="AK545" s="873"/>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2"/>
      <c r="AI546" s="873"/>
      <c r="AJ546" s="873"/>
      <c r="AK546" s="873"/>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2"/>
      <c r="AI547" s="873"/>
      <c r="AJ547" s="873"/>
      <c r="AK547" s="873"/>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2"/>
      <c r="AI548" s="873"/>
      <c r="AJ548" s="873"/>
      <c r="AK548" s="873"/>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2"/>
      <c r="AI549" s="873"/>
      <c r="AJ549" s="873"/>
      <c r="AK549" s="873"/>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2"/>
      <c r="AI550" s="873"/>
      <c r="AJ550" s="873"/>
      <c r="AK550" s="873"/>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2"/>
      <c r="AI551" s="873"/>
      <c r="AJ551" s="873"/>
      <c r="AK551" s="873"/>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2"/>
      <c r="AI552" s="873"/>
      <c r="AJ552" s="873"/>
      <c r="AK552" s="873"/>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2"/>
      <c r="AI553" s="873"/>
      <c r="AJ553" s="873"/>
      <c r="AK553" s="873"/>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2"/>
      <c r="AI554" s="873"/>
      <c r="AJ554" s="873"/>
      <c r="AK554" s="873"/>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2"/>
      <c r="AI555" s="873"/>
      <c r="AJ555" s="873"/>
      <c r="AK555" s="873"/>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2"/>
      <c r="AI556" s="873"/>
      <c r="AJ556" s="873"/>
      <c r="AK556" s="873"/>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2"/>
      <c r="AI557" s="873"/>
      <c r="AJ557" s="873"/>
      <c r="AK557" s="873"/>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2"/>
      <c r="AI558" s="873"/>
      <c r="AJ558" s="873"/>
      <c r="AK558" s="873"/>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2"/>
      <c r="AI559" s="873"/>
      <c r="AJ559" s="873"/>
      <c r="AK559" s="873"/>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2"/>
      <c r="AI560" s="873"/>
      <c r="AJ560" s="873"/>
      <c r="AK560" s="873"/>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1" t="s">
        <v>198</v>
      </c>
      <c r="AQ563" s="871"/>
      <c r="AR563" s="871"/>
      <c r="AS563" s="871"/>
      <c r="AT563" s="871"/>
      <c r="AU563" s="871"/>
      <c r="AV563" s="871"/>
      <c r="AW563" s="871"/>
      <c r="AX563" s="871"/>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2"/>
      <c r="AI566" s="873"/>
      <c r="AJ566" s="873"/>
      <c r="AK566" s="873"/>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2"/>
      <c r="AI567" s="873"/>
      <c r="AJ567" s="873"/>
      <c r="AK567" s="873"/>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2"/>
      <c r="AI568" s="873"/>
      <c r="AJ568" s="873"/>
      <c r="AK568" s="873"/>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2"/>
      <c r="AI569" s="873"/>
      <c r="AJ569" s="873"/>
      <c r="AK569" s="873"/>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2"/>
      <c r="AI570" s="873"/>
      <c r="AJ570" s="873"/>
      <c r="AK570" s="873"/>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2"/>
      <c r="AI571" s="873"/>
      <c r="AJ571" s="873"/>
      <c r="AK571" s="873"/>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2"/>
      <c r="AI572" s="873"/>
      <c r="AJ572" s="873"/>
      <c r="AK572" s="873"/>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2"/>
      <c r="AI573" s="873"/>
      <c r="AJ573" s="873"/>
      <c r="AK573" s="873"/>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2"/>
      <c r="AI574" s="873"/>
      <c r="AJ574" s="873"/>
      <c r="AK574" s="873"/>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2"/>
      <c r="AI575" s="873"/>
      <c r="AJ575" s="873"/>
      <c r="AK575" s="873"/>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2"/>
      <c r="AI576" s="873"/>
      <c r="AJ576" s="873"/>
      <c r="AK576" s="873"/>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2"/>
      <c r="AI577" s="873"/>
      <c r="AJ577" s="873"/>
      <c r="AK577" s="873"/>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2"/>
      <c r="AI578" s="873"/>
      <c r="AJ578" s="873"/>
      <c r="AK578" s="873"/>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2"/>
      <c r="AI579" s="873"/>
      <c r="AJ579" s="873"/>
      <c r="AK579" s="873"/>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2"/>
      <c r="AI580" s="873"/>
      <c r="AJ580" s="873"/>
      <c r="AK580" s="873"/>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2"/>
      <c r="AI581" s="873"/>
      <c r="AJ581" s="873"/>
      <c r="AK581" s="873"/>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2"/>
      <c r="AI582" s="873"/>
      <c r="AJ582" s="873"/>
      <c r="AK582" s="873"/>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2"/>
      <c r="AI583" s="873"/>
      <c r="AJ583" s="873"/>
      <c r="AK583" s="873"/>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2"/>
      <c r="AI584" s="873"/>
      <c r="AJ584" s="873"/>
      <c r="AK584" s="873"/>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2"/>
      <c r="AI585" s="873"/>
      <c r="AJ585" s="873"/>
      <c r="AK585" s="873"/>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2"/>
      <c r="AI586" s="873"/>
      <c r="AJ586" s="873"/>
      <c r="AK586" s="873"/>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2"/>
      <c r="AI587" s="873"/>
      <c r="AJ587" s="873"/>
      <c r="AK587" s="873"/>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2"/>
      <c r="AI588" s="873"/>
      <c r="AJ588" s="873"/>
      <c r="AK588" s="873"/>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2"/>
      <c r="AI589" s="873"/>
      <c r="AJ589" s="873"/>
      <c r="AK589" s="873"/>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2"/>
      <c r="AI590" s="873"/>
      <c r="AJ590" s="873"/>
      <c r="AK590" s="873"/>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2"/>
      <c r="AI591" s="873"/>
      <c r="AJ591" s="873"/>
      <c r="AK591" s="873"/>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2"/>
      <c r="AI592" s="873"/>
      <c r="AJ592" s="873"/>
      <c r="AK592" s="873"/>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2"/>
      <c r="AI593" s="873"/>
      <c r="AJ593" s="873"/>
      <c r="AK593" s="873"/>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1" t="s">
        <v>198</v>
      </c>
      <c r="AQ596" s="871"/>
      <c r="AR596" s="871"/>
      <c r="AS596" s="871"/>
      <c r="AT596" s="871"/>
      <c r="AU596" s="871"/>
      <c r="AV596" s="871"/>
      <c r="AW596" s="871"/>
      <c r="AX596" s="871"/>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2"/>
      <c r="AI599" s="873"/>
      <c r="AJ599" s="873"/>
      <c r="AK599" s="873"/>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2"/>
      <c r="AI600" s="873"/>
      <c r="AJ600" s="873"/>
      <c r="AK600" s="873"/>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2"/>
      <c r="AI601" s="873"/>
      <c r="AJ601" s="873"/>
      <c r="AK601" s="873"/>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2"/>
      <c r="AI602" s="873"/>
      <c r="AJ602" s="873"/>
      <c r="AK602" s="873"/>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2"/>
      <c r="AI603" s="873"/>
      <c r="AJ603" s="873"/>
      <c r="AK603" s="873"/>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2"/>
      <c r="AI604" s="873"/>
      <c r="AJ604" s="873"/>
      <c r="AK604" s="873"/>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2"/>
      <c r="AI605" s="873"/>
      <c r="AJ605" s="873"/>
      <c r="AK605" s="873"/>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2"/>
      <c r="AI606" s="873"/>
      <c r="AJ606" s="873"/>
      <c r="AK606" s="873"/>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2"/>
      <c r="AI607" s="873"/>
      <c r="AJ607" s="873"/>
      <c r="AK607" s="873"/>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2"/>
      <c r="AI608" s="873"/>
      <c r="AJ608" s="873"/>
      <c r="AK608" s="873"/>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2"/>
      <c r="AI609" s="873"/>
      <c r="AJ609" s="873"/>
      <c r="AK609" s="873"/>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2"/>
      <c r="AI610" s="873"/>
      <c r="AJ610" s="873"/>
      <c r="AK610" s="873"/>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2"/>
      <c r="AI611" s="873"/>
      <c r="AJ611" s="873"/>
      <c r="AK611" s="873"/>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2"/>
      <c r="AI612" s="873"/>
      <c r="AJ612" s="873"/>
      <c r="AK612" s="873"/>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2"/>
      <c r="AI613" s="873"/>
      <c r="AJ613" s="873"/>
      <c r="AK613" s="873"/>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2"/>
      <c r="AI614" s="873"/>
      <c r="AJ614" s="873"/>
      <c r="AK614" s="873"/>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2"/>
      <c r="AI615" s="873"/>
      <c r="AJ615" s="873"/>
      <c r="AK615" s="873"/>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2"/>
      <c r="AI616" s="873"/>
      <c r="AJ616" s="873"/>
      <c r="AK616" s="873"/>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2"/>
      <c r="AI617" s="873"/>
      <c r="AJ617" s="873"/>
      <c r="AK617" s="873"/>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2"/>
      <c r="AI618" s="873"/>
      <c r="AJ618" s="873"/>
      <c r="AK618" s="873"/>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2"/>
      <c r="AI619" s="873"/>
      <c r="AJ619" s="873"/>
      <c r="AK619" s="873"/>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2"/>
      <c r="AI620" s="873"/>
      <c r="AJ620" s="873"/>
      <c r="AK620" s="873"/>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2"/>
      <c r="AI621" s="873"/>
      <c r="AJ621" s="873"/>
      <c r="AK621" s="873"/>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2"/>
      <c r="AI622" s="873"/>
      <c r="AJ622" s="873"/>
      <c r="AK622" s="873"/>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2"/>
      <c r="AI623" s="873"/>
      <c r="AJ623" s="873"/>
      <c r="AK623" s="873"/>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2"/>
      <c r="AI624" s="873"/>
      <c r="AJ624" s="873"/>
      <c r="AK624" s="873"/>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2"/>
      <c r="AI625" s="873"/>
      <c r="AJ625" s="873"/>
      <c r="AK625" s="873"/>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2"/>
      <c r="AI626" s="873"/>
      <c r="AJ626" s="873"/>
      <c r="AK626" s="873"/>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1" t="s">
        <v>226</v>
      </c>
      <c r="AQ630" s="871"/>
      <c r="AR630" s="871"/>
      <c r="AS630" s="871"/>
      <c r="AT630" s="871"/>
      <c r="AU630" s="871"/>
      <c r="AV630" s="871"/>
      <c r="AW630" s="871"/>
      <c r="AX630" s="871"/>
    </row>
    <row r="631" spans="1:51" ht="59.25" customHeight="1" x14ac:dyDescent="0.15">
      <c r="A631" s="859">
        <v>1</v>
      </c>
      <c r="B631" s="859">
        <v>1</v>
      </c>
      <c r="C631" s="881" t="s">
        <v>688</v>
      </c>
      <c r="D631" s="881"/>
      <c r="E631" s="649" t="s">
        <v>690</v>
      </c>
      <c r="F631" s="882"/>
      <c r="G631" s="882"/>
      <c r="H631" s="882"/>
      <c r="I631" s="882"/>
      <c r="J631" s="862" t="s">
        <v>284</v>
      </c>
      <c r="K631" s="863"/>
      <c r="L631" s="863"/>
      <c r="M631" s="863"/>
      <c r="N631" s="863"/>
      <c r="O631" s="863"/>
      <c r="P631" s="864" t="s">
        <v>679</v>
      </c>
      <c r="Q631" s="865"/>
      <c r="R631" s="865"/>
      <c r="S631" s="865"/>
      <c r="T631" s="865"/>
      <c r="U631" s="865"/>
      <c r="V631" s="865"/>
      <c r="W631" s="865"/>
      <c r="X631" s="865"/>
      <c r="Y631" s="866">
        <v>60</v>
      </c>
      <c r="Z631" s="867"/>
      <c r="AA631" s="867"/>
      <c r="AB631" s="868"/>
      <c r="AC631" s="869" t="s">
        <v>256</v>
      </c>
      <c r="AD631" s="870"/>
      <c r="AE631" s="870"/>
      <c r="AF631" s="870"/>
      <c r="AG631" s="870"/>
      <c r="AH631" s="872">
        <v>1</v>
      </c>
      <c r="AI631" s="873"/>
      <c r="AJ631" s="873"/>
      <c r="AK631" s="873"/>
      <c r="AL631" s="855" t="s">
        <v>284</v>
      </c>
      <c r="AM631" s="856"/>
      <c r="AN631" s="856"/>
      <c r="AO631" s="857"/>
      <c r="AP631" s="858" t="s">
        <v>677</v>
      </c>
      <c r="AQ631" s="858"/>
      <c r="AR631" s="858"/>
      <c r="AS631" s="858"/>
      <c r="AT631" s="858"/>
      <c r="AU631" s="858"/>
      <c r="AV631" s="858"/>
      <c r="AW631" s="858"/>
      <c r="AX631" s="858"/>
    </row>
    <row r="632" spans="1:51" ht="59.25" customHeight="1" x14ac:dyDescent="0.15">
      <c r="A632" s="859">
        <v>2</v>
      </c>
      <c r="B632" s="859">
        <v>1</v>
      </c>
      <c r="C632" s="881" t="s">
        <v>688</v>
      </c>
      <c r="D632" s="881"/>
      <c r="E632" s="649" t="s">
        <v>691</v>
      </c>
      <c r="F632" s="882"/>
      <c r="G632" s="882"/>
      <c r="H632" s="882"/>
      <c r="I632" s="882"/>
      <c r="J632" s="862" t="s">
        <v>616</v>
      </c>
      <c r="K632" s="863"/>
      <c r="L632" s="863"/>
      <c r="M632" s="863"/>
      <c r="N632" s="863"/>
      <c r="O632" s="863"/>
      <c r="P632" s="864" t="s">
        <v>679</v>
      </c>
      <c r="Q632" s="865"/>
      <c r="R632" s="865"/>
      <c r="S632" s="865"/>
      <c r="T632" s="865"/>
      <c r="U632" s="865"/>
      <c r="V632" s="865"/>
      <c r="W632" s="865"/>
      <c r="X632" s="865"/>
      <c r="Y632" s="866">
        <v>58</v>
      </c>
      <c r="Z632" s="867"/>
      <c r="AA632" s="867"/>
      <c r="AB632" s="868"/>
      <c r="AC632" s="869" t="s">
        <v>256</v>
      </c>
      <c r="AD632" s="870"/>
      <c r="AE632" s="870"/>
      <c r="AF632" s="870"/>
      <c r="AG632" s="870"/>
      <c r="AH632" s="872">
        <v>1</v>
      </c>
      <c r="AI632" s="873"/>
      <c r="AJ632" s="873"/>
      <c r="AK632" s="873"/>
      <c r="AL632" s="855" t="s">
        <v>284</v>
      </c>
      <c r="AM632" s="856"/>
      <c r="AN632" s="856"/>
      <c r="AO632" s="857"/>
      <c r="AP632" s="858" t="s">
        <v>677</v>
      </c>
      <c r="AQ632" s="858"/>
      <c r="AR632" s="858"/>
      <c r="AS632" s="858"/>
      <c r="AT632" s="858"/>
      <c r="AU632" s="858"/>
      <c r="AV632" s="858"/>
      <c r="AW632" s="858"/>
      <c r="AX632" s="858"/>
      <c r="AY632">
        <f>COUNTA($E$632)</f>
        <v>1</v>
      </c>
    </row>
    <row r="633" spans="1:51" ht="59.25" customHeight="1" x14ac:dyDescent="0.15">
      <c r="A633" s="859">
        <v>3</v>
      </c>
      <c r="B633" s="859">
        <v>1</v>
      </c>
      <c r="C633" s="881" t="s">
        <v>688</v>
      </c>
      <c r="D633" s="881"/>
      <c r="E633" s="649" t="s">
        <v>692</v>
      </c>
      <c r="F633" s="882"/>
      <c r="G633" s="882"/>
      <c r="H633" s="882"/>
      <c r="I633" s="882"/>
      <c r="J633" s="862" t="s">
        <v>616</v>
      </c>
      <c r="K633" s="863"/>
      <c r="L633" s="863"/>
      <c r="M633" s="863"/>
      <c r="N633" s="863"/>
      <c r="O633" s="863"/>
      <c r="P633" s="864" t="s">
        <v>679</v>
      </c>
      <c r="Q633" s="865"/>
      <c r="R633" s="865"/>
      <c r="S633" s="865"/>
      <c r="T633" s="865"/>
      <c r="U633" s="865"/>
      <c r="V633" s="865"/>
      <c r="W633" s="865"/>
      <c r="X633" s="865"/>
      <c r="Y633" s="866">
        <v>55</v>
      </c>
      <c r="Z633" s="867"/>
      <c r="AA633" s="867"/>
      <c r="AB633" s="868"/>
      <c r="AC633" s="869" t="s">
        <v>256</v>
      </c>
      <c r="AD633" s="870"/>
      <c r="AE633" s="870"/>
      <c r="AF633" s="870"/>
      <c r="AG633" s="870"/>
      <c r="AH633" s="872">
        <v>1</v>
      </c>
      <c r="AI633" s="873"/>
      <c r="AJ633" s="873"/>
      <c r="AK633" s="873"/>
      <c r="AL633" s="855" t="s">
        <v>284</v>
      </c>
      <c r="AM633" s="856"/>
      <c r="AN633" s="856"/>
      <c r="AO633" s="857"/>
      <c r="AP633" s="858" t="s">
        <v>677</v>
      </c>
      <c r="AQ633" s="858"/>
      <c r="AR633" s="858"/>
      <c r="AS633" s="858"/>
      <c r="AT633" s="858"/>
      <c r="AU633" s="858"/>
      <c r="AV633" s="858"/>
      <c r="AW633" s="858"/>
      <c r="AX633" s="858"/>
      <c r="AY633">
        <f>COUNTA($E$633)</f>
        <v>1</v>
      </c>
    </row>
    <row r="634" spans="1:51" ht="59.25" customHeight="1" x14ac:dyDescent="0.15">
      <c r="A634" s="859">
        <v>4</v>
      </c>
      <c r="B634" s="859">
        <v>1</v>
      </c>
      <c r="C634" s="881" t="s">
        <v>688</v>
      </c>
      <c r="D634" s="881"/>
      <c r="E634" s="649" t="s">
        <v>693</v>
      </c>
      <c r="F634" s="882"/>
      <c r="G634" s="882"/>
      <c r="H634" s="882"/>
      <c r="I634" s="882"/>
      <c r="J634" s="862" t="s">
        <v>616</v>
      </c>
      <c r="K634" s="863"/>
      <c r="L634" s="863"/>
      <c r="M634" s="863"/>
      <c r="N634" s="863"/>
      <c r="O634" s="863"/>
      <c r="P634" s="864" t="s">
        <v>679</v>
      </c>
      <c r="Q634" s="865"/>
      <c r="R634" s="865"/>
      <c r="S634" s="865"/>
      <c r="T634" s="865"/>
      <c r="U634" s="865"/>
      <c r="V634" s="865"/>
      <c r="W634" s="865"/>
      <c r="X634" s="865"/>
      <c r="Y634" s="866">
        <v>54</v>
      </c>
      <c r="Z634" s="867"/>
      <c r="AA634" s="867"/>
      <c r="AB634" s="868"/>
      <c r="AC634" s="869" t="s">
        <v>256</v>
      </c>
      <c r="AD634" s="870"/>
      <c r="AE634" s="870"/>
      <c r="AF634" s="870"/>
      <c r="AG634" s="870"/>
      <c r="AH634" s="872">
        <v>1</v>
      </c>
      <c r="AI634" s="873"/>
      <c r="AJ634" s="873"/>
      <c r="AK634" s="873"/>
      <c r="AL634" s="855" t="s">
        <v>284</v>
      </c>
      <c r="AM634" s="856"/>
      <c r="AN634" s="856"/>
      <c r="AO634" s="857"/>
      <c r="AP634" s="858" t="s">
        <v>677</v>
      </c>
      <c r="AQ634" s="858"/>
      <c r="AR634" s="858"/>
      <c r="AS634" s="858"/>
      <c r="AT634" s="858"/>
      <c r="AU634" s="858"/>
      <c r="AV634" s="858"/>
      <c r="AW634" s="858"/>
      <c r="AX634" s="858"/>
      <c r="AY634">
        <f>COUNTA($E$634)</f>
        <v>1</v>
      </c>
    </row>
    <row r="635" spans="1:51" ht="59.25" customHeight="1" x14ac:dyDescent="0.15">
      <c r="A635" s="859">
        <v>5</v>
      </c>
      <c r="B635" s="859">
        <v>1</v>
      </c>
      <c r="C635" s="881" t="s">
        <v>688</v>
      </c>
      <c r="D635" s="881"/>
      <c r="E635" s="649" t="s">
        <v>694</v>
      </c>
      <c r="F635" s="882"/>
      <c r="G635" s="882"/>
      <c r="H635" s="882"/>
      <c r="I635" s="882"/>
      <c r="J635" s="862" t="s">
        <v>616</v>
      </c>
      <c r="K635" s="863"/>
      <c r="L635" s="863"/>
      <c r="M635" s="863"/>
      <c r="N635" s="863"/>
      <c r="O635" s="863"/>
      <c r="P635" s="864" t="s">
        <v>679</v>
      </c>
      <c r="Q635" s="865"/>
      <c r="R635" s="865"/>
      <c r="S635" s="865"/>
      <c r="T635" s="865"/>
      <c r="U635" s="865"/>
      <c r="V635" s="865"/>
      <c r="W635" s="865"/>
      <c r="X635" s="865"/>
      <c r="Y635" s="866">
        <v>51</v>
      </c>
      <c r="Z635" s="867"/>
      <c r="AA635" s="867"/>
      <c r="AB635" s="868"/>
      <c r="AC635" s="869" t="s">
        <v>256</v>
      </c>
      <c r="AD635" s="870"/>
      <c r="AE635" s="870"/>
      <c r="AF635" s="870"/>
      <c r="AG635" s="870"/>
      <c r="AH635" s="872">
        <v>1</v>
      </c>
      <c r="AI635" s="873"/>
      <c r="AJ635" s="873"/>
      <c r="AK635" s="873"/>
      <c r="AL635" s="855" t="s">
        <v>284</v>
      </c>
      <c r="AM635" s="856"/>
      <c r="AN635" s="856"/>
      <c r="AO635" s="857"/>
      <c r="AP635" s="858" t="s">
        <v>677</v>
      </c>
      <c r="AQ635" s="858"/>
      <c r="AR635" s="858"/>
      <c r="AS635" s="858"/>
      <c r="AT635" s="858"/>
      <c r="AU635" s="858"/>
      <c r="AV635" s="858"/>
      <c r="AW635" s="858"/>
      <c r="AX635" s="858"/>
      <c r="AY635">
        <f>COUNTA($E$635)</f>
        <v>1</v>
      </c>
    </row>
    <row r="636" spans="1:51" ht="59.25" customHeight="1" x14ac:dyDescent="0.15">
      <c r="A636" s="859">
        <v>6</v>
      </c>
      <c r="B636" s="859">
        <v>1</v>
      </c>
      <c r="C636" s="881" t="s">
        <v>688</v>
      </c>
      <c r="D636" s="881"/>
      <c r="E636" s="649" t="s">
        <v>695</v>
      </c>
      <c r="F636" s="882"/>
      <c r="G636" s="882"/>
      <c r="H636" s="882"/>
      <c r="I636" s="882"/>
      <c r="J636" s="862" t="s">
        <v>616</v>
      </c>
      <c r="K636" s="863"/>
      <c r="L636" s="863"/>
      <c r="M636" s="863"/>
      <c r="N636" s="863"/>
      <c r="O636" s="863"/>
      <c r="P636" s="864" t="s">
        <v>679</v>
      </c>
      <c r="Q636" s="865"/>
      <c r="R636" s="865"/>
      <c r="S636" s="865"/>
      <c r="T636" s="865"/>
      <c r="U636" s="865"/>
      <c r="V636" s="865"/>
      <c r="W636" s="865"/>
      <c r="X636" s="865"/>
      <c r="Y636" s="866">
        <v>51</v>
      </c>
      <c r="Z636" s="867"/>
      <c r="AA636" s="867"/>
      <c r="AB636" s="868"/>
      <c r="AC636" s="869" t="s">
        <v>256</v>
      </c>
      <c r="AD636" s="870"/>
      <c r="AE636" s="870"/>
      <c r="AF636" s="870"/>
      <c r="AG636" s="870"/>
      <c r="AH636" s="872">
        <v>1</v>
      </c>
      <c r="AI636" s="873"/>
      <c r="AJ636" s="873"/>
      <c r="AK636" s="873"/>
      <c r="AL636" s="855" t="s">
        <v>284</v>
      </c>
      <c r="AM636" s="856"/>
      <c r="AN636" s="856"/>
      <c r="AO636" s="857"/>
      <c r="AP636" s="858" t="s">
        <v>677</v>
      </c>
      <c r="AQ636" s="858"/>
      <c r="AR636" s="858"/>
      <c r="AS636" s="858"/>
      <c r="AT636" s="858"/>
      <c r="AU636" s="858"/>
      <c r="AV636" s="858"/>
      <c r="AW636" s="858"/>
      <c r="AX636" s="858"/>
      <c r="AY636">
        <f>COUNTA($E$636)</f>
        <v>1</v>
      </c>
    </row>
    <row r="637" spans="1:51" ht="59.25" customHeight="1" x14ac:dyDescent="0.15">
      <c r="A637" s="859">
        <v>7</v>
      </c>
      <c r="B637" s="859">
        <v>1</v>
      </c>
      <c r="C637" s="881" t="s">
        <v>688</v>
      </c>
      <c r="D637" s="881"/>
      <c r="E637" s="649" t="s">
        <v>696</v>
      </c>
      <c r="F637" s="882"/>
      <c r="G637" s="882"/>
      <c r="H637" s="882"/>
      <c r="I637" s="882"/>
      <c r="J637" s="862" t="s">
        <v>616</v>
      </c>
      <c r="K637" s="863"/>
      <c r="L637" s="863"/>
      <c r="M637" s="863"/>
      <c r="N637" s="863"/>
      <c r="O637" s="863"/>
      <c r="P637" s="864" t="s">
        <v>679</v>
      </c>
      <c r="Q637" s="865"/>
      <c r="R637" s="865"/>
      <c r="S637" s="865"/>
      <c r="T637" s="865"/>
      <c r="U637" s="865"/>
      <c r="V637" s="865"/>
      <c r="W637" s="865"/>
      <c r="X637" s="865"/>
      <c r="Y637" s="866">
        <v>51</v>
      </c>
      <c r="Z637" s="867"/>
      <c r="AA637" s="867"/>
      <c r="AB637" s="868"/>
      <c r="AC637" s="869" t="s">
        <v>256</v>
      </c>
      <c r="AD637" s="870"/>
      <c r="AE637" s="870"/>
      <c r="AF637" s="870"/>
      <c r="AG637" s="870"/>
      <c r="AH637" s="872">
        <v>1</v>
      </c>
      <c r="AI637" s="873"/>
      <c r="AJ637" s="873"/>
      <c r="AK637" s="873"/>
      <c r="AL637" s="855" t="s">
        <v>284</v>
      </c>
      <c r="AM637" s="856"/>
      <c r="AN637" s="856"/>
      <c r="AO637" s="857"/>
      <c r="AP637" s="858" t="s">
        <v>677</v>
      </c>
      <c r="AQ637" s="858"/>
      <c r="AR637" s="858"/>
      <c r="AS637" s="858"/>
      <c r="AT637" s="858"/>
      <c r="AU637" s="858"/>
      <c r="AV637" s="858"/>
      <c r="AW637" s="858"/>
      <c r="AX637" s="858"/>
      <c r="AY637">
        <f>COUNTA($E$637)</f>
        <v>1</v>
      </c>
    </row>
    <row r="638" spans="1:51" ht="59.25" customHeight="1" x14ac:dyDescent="0.15">
      <c r="A638" s="859">
        <v>8</v>
      </c>
      <c r="B638" s="859">
        <v>1</v>
      </c>
      <c r="C638" s="881" t="s">
        <v>688</v>
      </c>
      <c r="D638" s="881"/>
      <c r="E638" s="649" t="s">
        <v>697</v>
      </c>
      <c r="F638" s="882"/>
      <c r="G638" s="882"/>
      <c r="H638" s="882"/>
      <c r="I638" s="882"/>
      <c r="J638" s="862" t="s">
        <v>616</v>
      </c>
      <c r="K638" s="863"/>
      <c r="L638" s="863"/>
      <c r="M638" s="863"/>
      <c r="N638" s="863"/>
      <c r="O638" s="863"/>
      <c r="P638" s="864" t="s">
        <v>679</v>
      </c>
      <c r="Q638" s="865"/>
      <c r="R638" s="865"/>
      <c r="S638" s="865"/>
      <c r="T638" s="865"/>
      <c r="U638" s="865"/>
      <c r="V638" s="865"/>
      <c r="W638" s="865"/>
      <c r="X638" s="865"/>
      <c r="Y638" s="866">
        <v>51</v>
      </c>
      <c r="Z638" s="867"/>
      <c r="AA638" s="867"/>
      <c r="AB638" s="868"/>
      <c r="AC638" s="869" t="s">
        <v>256</v>
      </c>
      <c r="AD638" s="870"/>
      <c r="AE638" s="870"/>
      <c r="AF638" s="870"/>
      <c r="AG638" s="870"/>
      <c r="AH638" s="872">
        <v>1</v>
      </c>
      <c r="AI638" s="873"/>
      <c r="AJ638" s="873"/>
      <c r="AK638" s="873"/>
      <c r="AL638" s="855" t="s">
        <v>284</v>
      </c>
      <c r="AM638" s="856"/>
      <c r="AN638" s="856"/>
      <c r="AO638" s="857"/>
      <c r="AP638" s="858" t="s">
        <v>677</v>
      </c>
      <c r="AQ638" s="858"/>
      <c r="AR638" s="858"/>
      <c r="AS638" s="858"/>
      <c r="AT638" s="858"/>
      <c r="AU638" s="858"/>
      <c r="AV638" s="858"/>
      <c r="AW638" s="858"/>
      <c r="AX638" s="858"/>
      <c r="AY638">
        <f>COUNTA($E$638)</f>
        <v>1</v>
      </c>
    </row>
    <row r="639" spans="1:51" ht="59.25" customHeight="1" x14ac:dyDescent="0.15">
      <c r="A639" s="859">
        <v>9</v>
      </c>
      <c r="B639" s="859">
        <v>1</v>
      </c>
      <c r="C639" s="881" t="s">
        <v>688</v>
      </c>
      <c r="D639" s="881"/>
      <c r="E639" s="649" t="s">
        <v>698</v>
      </c>
      <c r="F639" s="882"/>
      <c r="G639" s="882"/>
      <c r="H639" s="882"/>
      <c r="I639" s="882"/>
      <c r="J639" s="862" t="s">
        <v>616</v>
      </c>
      <c r="K639" s="863"/>
      <c r="L639" s="863"/>
      <c r="M639" s="863"/>
      <c r="N639" s="863"/>
      <c r="O639" s="863"/>
      <c r="P639" s="864" t="s">
        <v>679</v>
      </c>
      <c r="Q639" s="865"/>
      <c r="R639" s="865"/>
      <c r="S639" s="865"/>
      <c r="T639" s="865"/>
      <c r="U639" s="865"/>
      <c r="V639" s="865"/>
      <c r="W639" s="865"/>
      <c r="X639" s="865"/>
      <c r="Y639" s="866">
        <v>51</v>
      </c>
      <c r="Z639" s="867"/>
      <c r="AA639" s="867"/>
      <c r="AB639" s="868"/>
      <c r="AC639" s="869" t="s">
        <v>256</v>
      </c>
      <c r="AD639" s="870"/>
      <c r="AE639" s="870"/>
      <c r="AF639" s="870"/>
      <c r="AG639" s="870"/>
      <c r="AH639" s="872">
        <v>1</v>
      </c>
      <c r="AI639" s="873"/>
      <c r="AJ639" s="873"/>
      <c r="AK639" s="873"/>
      <c r="AL639" s="855" t="s">
        <v>284</v>
      </c>
      <c r="AM639" s="856"/>
      <c r="AN639" s="856"/>
      <c r="AO639" s="857"/>
      <c r="AP639" s="858" t="s">
        <v>677</v>
      </c>
      <c r="AQ639" s="858"/>
      <c r="AR639" s="858"/>
      <c r="AS639" s="858"/>
      <c r="AT639" s="858"/>
      <c r="AU639" s="858"/>
      <c r="AV639" s="858"/>
      <c r="AW639" s="858"/>
      <c r="AX639" s="858"/>
      <c r="AY639">
        <f>COUNTA($E$639)</f>
        <v>1</v>
      </c>
    </row>
    <row r="640" spans="1:51" ht="59.25" customHeight="1" x14ac:dyDescent="0.15">
      <c r="A640" s="859">
        <v>10</v>
      </c>
      <c r="B640" s="859">
        <v>1</v>
      </c>
      <c r="C640" s="881" t="s">
        <v>688</v>
      </c>
      <c r="D640" s="881"/>
      <c r="E640" s="649" t="s">
        <v>699</v>
      </c>
      <c r="F640" s="882"/>
      <c r="G640" s="882"/>
      <c r="H640" s="882"/>
      <c r="I640" s="882"/>
      <c r="J640" s="862" t="s">
        <v>616</v>
      </c>
      <c r="K640" s="863"/>
      <c r="L640" s="863"/>
      <c r="M640" s="863"/>
      <c r="N640" s="863"/>
      <c r="O640" s="863"/>
      <c r="P640" s="864" t="s">
        <v>679</v>
      </c>
      <c r="Q640" s="865"/>
      <c r="R640" s="865"/>
      <c r="S640" s="865"/>
      <c r="T640" s="865"/>
      <c r="U640" s="865"/>
      <c r="V640" s="865"/>
      <c r="W640" s="865"/>
      <c r="X640" s="865"/>
      <c r="Y640" s="866">
        <v>29</v>
      </c>
      <c r="Z640" s="867"/>
      <c r="AA640" s="867"/>
      <c r="AB640" s="868"/>
      <c r="AC640" s="869" t="s">
        <v>256</v>
      </c>
      <c r="AD640" s="870"/>
      <c r="AE640" s="870"/>
      <c r="AF640" s="870"/>
      <c r="AG640" s="870"/>
      <c r="AH640" s="872">
        <v>1</v>
      </c>
      <c r="AI640" s="873"/>
      <c r="AJ640" s="873"/>
      <c r="AK640" s="873"/>
      <c r="AL640" s="855" t="s">
        <v>284</v>
      </c>
      <c r="AM640" s="856"/>
      <c r="AN640" s="856"/>
      <c r="AO640" s="857"/>
      <c r="AP640" s="858" t="s">
        <v>677</v>
      </c>
      <c r="AQ640" s="858"/>
      <c r="AR640" s="858"/>
      <c r="AS640" s="858"/>
      <c r="AT640" s="858"/>
      <c r="AU640" s="858"/>
      <c r="AV640" s="858"/>
      <c r="AW640" s="858"/>
      <c r="AX640" s="858"/>
      <c r="AY640">
        <f>COUNTA($E$640)</f>
        <v>1</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2"/>
      <c r="AI641" s="873"/>
      <c r="AJ641" s="873"/>
      <c r="AK641" s="873"/>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2"/>
      <c r="AI642" s="873"/>
      <c r="AJ642" s="873"/>
      <c r="AK642" s="873"/>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2"/>
      <c r="AI643" s="873"/>
      <c r="AJ643" s="873"/>
      <c r="AK643" s="873"/>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2"/>
      <c r="AI644" s="873"/>
      <c r="AJ644" s="873"/>
      <c r="AK644" s="873"/>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2"/>
      <c r="AI645" s="873"/>
      <c r="AJ645" s="873"/>
      <c r="AK645" s="873"/>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2"/>
      <c r="AI646" s="873"/>
      <c r="AJ646" s="873"/>
      <c r="AK646" s="873"/>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2"/>
      <c r="AI647" s="873"/>
      <c r="AJ647" s="873"/>
      <c r="AK647" s="873"/>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2"/>
      <c r="AI648" s="873"/>
      <c r="AJ648" s="873"/>
      <c r="AK648" s="873"/>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2"/>
      <c r="AI649" s="873"/>
      <c r="AJ649" s="873"/>
      <c r="AK649" s="873"/>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2"/>
      <c r="AI650" s="873"/>
      <c r="AJ650" s="873"/>
      <c r="AK650" s="873"/>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2"/>
      <c r="AI651" s="873"/>
      <c r="AJ651" s="873"/>
      <c r="AK651" s="873"/>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2"/>
      <c r="AI652" s="873"/>
      <c r="AJ652" s="873"/>
      <c r="AK652" s="873"/>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2"/>
      <c r="AI653" s="873"/>
      <c r="AJ653" s="873"/>
      <c r="AK653" s="873"/>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2"/>
      <c r="AI654" s="873"/>
      <c r="AJ654" s="873"/>
      <c r="AK654" s="873"/>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2"/>
      <c r="AI655" s="873"/>
      <c r="AJ655" s="873"/>
      <c r="AK655" s="873"/>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2"/>
      <c r="AI656" s="873"/>
      <c r="AJ656" s="873"/>
      <c r="AK656" s="873"/>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2"/>
      <c r="AI657" s="873"/>
      <c r="AJ657" s="873"/>
      <c r="AK657" s="873"/>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2"/>
      <c r="AI658" s="873"/>
      <c r="AJ658" s="873"/>
      <c r="AK658" s="873"/>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2"/>
      <c r="AI659" s="873"/>
      <c r="AJ659" s="873"/>
      <c r="AK659" s="873"/>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2"/>
      <c r="AI660" s="873"/>
      <c r="AJ660" s="873"/>
      <c r="AK660" s="873"/>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1" priority="949">
      <formula>IF(RIGHT(TEXT(P14,"0.#"),1)=".",FALSE,TRUE)</formula>
    </cfRule>
    <cfRule type="expression" dxfId="820" priority="950">
      <formula>IF(RIGHT(TEXT(P14,"0.#"),1)=".",TRUE,FALSE)</formula>
    </cfRule>
  </conditionalFormatting>
  <conditionalFormatting sqref="P18:AX18">
    <cfRule type="expression" dxfId="819" priority="947">
      <formula>IF(RIGHT(TEXT(P18,"0.#"),1)=".",FALSE,TRUE)</formula>
    </cfRule>
    <cfRule type="expression" dxfId="818" priority="948">
      <formula>IF(RIGHT(TEXT(P18,"0.#"),1)=".",TRUE,FALSE)</formula>
    </cfRule>
  </conditionalFormatting>
  <conditionalFormatting sqref="Y311">
    <cfRule type="expression" dxfId="817" priority="945">
      <formula>IF(RIGHT(TEXT(Y311,"0.#"),1)=".",FALSE,TRUE)</formula>
    </cfRule>
    <cfRule type="expression" dxfId="816" priority="946">
      <formula>IF(RIGHT(TEXT(Y311,"0.#"),1)=".",TRUE,FALSE)</formula>
    </cfRule>
  </conditionalFormatting>
  <conditionalFormatting sqref="Y320">
    <cfRule type="expression" dxfId="815" priority="943">
      <formula>IF(RIGHT(TEXT(Y320,"0.#"),1)=".",FALSE,TRUE)</formula>
    </cfRule>
    <cfRule type="expression" dxfId="814" priority="944">
      <formula>IF(RIGHT(TEXT(Y320,"0.#"),1)=".",TRUE,FALSE)</formula>
    </cfRule>
  </conditionalFormatting>
  <conditionalFormatting sqref="Y351:Y358 Y349 Y338:Y345 Y336 Y325:Y332 Y323">
    <cfRule type="expression" dxfId="813" priority="923">
      <formula>IF(RIGHT(TEXT(Y323,"0.#"),1)=".",FALSE,TRUE)</formula>
    </cfRule>
    <cfRule type="expression" dxfId="812" priority="924">
      <formula>IF(RIGHT(TEXT(Y323,"0.#"),1)=".",TRUE,FALSE)</formula>
    </cfRule>
  </conditionalFormatting>
  <conditionalFormatting sqref="P16:AQ17 P15:AX15 P13:AQ13">
    <cfRule type="expression" dxfId="811" priority="941">
      <formula>IF(RIGHT(TEXT(P13,"0.#"),1)=".",FALSE,TRUE)</formula>
    </cfRule>
    <cfRule type="expression" dxfId="810" priority="942">
      <formula>IF(RIGHT(TEXT(P13,"0.#"),1)=".",TRUE,FALSE)</formula>
    </cfRule>
  </conditionalFormatting>
  <conditionalFormatting sqref="P19:AC19">
    <cfRule type="expression" dxfId="809" priority="939">
      <formula>IF(RIGHT(TEXT(P19,"0.#"),1)=".",FALSE,TRUE)</formula>
    </cfRule>
    <cfRule type="expression" dxfId="808" priority="940">
      <formula>IF(RIGHT(TEXT(P19,"0.#"),1)=".",TRUE,FALSE)</formula>
    </cfRule>
  </conditionalFormatting>
  <conditionalFormatting sqref="AE32 AQ32">
    <cfRule type="expression" dxfId="807" priority="937">
      <formula>IF(RIGHT(TEXT(AE32,"0.#"),1)=".",FALSE,TRUE)</formula>
    </cfRule>
    <cfRule type="expression" dxfId="806" priority="938">
      <formula>IF(RIGHT(TEXT(AE32,"0.#"),1)=".",TRUE,FALSE)</formula>
    </cfRule>
  </conditionalFormatting>
  <conditionalFormatting sqref="Y312:Y319 Y310">
    <cfRule type="expression" dxfId="805" priority="935">
      <formula>IF(RIGHT(TEXT(Y310,"0.#"),1)=".",FALSE,TRUE)</formula>
    </cfRule>
    <cfRule type="expression" dxfId="804" priority="936">
      <formula>IF(RIGHT(TEXT(Y310,"0.#"),1)=".",TRUE,FALSE)</formula>
    </cfRule>
  </conditionalFormatting>
  <conditionalFormatting sqref="AU311">
    <cfRule type="expression" dxfId="803" priority="933">
      <formula>IF(RIGHT(TEXT(AU311,"0.#"),1)=".",FALSE,TRUE)</formula>
    </cfRule>
    <cfRule type="expression" dxfId="802" priority="934">
      <formula>IF(RIGHT(TEXT(AU311,"0.#"),1)=".",TRUE,FALSE)</formula>
    </cfRule>
  </conditionalFormatting>
  <conditionalFormatting sqref="AU320">
    <cfRule type="expression" dxfId="801" priority="931">
      <formula>IF(RIGHT(TEXT(AU320,"0.#"),1)=".",FALSE,TRUE)</formula>
    </cfRule>
    <cfRule type="expression" dxfId="800" priority="932">
      <formula>IF(RIGHT(TEXT(AU320,"0.#"),1)=".",TRUE,FALSE)</formula>
    </cfRule>
  </conditionalFormatting>
  <conditionalFormatting sqref="AU312:AU319 AU310">
    <cfRule type="expression" dxfId="799" priority="929">
      <formula>IF(RIGHT(TEXT(AU310,"0.#"),1)=".",FALSE,TRUE)</formula>
    </cfRule>
    <cfRule type="expression" dxfId="798" priority="930">
      <formula>IF(RIGHT(TEXT(AU310,"0.#"),1)=".",TRUE,FALSE)</formula>
    </cfRule>
  </conditionalFormatting>
  <conditionalFormatting sqref="Y350 Y337 Y324">
    <cfRule type="expression" dxfId="797" priority="927">
      <formula>IF(RIGHT(TEXT(Y324,"0.#"),1)=".",FALSE,TRUE)</formula>
    </cfRule>
    <cfRule type="expression" dxfId="796" priority="928">
      <formula>IF(RIGHT(TEXT(Y324,"0.#"),1)=".",TRUE,FALSE)</formula>
    </cfRule>
  </conditionalFormatting>
  <conditionalFormatting sqref="Y359 Y346 Y333">
    <cfRule type="expression" dxfId="795" priority="925">
      <formula>IF(RIGHT(TEXT(Y333,"0.#"),1)=".",FALSE,TRUE)</formula>
    </cfRule>
    <cfRule type="expression" dxfId="794" priority="926">
      <formula>IF(RIGHT(TEXT(Y333,"0.#"),1)=".",TRUE,FALSE)</formula>
    </cfRule>
  </conditionalFormatting>
  <conditionalFormatting sqref="AU350 AU337 AU324">
    <cfRule type="expression" dxfId="793" priority="921">
      <formula>IF(RIGHT(TEXT(AU324,"0.#"),1)=".",FALSE,TRUE)</formula>
    </cfRule>
    <cfRule type="expression" dxfId="792" priority="922">
      <formula>IF(RIGHT(TEXT(AU324,"0.#"),1)=".",TRUE,FALSE)</formula>
    </cfRule>
  </conditionalFormatting>
  <conditionalFormatting sqref="AU359 AU346 AU333">
    <cfRule type="expression" dxfId="791" priority="919">
      <formula>IF(RIGHT(TEXT(AU333,"0.#"),1)=".",FALSE,TRUE)</formula>
    </cfRule>
    <cfRule type="expression" dxfId="790" priority="920">
      <formula>IF(RIGHT(TEXT(AU333,"0.#"),1)=".",TRUE,FALSE)</formula>
    </cfRule>
  </conditionalFormatting>
  <conditionalFormatting sqref="AU351:AU358 AU349 AU338:AU345 AU336 AU325:AU332 AU323">
    <cfRule type="expression" dxfId="789" priority="917">
      <formula>IF(RIGHT(TEXT(AU323,"0.#"),1)=".",FALSE,TRUE)</formula>
    </cfRule>
    <cfRule type="expression" dxfId="788" priority="918">
      <formula>IF(RIGHT(TEXT(AU323,"0.#"),1)=".",TRUE,FALSE)</formula>
    </cfRule>
  </conditionalFormatting>
  <conditionalFormatting sqref="AI32">
    <cfRule type="expression" dxfId="787" priority="915">
      <formula>IF(RIGHT(TEXT(AI32,"0.#"),1)=".",FALSE,TRUE)</formula>
    </cfRule>
    <cfRule type="expression" dxfId="786" priority="916">
      <formula>IF(RIGHT(TEXT(AI32,"0.#"),1)=".",TRUE,FALSE)</formula>
    </cfRule>
  </conditionalFormatting>
  <conditionalFormatting sqref="AM32">
    <cfRule type="expression" dxfId="785" priority="913">
      <formula>IF(RIGHT(TEXT(AM32,"0.#"),1)=".",FALSE,TRUE)</formula>
    </cfRule>
    <cfRule type="expression" dxfId="784" priority="914">
      <formula>IF(RIGHT(TEXT(AM32,"0.#"),1)=".",TRUE,FALSE)</formula>
    </cfRule>
  </conditionalFormatting>
  <conditionalFormatting sqref="AE33">
    <cfRule type="expression" dxfId="783" priority="911">
      <formula>IF(RIGHT(TEXT(AE33,"0.#"),1)=".",FALSE,TRUE)</formula>
    </cfRule>
    <cfRule type="expression" dxfId="782" priority="912">
      <formula>IF(RIGHT(TEXT(AE33,"0.#"),1)=".",TRUE,FALSE)</formula>
    </cfRule>
  </conditionalFormatting>
  <conditionalFormatting sqref="AI33">
    <cfRule type="expression" dxfId="781" priority="909">
      <formula>IF(RIGHT(TEXT(AI33,"0.#"),1)=".",FALSE,TRUE)</formula>
    </cfRule>
    <cfRule type="expression" dxfId="780" priority="910">
      <formula>IF(RIGHT(TEXT(AI33,"0.#"),1)=".",TRUE,FALSE)</formula>
    </cfRule>
  </conditionalFormatting>
  <conditionalFormatting sqref="AM33">
    <cfRule type="expression" dxfId="779" priority="907">
      <formula>IF(RIGHT(TEXT(AM33,"0.#"),1)=".",FALSE,TRUE)</formula>
    </cfRule>
    <cfRule type="expression" dxfId="778" priority="908">
      <formula>IF(RIGHT(TEXT(AM33,"0.#"),1)=".",TRUE,FALSE)</formula>
    </cfRule>
  </conditionalFormatting>
  <conditionalFormatting sqref="AQ33">
    <cfRule type="expression" dxfId="777" priority="905">
      <formula>IF(RIGHT(TEXT(AQ33,"0.#"),1)=".",FALSE,TRUE)</formula>
    </cfRule>
    <cfRule type="expression" dxfId="776" priority="906">
      <formula>IF(RIGHT(TEXT(AQ33,"0.#"),1)=".",TRUE,FALSE)</formula>
    </cfRule>
  </conditionalFormatting>
  <conditionalFormatting sqref="AE210">
    <cfRule type="expression" dxfId="775" priority="903">
      <formula>IF(RIGHT(TEXT(AE210,"0.#"),1)=".",FALSE,TRUE)</formula>
    </cfRule>
    <cfRule type="expression" dxfId="774" priority="904">
      <formula>IF(RIGHT(TEXT(AE210,"0.#"),1)=".",TRUE,FALSE)</formula>
    </cfRule>
  </conditionalFormatting>
  <conditionalFormatting sqref="AE211">
    <cfRule type="expression" dxfId="773" priority="901">
      <formula>IF(RIGHT(TEXT(AE211,"0.#"),1)=".",FALSE,TRUE)</formula>
    </cfRule>
    <cfRule type="expression" dxfId="772" priority="902">
      <formula>IF(RIGHT(TEXT(AE211,"0.#"),1)=".",TRUE,FALSE)</formula>
    </cfRule>
  </conditionalFormatting>
  <conditionalFormatting sqref="AE212">
    <cfRule type="expression" dxfId="771" priority="899">
      <formula>IF(RIGHT(TEXT(AE212,"0.#"),1)=".",FALSE,TRUE)</formula>
    </cfRule>
    <cfRule type="expression" dxfId="770" priority="900">
      <formula>IF(RIGHT(TEXT(AE212,"0.#"),1)=".",TRUE,FALSE)</formula>
    </cfRule>
  </conditionalFormatting>
  <conditionalFormatting sqref="AI212">
    <cfRule type="expression" dxfId="769" priority="897">
      <formula>IF(RIGHT(TEXT(AI212,"0.#"),1)=".",FALSE,TRUE)</formula>
    </cfRule>
    <cfRule type="expression" dxfId="768" priority="898">
      <formula>IF(RIGHT(TEXT(AI212,"0.#"),1)=".",TRUE,FALSE)</formula>
    </cfRule>
  </conditionalFormatting>
  <conditionalFormatting sqref="AI211">
    <cfRule type="expression" dxfId="767" priority="895">
      <formula>IF(RIGHT(TEXT(AI211,"0.#"),1)=".",FALSE,TRUE)</formula>
    </cfRule>
    <cfRule type="expression" dxfId="766" priority="896">
      <formula>IF(RIGHT(TEXT(AI211,"0.#"),1)=".",TRUE,FALSE)</formula>
    </cfRule>
  </conditionalFormatting>
  <conditionalFormatting sqref="AI210">
    <cfRule type="expression" dxfId="765" priority="893">
      <formula>IF(RIGHT(TEXT(AI210,"0.#"),1)=".",FALSE,TRUE)</formula>
    </cfRule>
    <cfRule type="expression" dxfId="764" priority="894">
      <formula>IF(RIGHT(TEXT(AI210,"0.#"),1)=".",TRUE,FALSE)</formula>
    </cfRule>
  </conditionalFormatting>
  <conditionalFormatting sqref="AM210">
    <cfRule type="expression" dxfId="763" priority="891">
      <formula>IF(RIGHT(TEXT(AM210,"0.#"),1)=".",FALSE,TRUE)</formula>
    </cfRule>
    <cfRule type="expression" dxfId="762" priority="892">
      <formula>IF(RIGHT(TEXT(AM210,"0.#"),1)=".",TRUE,FALSE)</formula>
    </cfRule>
  </conditionalFormatting>
  <conditionalFormatting sqref="AM211">
    <cfRule type="expression" dxfId="761" priority="889">
      <formula>IF(RIGHT(TEXT(AM211,"0.#"),1)=".",FALSE,TRUE)</formula>
    </cfRule>
    <cfRule type="expression" dxfId="760" priority="890">
      <formula>IF(RIGHT(TEXT(AM211,"0.#"),1)=".",TRUE,FALSE)</formula>
    </cfRule>
  </conditionalFormatting>
  <conditionalFormatting sqref="AM212">
    <cfRule type="expression" dxfId="759" priority="887">
      <formula>IF(RIGHT(TEXT(AM212,"0.#"),1)=".",FALSE,TRUE)</formula>
    </cfRule>
    <cfRule type="expression" dxfId="758" priority="888">
      <formula>IF(RIGHT(TEXT(AM212,"0.#"),1)=".",TRUE,FALSE)</formula>
    </cfRule>
  </conditionalFormatting>
  <conditionalFormatting sqref="AL376:AO395">
    <cfRule type="expression" dxfId="757" priority="883">
      <formula>IF(AND(AL376&gt;=0, RIGHT(TEXT(AL376,"0.#"),1)&lt;&gt;"."),TRUE,FALSE)</formula>
    </cfRule>
    <cfRule type="expression" dxfId="756" priority="884">
      <formula>IF(AND(AL376&gt;=0, RIGHT(TEXT(AL376,"0.#"),1)="."),TRUE,FALSE)</formula>
    </cfRule>
    <cfRule type="expression" dxfId="755" priority="885">
      <formula>IF(AND(AL376&lt;0, RIGHT(TEXT(AL376,"0.#"),1)&lt;&gt;"."),TRUE,FALSE)</formula>
    </cfRule>
    <cfRule type="expression" dxfId="754" priority="886">
      <formula>IF(AND(AL376&lt;0, RIGHT(TEXT(AL376,"0.#"),1)="."),TRUE,FALSE)</formula>
    </cfRule>
  </conditionalFormatting>
  <conditionalFormatting sqref="AQ210:AQ212">
    <cfRule type="expression" dxfId="753" priority="881">
      <formula>IF(RIGHT(TEXT(AQ210,"0.#"),1)=".",FALSE,TRUE)</formula>
    </cfRule>
    <cfRule type="expression" dxfId="752" priority="882">
      <formula>IF(RIGHT(TEXT(AQ210,"0.#"),1)=".",TRUE,FALSE)</formula>
    </cfRule>
  </conditionalFormatting>
  <conditionalFormatting sqref="AU210:AU212">
    <cfRule type="expression" dxfId="751" priority="879">
      <formula>IF(RIGHT(TEXT(AU210,"0.#"),1)=".",FALSE,TRUE)</formula>
    </cfRule>
    <cfRule type="expression" dxfId="750" priority="880">
      <formula>IF(RIGHT(TEXT(AU210,"0.#"),1)=".",TRUE,FALSE)</formula>
    </cfRule>
  </conditionalFormatting>
  <conditionalFormatting sqref="Y376:Y395">
    <cfRule type="expression" dxfId="749" priority="877">
      <formula>IF(RIGHT(TEXT(Y376,"0.#"),1)=".",FALSE,TRUE)</formula>
    </cfRule>
    <cfRule type="expression" dxfId="748" priority="878">
      <formula>IF(RIGHT(TEXT(Y376,"0.#"),1)=".",TRUE,FALSE)</formula>
    </cfRule>
  </conditionalFormatting>
  <conditionalFormatting sqref="AL641:AO660">
    <cfRule type="expression" dxfId="747" priority="873">
      <formula>IF(AND(AL641&gt;=0, RIGHT(TEXT(AL641,"0.#"),1)&lt;&gt;"."),TRUE,FALSE)</formula>
    </cfRule>
    <cfRule type="expression" dxfId="746" priority="874">
      <formula>IF(AND(AL641&gt;=0, RIGHT(TEXT(AL641,"0.#"),1)="."),TRUE,FALSE)</formula>
    </cfRule>
    <cfRule type="expression" dxfId="745" priority="875">
      <formula>IF(AND(AL641&lt;0, RIGHT(TEXT(AL641,"0.#"),1)&lt;&gt;"."),TRUE,FALSE)</formula>
    </cfRule>
    <cfRule type="expression" dxfId="744" priority="876">
      <formula>IF(AND(AL641&lt;0, RIGHT(TEXT(AL641,"0.#"),1)="."),TRUE,FALSE)</formula>
    </cfRule>
  </conditionalFormatting>
  <conditionalFormatting sqref="Y641:Y660">
    <cfRule type="expression" dxfId="743" priority="871">
      <formula>IF(RIGHT(TEXT(Y641,"0.#"),1)=".",FALSE,TRUE)</formula>
    </cfRule>
    <cfRule type="expression" dxfId="742" priority="872">
      <formula>IF(RIGHT(TEXT(Y641,"0.#"),1)=".",TRUE,FALSE)</formula>
    </cfRule>
  </conditionalFormatting>
  <conditionalFormatting sqref="Y401:Y428">
    <cfRule type="expression" dxfId="741" priority="803">
      <formula>IF(RIGHT(TEXT(Y401,"0.#"),1)=".",FALSE,TRUE)</formula>
    </cfRule>
    <cfRule type="expression" dxfId="740" priority="804">
      <formula>IF(RIGHT(TEXT(Y401,"0.#"),1)=".",TRUE,FALSE)</formula>
    </cfRule>
  </conditionalFormatting>
  <conditionalFormatting sqref="Y399:Y400">
    <cfRule type="expression" dxfId="739" priority="797">
      <formula>IF(RIGHT(TEXT(Y399,"0.#"),1)=".",FALSE,TRUE)</formula>
    </cfRule>
    <cfRule type="expression" dxfId="738" priority="798">
      <formula>IF(RIGHT(TEXT(Y399,"0.#"),1)=".",TRUE,FALSE)</formula>
    </cfRule>
  </conditionalFormatting>
  <conditionalFormatting sqref="Y434:Y461">
    <cfRule type="expression" dxfId="737" priority="791">
      <formula>IF(RIGHT(TEXT(Y434,"0.#"),1)=".",FALSE,TRUE)</formula>
    </cfRule>
    <cfRule type="expression" dxfId="736" priority="792">
      <formula>IF(RIGHT(TEXT(Y434,"0.#"),1)=".",TRUE,FALSE)</formula>
    </cfRule>
  </conditionalFormatting>
  <conditionalFormatting sqref="Y432:Y433">
    <cfRule type="expression" dxfId="735" priority="785">
      <formula>IF(RIGHT(TEXT(Y432,"0.#"),1)=".",FALSE,TRUE)</formula>
    </cfRule>
    <cfRule type="expression" dxfId="734" priority="786">
      <formula>IF(RIGHT(TEXT(Y432,"0.#"),1)=".",TRUE,FALSE)</formula>
    </cfRule>
  </conditionalFormatting>
  <conditionalFormatting sqref="Y467:Y494">
    <cfRule type="expression" dxfId="733" priority="779">
      <formula>IF(RIGHT(TEXT(Y467,"0.#"),1)=".",FALSE,TRUE)</formula>
    </cfRule>
    <cfRule type="expression" dxfId="732" priority="780">
      <formula>IF(RIGHT(TEXT(Y467,"0.#"),1)=".",TRUE,FALSE)</formula>
    </cfRule>
  </conditionalFormatting>
  <conditionalFormatting sqref="Y465:Y466">
    <cfRule type="expression" dxfId="731" priority="773">
      <formula>IF(RIGHT(TEXT(Y465,"0.#"),1)=".",FALSE,TRUE)</formula>
    </cfRule>
    <cfRule type="expression" dxfId="730" priority="774">
      <formula>IF(RIGHT(TEXT(Y465,"0.#"),1)=".",TRUE,FALSE)</formula>
    </cfRule>
  </conditionalFormatting>
  <conditionalFormatting sqref="Y500:Y527">
    <cfRule type="expression" dxfId="729" priority="767">
      <formula>IF(RIGHT(TEXT(Y500,"0.#"),1)=".",FALSE,TRUE)</formula>
    </cfRule>
    <cfRule type="expression" dxfId="728" priority="768">
      <formula>IF(RIGHT(TEXT(Y500,"0.#"),1)=".",TRUE,FALSE)</formula>
    </cfRule>
  </conditionalFormatting>
  <conditionalFormatting sqref="Y498:Y499">
    <cfRule type="expression" dxfId="727" priority="761">
      <formula>IF(RIGHT(TEXT(Y498,"0.#"),1)=".",FALSE,TRUE)</formula>
    </cfRule>
    <cfRule type="expression" dxfId="726" priority="762">
      <formula>IF(RIGHT(TEXT(Y498,"0.#"),1)=".",TRUE,FALSE)</formula>
    </cfRule>
  </conditionalFormatting>
  <conditionalFormatting sqref="Y533:Y560">
    <cfRule type="expression" dxfId="725" priority="755">
      <formula>IF(RIGHT(TEXT(Y533,"0.#"),1)=".",FALSE,TRUE)</formula>
    </cfRule>
    <cfRule type="expression" dxfId="724" priority="756">
      <formula>IF(RIGHT(TEXT(Y533,"0.#"),1)=".",TRUE,FALSE)</formula>
    </cfRule>
  </conditionalFormatting>
  <conditionalFormatting sqref="P23">
    <cfRule type="expression" dxfId="723" priority="857">
      <formula>IF(RIGHT(TEXT(P23,"0.#"),1)=".",FALSE,TRUE)</formula>
    </cfRule>
    <cfRule type="expression" dxfId="722" priority="858">
      <formula>IF(RIGHT(TEXT(P23,"0.#"),1)=".",TRUE,FALSE)</formula>
    </cfRule>
  </conditionalFormatting>
  <conditionalFormatting sqref="P24:P27">
    <cfRule type="expression" dxfId="721" priority="855">
      <formula>IF(RIGHT(TEXT(P24,"0.#"),1)=".",FALSE,TRUE)</formula>
    </cfRule>
    <cfRule type="expression" dxfId="720" priority="856">
      <formula>IF(RIGHT(TEXT(P24,"0.#"),1)=".",TRUE,FALSE)</formula>
    </cfRule>
  </conditionalFormatting>
  <conditionalFormatting sqref="P28">
    <cfRule type="expression" dxfId="719" priority="853">
      <formula>IF(RIGHT(TEXT(P28,"0.#"),1)=".",FALSE,TRUE)</formula>
    </cfRule>
    <cfRule type="expression" dxfId="718" priority="854">
      <formula>IF(RIGHT(TEXT(P28,"0.#"),1)=".",TRUE,FALSE)</formula>
    </cfRule>
  </conditionalFormatting>
  <conditionalFormatting sqref="AE202">
    <cfRule type="expression" dxfId="717" priority="851">
      <formula>IF(RIGHT(TEXT(AE202,"0.#"),1)=".",FALSE,TRUE)</formula>
    </cfRule>
    <cfRule type="expression" dxfId="716" priority="852">
      <formula>IF(RIGHT(TEXT(AE202,"0.#"),1)=".",TRUE,FALSE)</formula>
    </cfRule>
  </conditionalFormatting>
  <conditionalFormatting sqref="AE203">
    <cfRule type="expression" dxfId="715" priority="849">
      <formula>IF(RIGHT(TEXT(AE203,"0.#"),1)=".",FALSE,TRUE)</formula>
    </cfRule>
    <cfRule type="expression" dxfId="714" priority="850">
      <formula>IF(RIGHT(TEXT(AE203,"0.#"),1)=".",TRUE,FALSE)</formula>
    </cfRule>
  </conditionalFormatting>
  <conditionalFormatting sqref="AE204">
    <cfRule type="expression" dxfId="713" priority="847">
      <formula>IF(RIGHT(TEXT(AE204,"0.#"),1)=".",FALSE,TRUE)</formula>
    </cfRule>
    <cfRule type="expression" dxfId="712" priority="848">
      <formula>IF(RIGHT(TEXT(AE204,"0.#"),1)=".",TRUE,FALSE)</formula>
    </cfRule>
  </conditionalFormatting>
  <conditionalFormatting sqref="AI204">
    <cfRule type="expression" dxfId="711" priority="845">
      <formula>IF(RIGHT(TEXT(AI204,"0.#"),1)=".",FALSE,TRUE)</formula>
    </cfRule>
    <cfRule type="expression" dxfId="710" priority="846">
      <formula>IF(RIGHT(TEXT(AI204,"0.#"),1)=".",TRUE,FALSE)</formula>
    </cfRule>
  </conditionalFormatting>
  <conditionalFormatting sqref="AI203">
    <cfRule type="expression" dxfId="709" priority="843">
      <formula>IF(RIGHT(TEXT(AI203,"0.#"),1)=".",FALSE,TRUE)</formula>
    </cfRule>
    <cfRule type="expression" dxfId="708" priority="844">
      <formula>IF(RIGHT(TEXT(AI203,"0.#"),1)=".",TRUE,FALSE)</formula>
    </cfRule>
  </conditionalFormatting>
  <conditionalFormatting sqref="AI202">
    <cfRule type="expression" dxfId="707" priority="841">
      <formula>IF(RIGHT(TEXT(AI202,"0.#"),1)=".",FALSE,TRUE)</formula>
    </cfRule>
    <cfRule type="expression" dxfId="706" priority="842">
      <formula>IF(RIGHT(TEXT(AI202,"0.#"),1)=".",TRUE,FALSE)</formula>
    </cfRule>
  </conditionalFormatting>
  <conditionalFormatting sqref="AM202">
    <cfRule type="expression" dxfId="705" priority="839">
      <formula>IF(RIGHT(TEXT(AM202,"0.#"),1)=".",FALSE,TRUE)</formula>
    </cfRule>
    <cfRule type="expression" dxfId="704" priority="840">
      <formula>IF(RIGHT(TEXT(AM202,"0.#"),1)=".",TRUE,FALSE)</formula>
    </cfRule>
  </conditionalFormatting>
  <conditionalFormatting sqref="AM203">
    <cfRule type="expression" dxfId="703" priority="837">
      <formula>IF(RIGHT(TEXT(AM203,"0.#"),1)=".",FALSE,TRUE)</formula>
    </cfRule>
    <cfRule type="expression" dxfId="702" priority="838">
      <formula>IF(RIGHT(TEXT(AM203,"0.#"),1)=".",TRUE,FALSE)</formula>
    </cfRule>
  </conditionalFormatting>
  <conditionalFormatting sqref="AM204">
    <cfRule type="expression" dxfId="701" priority="835">
      <formula>IF(RIGHT(TEXT(AM204,"0.#"),1)=".",FALSE,TRUE)</formula>
    </cfRule>
    <cfRule type="expression" dxfId="700" priority="836">
      <formula>IF(RIGHT(TEXT(AM204,"0.#"),1)=".",TRUE,FALSE)</formula>
    </cfRule>
  </conditionalFormatting>
  <conditionalFormatting sqref="AQ202:AQ204">
    <cfRule type="expression" dxfId="699" priority="833">
      <formula>IF(RIGHT(TEXT(AQ202,"0.#"),1)=".",FALSE,TRUE)</formula>
    </cfRule>
    <cfRule type="expression" dxfId="698" priority="834">
      <formula>IF(RIGHT(TEXT(AQ202,"0.#"),1)=".",TRUE,FALSE)</formula>
    </cfRule>
  </conditionalFormatting>
  <conditionalFormatting sqref="AU202:AU204">
    <cfRule type="expression" dxfId="697" priority="831">
      <formula>IF(RIGHT(TEXT(AU202,"0.#"),1)=".",FALSE,TRUE)</formula>
    </cfRule>
    <cfRule type="expression" dxfId="696" priority="832">
      <formula>IF(RIGHT(TEXT(AU202,"0.#"),1)=".",TRUE,FALSE)</formula>
    </cfRule>
  </conditionalFormatting>
  <conditionalFormatting sqref="AE205">
    <cfRule type="expression" dxfId="695" priority="829">
      <formula>IF(RIGHT(TEXT(AE205,"0.#"),1)=".",FALSE,TRUE)</formula>
    </cfRule>
    <cfRule type="expression" dxfId="694" priority="830">
      <formula>IF(RIGHT(TEXT(AE205,"0.#"),1)=".",TRUE,FALSE)</formula>
    </cfRule>
  </conditionalFormatting>
  <conditionalFormatting sqref="AE206">
    <cfRule type="expression" dxfId="693" priority="827">
      <formula>IF(RIGHT(TEXT(AE206,"0.#"),1)=".",FALSE,TRUE)</formula>
    </cfRule>
    <cfRule type="expression" dxfId="692" priority="828">
      <formula>IF(RIGHT(TEXT(AE206,"0.#"),1)=".",TRUE,FALSE)</formula>
    </cfRule>
  </conditionalFormatting>
  <conditionalFormatting sqref="AE207">
    <cfRule type="expression" dxfId="691" priority="825">
      <formula>IF(RIGHT(TEXT(AE207,"0.#"),1)=".",FALSE,TRUE)</formula>
    </cfRule>
    <cfRule type="expression" dxfId="690" priority="826">
      <formula>IF(RIGHT(TEXT(AE207,"0.#"),1)=".",TRUE,FALSE)</formula>
    </cfRule>
  </conditionalFormatting>
  <conditionalFormatting sqref="AI207">
    <cfRule type="expression" dxfId="689" priority="823">
      <formula>IF(RIGHT(TEXT(AI207,"0.#"),1)=".",FALSE,TRUE)</formula>
    </cfRule>
    <cfRule type="expression" dxfId="688" priority="824">
      <formula>IF(RIGHT(TEXT(AI207,"0.#"),1)=".",TRUE,FALSE)</formula>
    </cfRule>
  </conditionalFormatting>
  <conditionalFormatting sqref="AI206">
    <cfRule type="expression" dxfId="687" priority="821">
      <formula>IF(RIGHT(TEXT(AI206,"0.#"),1)=".",FALSE,TRUE)</formula>
    </cfRule>
    <cfRule type="expression" dxfId="686" priority="822">
      <formula>IF(RIGHT(TEXT(AI206,"0.#"),1)=".",TRUE,FALSE)</formula>
    </cfRule>
  </conditionalFormatting>
  <conditionalFormatting sqref="AI205">
    <cfRule type="expression" dxfId="685" priority="819">
      <formula>IF(RIGHT(TEXT(AI205,"0.#"),1)=".",FALSE,TRUE)</formula>
    </cfRule>
    <cfRule type="expression" dxfId="684" priority="820">
      <formula>IF(RIGHT(TEXT(AI205,"0.#"),1)=".",TRUE,FALSE)</formula>
    </cfRule>
  </conditionalFormatting>
  <conditionalFormatting sqref="AM205">
    <cfRule type="expression" dxfId="683" priority="817">
      <formula>IF(RIGHT(TEXT(AM205,"0.#"),1)=".",FALSE,TRUE)</formula>
    </cfRule>
    <cfRule type="expression" dxfId="682" priority="818">
      <formula>IF(RIGHT(TEXT(AM205,"0.#"),1)=".",TRUE,FALSE)</formula>
    </cfRule>
  </conditionalFormatting>
  <conditionalFormatting sqref="AM206">
    <cfRule type="expression" dxfId="681" priority="815">
      <formula>IF(RIGHT(TEXT(AM206,"0.#"),1)=".",FALSE,TRUE)</formula>
    </cfRule>
    <cfRule type="expression" dxfId="680" priority="816">
      <formula>IF(RIGHT(TEXT(AM206,"0.#"),1)=".",TRUE,FALSE)</formula>
    </cfRule>
  </conditionalFormatting>
  <conditionalFormatting sqref="AM207">
    <cfRule type="expression" dxfId="679" priority="813">
      <formula>IF(RIGHT(TEXT(AM207,"0.#"),1)=".",FALSE,TRUE)</formula>
    </cfRule>
    <cfRule type="expression" dxfId="678" priority="814">
      <formula>IF(RIGHT(TEXT(AM207,"0.#"),1)=".",TRUE,FALSE)</formula>
    </cfRule>
  </conditionalFormatting>
  <conditionalFormatting sqref="AQ205:AQ207">
    <cfRule type="expression" dxfId="677" priority="811">
      <formula>IF(RIGHT(TEXT(AQ205,"0.#"),1)=".",FALSE,TRUE)</formula>
    </cfRule>
    <cfRule type="expression" dxfId="676" priority="812">
      <formula>IF(RIGHT(TEXT(AQ205,"0.#"),1)=".",TRUE,FALSE)</formula>
    </cfRule>
  </conditionalFormatting>
  <conditionalFormatting sqref="AU205:AU207">
    <cfRule type="expression" dxfId="675" priority="809">
      <formula>IF(RIGHT(TEXT(AU205,"0.#"),1)=".",FALSE,TRUE)</formula>
    </cfRule>
    <cfRule type="expression" dxfId="674" priority="810">
      <formula>IF(RIGHT(TEXT(AU205,"0.#"),1)=".",TRUE,FALSE)</formula>
    </cfRule>
  </conditionalFormatting>
  <conditionalFormatting sqref="AL409:AO428">
    <cfRule type="expression" dxfId="673" priority="805">
      <formula>IF(AND(AL409&gt;=0, RIGHT(TEXT(AL409,"0.#"),1)&lt;&gt;"."),TRUE,FALSE)</formula>
    </cfRule>
    <cfRule type="expression" dxfId="672" priority="806">
      <formula>IF(AND(AL409&gt;=0, RIGHT(TEXT(AL409,"0.#"),1)="."),TRUE,FALSE)</formula>
    </cfRule>
    <cfRule type="expression" dxfId="671" priority="807">
      <formula>IF(AND(AL409&lt;0, RIGHT(TEXT(AL409,"0.#"),1)&lt;&gt;"."),TRUE,FALSE)</formula>
    </cfRule>
    <cfRule type="expression" dxfId="670" priority="808">
      <formula>IF(AND(AL409&lt;0, RIGHT(TEXT(AL409,"0.#"),1)="."),TRUE,FALSE)</formula>
    </cfRule>
  </conditionalFormatting>
  <conditionalFormatting sqref="AL434:AO461">
    <cfRule type="expression" dxfId="669" priority="793">
      <formula>IF(AND(AL434&gt;=0, RIGHT(TEXT(AL434,"0.#"),1)&lt;&gt;"."),TRUE,FALSE)</formula>
    </cfRule>
    <cfRule type="expression" dxfId="668" priority="794">
      <formula>IF(AND(AL434&gt;=0, RIGHT(TEXT(AL434,"0.#"),1)="."),TRUE,FALSE)</formula>
    </cfRule>
    <cfRule type="expression" dxfId="667" priority="795">
      <formula>IF(AND(AL434&lt;0, RIGHT(TEXT(AL434,"0.#"),1)&lt;&gt;"."),TRUE,FALSE)</formula>
    </cfRule>
    <cfRule type="expression" dxfId="666" priority="796">
      <formula>IF(AND(AL434&lt;0, RIGHT(TEXT(AL434,"0.#"),1)="."),TRUE,FALSE)</formula>
    </cfRule>
  </conditionalFormatting>
  <conditionalFormatting sqref="AL432:AO433">
    <cfRule type="expression" dxfId="665" priority="787">
      <formula>IF(AND(AL432&gt;=0, RIGHT(TEXT(AL432,"0.#"),1)&lt;&gt;"."),TRUE,FALSE)</formula>
    </cfRule>
    <cfRule type="expression" dxfId="664" priority="788">
      <formula>IF(AND(AL432&gt;=0, RIGHT(TEXT(AL432,"0.#"),1)="."),TRUE,FALSE)</formula>
    </cfRule>
    <cfRule type="expression" dxfId="663" priority="789">
      <formula>IF(AND(AL432&lt;0, RIGHT(TEXT(AL432,"0.#"),1)&lt;&gt;"."),TRUE,FALSE)</formula>
    </cfRule>
    <cfRule type="expression" dxfId="662" priority="790">
      <formula>IF(AND(AL432&lt;0, RIGHT(TEXT(AL432,"0.#"),1)="."),TRUE,FALSE)</formula>
    </cfRule>
  </conditionalFormatting>
  <conditionalFormatting sqref="AL467:AO494">
    <cfRule type="expression" dxfId="661" priority="781">
      <formula>IF(AND(AL467&gt;=0, RIGHT(TEXT(AL467,"0.#"),1)&lt;&gt;"."),TRUE,FALSE)</formula>
    </cfRule>
    <cfRule type="expression" dxfId="660" priority="782">
      <formula>IF(AND(AL467&gt;=0, RIGHT(TEXT(AL467,"0.#"),1)="."),TRUE,FALSE)</formula>
    </cfRule>
    <cfRule type="expression" dxfId="659" priority="783">
      <formula>IF(AND(AL467&lt;0, RIGHT(TEXT(AL467,"0.#"),1)&lt;&gt;"."),TRUE,FALSE)</formula>
    </cfRule>
    <cfRule type="expression" dxfId="658" priority="784">
      <formula>IF(AND(AL467&lt;0, RIGHT(TEXT(AL467,"0.#"),1)="."),TRUE,FALSE)</formula>
    </cfRule>
  </conditionalFormatting>
  <conditionalFormatting sqref="AL465:AO466">
    <cfRule type="expression" dxfId="657" priority="775">
      <formula>IF(AND(AL465&gt;=0, RIGHT(TEXT(AL465,"0.#"),1)&lt;&gt;"."),TRUE,FALSE)</formula>
    </cfRule>
    <cfRule type="expression" dxfId="656" priority="776">
      <formula>IF(AND(AL465&gt;=0, RIGHT(TEXT(AL465,"0.#"),1)="."),TRUE,FALSE)</formula>
    </cfRule>
    <cfRule type="expression" dxfId="655" priority="777">
      <formula>IF(AND(AL465&lt;0, RIGHT(TEXT(AL465,"0.#"),1)&lt;&gt;"."),TRUE,FALSE)</formula>
    </cfRule>
    <cfRule type="expression" dxfId="654" priority="778">
      <formula>IF(AND(AL465&lt;0, RIGHT(TEXT(AL465,"0.#"),1)="."),TRUE,FALSE)</formula>
    </cfRule>
  </conditionalFormatting>
  <conditionalFormatting sqref="AL500:AO527">
    <cfRule type="expression" dxfId="653" priority="769">
      <formula>IF(AND(AL500&gt;=0, RIGHT(TEXT(AL500,"0.#"),1)&lt;&gt;"."),TRUE,FALSE)</formula>
    </cfRule>
    <cfRule type="expression" dxfId="652" priority="770">
      <formula>IF(AND(AL500&gt;=0, RIGHT(TEXT(AL500,"0.#"),1)="."),TRUE,FALSE)</formula>
    </cfRule>
    <cfRule type="expression" dxfId="651" priority="771">
      <formula>IF(AND(AL500&lt;0, RIGHT(TEXT(AL500,"0.#"),1)&lt;&gt;"."),TRUE,FALSE)</formula>
    </cfRule>
    <cfRule type="expression" dxfId="650" priority="772">
      <formula>IF(AND(AL500&lt;0, RIGHT(TEXT(AL500,"0.#"),1)="."),TRUE,FALSE)</formula>
    </cfRule>
  </conditionalFormatting>
  <conditionalFormatting sqref="AL498:AO499">
    <cfRule type="expression" dxfId="649" priority="763">
      <formula>IF(AND(AL498&gt;=0, RIGHT(TEXT(AL498,"0.#"),1)&lt;&gt;"."),TRUE,FALSE)</formula>
    </cfRule>
    <cfRule type="expression" dxfId="648" priority="764">
      <formula>IF(AND(AL498&gt;=0, RIGHT(TEXT(AL498,"0.#"),1)="."),TRUE,FALSE)</formula>
    </cfRule>
    <cfRule type="expression" dxfId="647" priority="765">
      <formula>IF(AND(AL498&lt;0, RIGHT(TEXT(AL498,"0.#"),1)&lt;&gt;"."),TRUE,FALSE)</formula>
    </cfRule>
    <cfRule type="expression" dxfId="646" priority="766">
      <formula>IF(AND(AL498&lt;0, RIGHT(TEXT(AL498,"0.#"),1)="."),TRUE,FALSE)</formula>
    </cfRule>
  </conditionalFormatting>
  <conditionalFormatting sqref="AL533:AO560">
    <cfRule type="expression" dxfId="645" priority="757">
      <formula>IF(AND(AL533&gt;=0, RIGHT(TEXT(AL533,"0.#"),1)&lt;&gt;"."),TRUE,FALSE)</formula>
    </cfRule>
    <cfRule type="expression" dxfId="644" priority="758">
      <formula>IF(AND(AL533&gt;=0, RIGHT(TEXT(AL533,"0.#"),1)="."),TRUE,FALSE)</formula>
    </cfRule>
    <cfRule type="expression" dxfId="643" priority="759">
      <formula>IF(AND(AL533&lt;0, RIGHT(TEXT(AL533,"0.#"),1)&lt;&gt;"."),TRUE,FALSE)</formula>
    </cfRule>
    <cfRule type="expression" dxfId="642" priority="760">
      <formula>IF(AND(AL533&lt;0, RIGHT(TEXT(AL533,"0.#"),1)="."),TRUE,FALSE)</formula>
    </cfRule>
  </conditionalFormatting>
  <conditionalFormatting sqref="AL531:AO532">
    <cfRule type="expression" dxfId="641" priority="751">
      <formula>IF(AND(AL531&gt;=0, RIGHT(TEXT(AL531,"0.#"),1)&lt;&gt;"."),TRUE,FALSE)</formula>
    </cfRule>
    <cfRule type="expression" dxfId="640" priority="752">
      <formula>IF(AND(AL531&gt;=0, RIGHT(TEXT(AL531,"0.#"),1)="."),TRUE,FALSE)</formula>
    </cfRule>
    <cfRule type="expression" dxfId="639" priority="753">
      <formula>IF(AND(AL531&lt;0, RIGHT(TEXT(AL531,"0.#"),1)&lt;&gt;"."),TRUE,FALSE)</formula>
    </cfRule>
    <cfRule type="expression" dxfId="638" priority="754">
      <formula>IF(AND(AL531&lt;0, RIGHT(TEXT(AL531,"0.#"),1)="."),TRUE,FALSE)</formula>
    </cfRule>
  </conditionalFormatting>
  <conditionalFormatting sqref="Y531:Y532">
    <cfRule type="expression" dxfId="637" priority="749">
      <formula>IF(RIGHT(TEXT(Y531,"0.#"),1)=".",FALSE,TRUE)</formula>
    </cfRule>
    <cfRule type="expression" dxfId="636" priority="750">
      <formula>IF(RIGHT(TEXT(Y531,"0.#"),1)=".",TRUE,FALSE)</formula>
    </cfRule>
  </conditionalFormatting>
  <conditionalFormatting sqref="AL566:AO593">
    <cfRule type="expression" dxfId="635" priority="745">
      <formula>IF(AND(AL566&gt;=0, RIGHT(TEXT(AL566,"0.#"),1)&lt;&gt;"."),TRUE,FALSE)</formula>
    </cfRule>
    <cfRule type="expression" dxfId="634" priority="746">
      <formula>IF(AND(AL566&gt;=0, RIGHT(TEXT(AL566,"0.#"),1)="."),TRUE,FALSE)</formula>
    </cfRule>
    <cfRule type="expression" dxfId="633" priority="747">
      <formula>IF(AND(AL566&lt;0, RIGHT(TEXT(AL566,"0.#"),1)&lt;&gt;"."),TRUE,FALSE)</formula>
    </cfRule>
    <cfRule type="expression" dxfId="632" priority="748">
      <formula>IF(AND(AL566&lt;0, RIGHT(TEXT(AL566,"0.#"),1)="."),TRUE,FALSE)</formula>
    </cfRule>
  </conditionalFormatting>
  <conditionalFormatting sqref="Y566:Y593">
    <cfRule type="expression" dxfId="631" priority="743">
      <formula>IF(RIGHT(TEXT(Y566,"0.#"),1)=".",FALSE,TRUE)</formula>
    </cfRule>
    <cfRule type="expression" dxfId="630" priority="744">
      <formula>IF(RIGHT(TEXT(Y566,"0.#"),1)=".",TRUE,FALSE)</formula>
    </cfRule>
  </conditionalFormatting>
  <conditionalFormatting sqref="AL564:AO565">
    <cfRule type="expression" dxfId="629" priority="739">
      <formula>IF(AND(AL564&gt;=0, RIGHT(TEXT(AL564,"0.#"),1)&lt;&gt;"."),TRUE,FALSE)</formula>
    </cfRule>
    <cfRule type="expression" dxfId="628" priority="740">
      <formula>IF(AND(AL564&gt;=0, RIGHT(TEXT(AL564,"0.#"),1)="."),TRUE,FALSE)</formula>
    </cfRule>
    <cfRule type="expression" dxfId="627" priority="741">
      <formula>IF(AND(AL564&lt;0, RIGHT(TEXT(AL564,"0.#"),1)&lt;&gt;"."),TRUE,FALSE)</formula>
    </cfRule>
    <cfRule type="expression" dxfId="626" priority="742">
      <formula>IF(AND(AL564&lt;0, RIGHT(TEXT(AL564,"0.#"),1)="."),TRUE,FALSE)</formula>
    </cfRule>
  </conditionalFormatting>
  <conditionalFormatting sqref="Y564:Y565">
    <cfRule type="expression" dxfId="625" priority="737">
      <formula>IF(RIGHT(TEXT(Y564,"0.#"),1)=".",FALSE,TRUE)</formula>
    </cfRule>
    <cfRule type="expression" dxfId="624" priority="738">
      <formula>IF(RIGHT(TEXT(Y564,"0.#"),1)=".",TRUE,FALSE)</formula>
    </cfRule>
  </conditionalFormatting>
  <conditionalFormatting sqref="AL599:AO626">
    <cfRule type="expression" dxfId="623" priority="733">
      <formula>IF(AND(AL599&gt;=0, RIGHT(TEXT(AL599,"0.#"),1)&lt;&gt;"."),TRUE,FALSE)</formula>
    </cfRule>
    <cfRule type="expression" dxfId="622" priority="734">
      <formula>IF(AND(AL599&gt;=0, RIGHT(TEXT(AL599,"0.#"),1)="."),TRUE,FALSE)</formula>
    </cfRule>
    <cfRule type="expression" dxfId="621" priority="735">
      <formula>IF(AND(AL599&lt;0, RIGHT(TEXT(AL599,"0.#"),1)&lt;&gt;"."),TRUE,FALSE)</formula>
    </cfRule>
    <cfRule type="expression" dxfId="620" priority="736">
      <formula>IF(AND(AL599&lt;0, RIGHT(TEXT(AL599,"0.#"),1)="."),TRUE,FALSE)</formula>
    </cfRule>
  </conditionalFormatting>
  <conditionalFormatting sqref="Y599:Y626">
    <cfRule type="expression" dxfId="619" priority="731">
      <formula>IF(RIGHT(TEXT(Y599,"0.#"),1)=".",FALSE,TRUE)</formula>
    </cfRule>
    <cfRule type="expression" dxfId="618" priority="732">
      <formula>IF(RIGHT(TEXT(Y599,"0.#"),1)=".",TRUE,FALSE)</formula>
    </cfRule>
  </conditionalFormatting>
  <conditionalFormatting sqref="AL597:AO598">
    <cfRule type="expression" dxfId="617" priority="727">
      <formula>IF(AND(AL597&gt;=0, RIGHT(TEXT(AL597,"0.#"),1)&lt;&gt;"."),TRUE,FALSE)</formula>
    </cfRule>
    <cfRule type="expression" dxfId="616" priority="728">
      <formula>IF(AND(AL597&gt;=0, RIGHT(TEXT(AL597,"0.#"),1)="."),TRUE,FALSE)</formula>
    </cfRule>
    <cfRule type="expression" dxfId="615" priority="729">
      <formula>IF(AND(AL597&lt;0, RIGHT(TEXT(AL597,"0.#"),1)&lt;&gt;"."),TRUE,FALSE)</formula>
    </cfRule>
    <cfRule type="expression" dxfId="614" priority="730">
      <formula>IF(AND(AL597&lt;0, RIGHT(TEXT(AL597,"0.#"),1)="."),TRUE,FALSE)</formula>
    </cfRule>
  </conditionalFormatting>
  <conditionalFormatting sqref="Y597:Y598">
    <cfRule type="expression" dxfId="613" priority="725">
      <formula>IF(RIGHT(TEXT(Y597,"0.#"),1)=".",FALSE,TRUE)</formula>
    </cfRule>
    <cfRule type="expression" dxfId="612" priority="726">
      <formula>IF(RIGHT(TEXT(Y597,"0.#"),1)=".",TRUE,FALSE)</formula>
    </cfRule>
  </conditionalFormatting>
  <conditionalFormatting sqref="AU33">
    <cfRule type="expression" dxfId="611" priority="721">
      <formula>IF(RIGHT(TEXT(AU33,"0.#"),1)=".",FALSE,TRUE)</formula>
    </cfRule>
    <cfRule type="expression" dxfId="610" priority="722">
      <formula>IF(RIGHT(TEXT(AU33,"0.#"),1)=".",TRUE,FALSE)</formula>
    </cfRule>
  </conditionalFormatting>
  <conditionalFormatting sqref="AU32">
    <cfRule type="expression" dxfId="609" priority="723">
      <formula>IF(RIGHT(TEXT(AU32,"0.#"),1)=".",FALSE,TRUE)</formula>
    </cfRule>
    <cfRule type="expression" dxfId="608" priority="724">
      <formula>IF(RIGHT(TEXT(AU32,"0.#"),1)=".",TRUE,FALSE)</formula>
    </cfRule>
  </conditionalFormatting>
  <conditionalFormatting sqref="P29:AC29">
    <cfRule type="expression" dxfId="607" priority="719">
      <formula>IF(RIGHT(TEXT(P29,"0.#"),1)=".",FALSE,TRUE)</formula>
    </cfRule>
    <cfRule type="expression" dxfId="606" priority="720">
      <formula>IF(RIGHT(TEXT(P29,"0.#"),1)=".",TRUE,FALSE)</formula>
    </cfRule>
  </conditionalFormatting>
  <conditionalFormatting sqref="AM41">
    <cfRule type="expression" dxfId="605" priority="701">
      <formula>IF(RIGHT(TEXT(AM41,"0.#"),1)=".",FALSE,TRUE)</formula>
    </cfRule>
    <cfRule type="expression" dxfId="604" priority="702">
      <formula>IF(RIGHT(TEXT(AM41,"0.#"),1)=".",TRUE,FALSE)</formula>
    </cfRule>
  </conditionalFormatting>
  <conditionalFormatting sqref="AM40">
    <cfRule type="expression" dxfId="603" priority="703">
      <formula>IF(RIGHT(TEXT(AM40,"0.#"),1)=".",FALSE,TRUE)</formula>
    </cfRule>
    <cfRule type="expression" dxfId="602" priority="704">
      <formula>IF(RIGHT(TEXT(AM40,"0.#"),1)=".",TRUE,FALSE)</formula>
    </cfRule>
  </conditionalFormatting>
  <conditionalFormatting sqref="AE39">
    <cfRule type="expression" dxfId="601" priority="717">
      <formula>IF(RIGHT(TEXT(AE39,"0.#"),1)=".",FALSE,TRUE)</formula>
    </cfRule>
    <cfRule type="expression" dxfId="600" priority="718">
      <formula>IF(RIGHT(TEXT(AE39,"0.#"),1)=".",TRUE,FALSE)</formula>
    </cfRule>
  </conditionalFormatting>
  <conditionalFormatting sqref="AQ39:AQ41">
    <cfRule type="expression" dxfId="599" priority="699">
      <formula>IF(RIGHT(TEXT(AQ39,"0.#"),1)=".",FALSE,TRUE)</formula>
    </cfRule>
    <cfRule type="expression" dxfId="598" priority="700">
      <formula>IF(RIGHT(TEXT(AQ39,"0.#"),1)=".",TRUE,FALSE)</formula>
    </cfRule>
  </conditionalFormatting>
  <conditionalFormatting sqref="AU39:AU41">
    <cfRule type="expression" dxfId="597" priority="697">
      <formula>IF(RIGHT(TEXT(AU39,"0.#"),1)=".",FALSE,TRUE)</formula>
    </cfRule>
    <cfRule type="expression" dxfId="596" priority="698">
      <formula>IF(RIGHT(TEXT(AU39,"0.#"),1)=".",TRUE,FALSE)</formula>
    </cfRule>
  </conditionalFormatting>
  <conditionalFormatting sqref="AI41">
    <cfRule type="expression" dxfId="595" priority="711">
      <formula>IF(RIGHT(TEXT(AI41,"0.#"),1)=".",FALSE,TRUE)</formula>
    </cfRule>
    <cfRule type="expression" dxfId="594" priority="712">
      <formula>IF(RIGHT(TEXT(AI41,"0.#"),1)=".",TRUE,FALSE)</formula>
    </cfRule>
  </conditionalFormatting>
  <conditionalFormatting sqref="AE40">
    <cfRule type="expression" dxfId="593" priority="715">
      <formula>IF(RIGHT(TEXT(AE40,"0.#"),1)=".",FALSE,TRUE)</formula>
    </cfRule>
    <cfRule type="expression" dxfId="592" priority="716">
      <formula>IF(RIGHT(TEXT(AE40,"0.#"),1)=".",TRUE,FALSE)</formula>
    </cfRule>
  </conditionalFormatting>
  <conditionalFormatting sqref="AE41">
    <cfRule type="expression" dxfId="591" priority="713">
      <formula>IF(RIGHT(TEXT(AE41,"0.#"),1)=".",FALSE,TRUE)</formula>
    </cfRule>
    <cfRule type="expression" dxfId="590" priority="714">
      <formula>IF(RIGHT(TEXT(AE41,"0.#"),1)=".",TRUE,FALSE)</formula>
    </cfRule>
  </conditionalFormatting>
  <conditionalFormatting sqref="AM39">
    <cfRule type="expression" dxfId="589" priority="705">
      <formula>IF(RIGHT(TEXT(AM39,"0.#"),1)=".",FALSE,TRUE)</formula>
    </cfRule>
    <cfRule type="expression" dxfId="588" priority="706">
      <formula>IF(RIGHT(TEXT(AM39,"0.#"),1)=".",TRUE,FALSE)</formula>
    </cfRule>
  </conditionalFormatting>
  <conditionalFormatting sqref="AI39">
    <cfRule type="expression" dxfId="587" priority="707">
      <formula>IF(RIGHT(TEXT(AI39,"0.#"),1)=".",FALSE,TRUE)</formula>
    </cfRule>
    <cfRule type="expression" dxfId="586" priority="708">
      <formula>IF(RIGHT(TEXT(AI39,"0.#"),1)=".",TRUE,FALSE)</formula>
    </cfRule>
  </conditionalFormatting>
  <conditionalFormatting sqref="AI40">
    <cfRule type="expression" dxfId="585" priority="709">
      <formula>IF(RIGHT(TEXT(AI40,"0.#"),1)=".",FALSE,TRUE)</formula>
    </cfRule>
    <cfRule type="expression" dxfId="584" priority="710">
      <formula>IF(RIGHT(TEXT(AI40,"0.#"),1)=".",TRUE,FALSE)</formula>
    </cfRule>
  </conditionalFormatting>
  <conditionalFormatting sqref="AM69">
    <cfRule type="expression" dxfId="583" priority="669">
      <formula>IF(RIGHT(TEXT(AM69,"0.#"),1)=".",FALSE,TRUE)</formula>
    </cfRule>
    <cfRule type="expression" dxfId="582" priority="670">
      <formula>IF(RIGHT(TEXT(AM69,"0.#"),1)=".",TRUE,FALSE)</formula>
    </cfRule>
  </conditionalFormatting>
  <conditionalFormatting sqref="AM70">
    <cfRule type="expression" dxfId="581" priority="667">
      <formula>IF(RIGHT(TEXT(AM70,"0.#"),1)=".",FALSE,TRUE)</formula>
    </cfRule>
    <cfRule type="expression" dxfId="580" priority="668">
      <formula>IF(RIGHT(TEXT(AM70,"0.#"),1)=".",TRUE,FALSE)</formula>
    </cfRule>
  </conditionalFormatting>
  <conditionalFormatting sqref="AQ70">
    <cfRule type="expression" dxfId="579" priority="663">
      <formula>IF(RIGHT(TEXT(AQ70,"0.#"),1)=".",FALSE,TRUE)</formula>
    </cfRule>
    <cfRule type="expression" dxfId="578" priority="664">
      <formula>IF(RIGHT(TEXT(AQ70,"0.#"),1)=".",TRUE,FALSE)</formula>
    </cfRule>
  </conditionalFormatting>
  <conditionalFormatting sqref="AE69 AQ69">
    <cfRule type="expression" dxfId="577" priority="673">
      <formula>IF(RIGHT(TEXT(AE69,"0.#"),1)=".",FALSE,TRUE)</formula>
    </cfRule>
    <cfRule type="expression" dxfId="576" priority="674">
      <formula>IF(RIGHT(TEXT(AE69,"0.#"),1)=".",TRUE,FALSE)</formula>
    </cfRule>
  </conditionalFormatting>
  <conditionalFormatting sqref="AI69">
    <cfRule type="expression" dxfId="575" priority="671">
      <formula>IF(RIGHT(TEXT(AI69,"0.#"),1)=".",FALSE,TRUE)</formula>
    </cfRule>
    <cfRule type="expression" dxfId="574" priority="672">
      <formula>IF(RIGHT(TEXT(AI69,"0.#"),1)=".",TRUE,FALSE)</formula>
    </cfRule>
  </conditionalFormatting>
  <conditionalFormatting sqref="AE66 AQ66">
    <cfRule type="expression" dxfId="573" priority="661">
      <formula>IF(RIGHT(TEXT(AE66,"0.#"),1)=".",FALSE,TRUE)</formula>
    </cfRule>
    <cfRule type="expression" dxfId="572" priority="662">
      <formula>IF(RIGHT(TEXT(AE66,"0.#"),1)=".",TRUE,FALSE)</formula>
    </cfRule>
  </conditionalFormatting>
  <conditionalFormatting sqref="AI66">
    <cfRule type="expression" dxfId="571" priority="659">
      <formula>IF(RIGHT(TEXT(AI66,"0.#"),1)=".",FALSE,TRUE)</formula>
    </cfRule>
    <cfRule type="expression" dxfId="570" priority="660">
      <formula>IF(RIGHT(TEXT(AI66,"0.#"),1)=".",TRUE,FALSE)</formula>
    </cfRule>
  </conditionalFormatting>
  <conditionalFormatting sqref="AM66">
    <cfRule type="expression" dxfId="569" priority="657">
      <formula>IF(RIGHT(TEXT(AM66,"0.#"),1)=".",FALSE,TRUE)</formula>
    </cfRule>
    <cfRule type="expression" dxfId="568" priority="658">
      <formula>IF(RIGHT(TEXT(AM66,"0.#"),1)=".",TRUE,FALSE)</formula>
    </cfRule>
  </conditionalFormatting>
  <conditionalFormatting sqref="AE67">
    <cfRule type="expression" dxfId="567" priority="655">
      <formula>IF(RIGHT(TEXT(AE67,"0.#"),1)=".",FALSE,TRUE)</formula>
    </cfRule>
    <cfRule type="expression" dxfId="566" priority="656">
      <formula>IF(RIGHT(TEXT(AE67,"0.#"),1)=".",TRUE,FALSE)</formula>
    </cfRule>
  </conditionalFormatting>
  <conditionalFormatting sqref="AI67">
    <cfRule type="expression" dxfId="565" priority="653">
      <formula>IF(RIGHT(TEXT(AI67,"0.#"),1)=".",FALSE,TRUE)</formula>
    </cfRule>
    <cfRule type="expression" dxfId="564" priority="654">
      <formula>IF(RIGHT(TEXT(AI67,"0.#"),1)=".",TRUE,FALSE)</formula>
    </cfRule>
  </conditionalFormatting>
  <conditionalFormatting sqref="AM67">
    <cfRule type="expression" dxfId="563" priority="651">
      <formula>IF(RIGHT(TEXT(AM67,"0.#"),1)=".",FALSE,TRUE)</formula>
    </cfRule>
    <cfRule type="expression" dxfId="562" priority="652">
      <formula>IF(RIGHT(TEXT(AM67,"0.#"),1)=".",TRUE,FALSE)</formula>
    </cfRule>
  </conditionalFormatting>
  <conditionalFormatting sqref="AQ67">
    <cfRule type="expression" dxfId="561" priority="649">
      <formula>IF(RIGHT(TEXT(AQ67,"0.#"),1)=".",FALSE,TRUE)</formula>
    </cfRule>
    <cfRule type="expression" dxfId="560" priority="650">
      <formula>IF(RIGHT(TEXT(AQ67,"0.#"),1)=".",TRUE,FALSE)</formula>
    </cfRule>
  </conditionalFormatting>
  <conditionalFormatting sqref="AU66">
    <cfRule type="expression" dxfId="559" priority="647">
      <formula>IF(RIGHT(TEXT(AU66,"0.#"),1)=".",FALSE,TRUE)</formula>
    </cfRule>
    <cfRule type="expression" dxfId="558" priority="648">
      <formula>IF(RIGHT(TEXT(AU66,"0.#"),1)=".",TRUE,FALSE)</formula>
    </cfRule>
  </conditionalFormatting>
  <conditionalFormatting sqref="AU67">
    <cfRule type="expression" dxfId="557" priority="645">
      <formula>IF(RIGHT(TEXT(AU67,"0.#"),1)=".",FALSE,TRUE)</formula>
    </cfRule>
    <cfRule type="expression" dxfId="556" priority="646">
      <formula>IF(RIGHT(TEXT(AU67,"0.#"),1)=".",TRUE,FALSE)</formula>
    </cfRule>
  </conditionalFormatting>
  <conditionalFormatting sqref="AE100 AQ100">
    <cfRule type="expression" dxfId="555" priority="607">
      <formula>IF(RIGHT(TEXT(AE100,"0.#"),1)=".",FALSE,TRUE)</formula>
    </cfRule>
    <cfRule type="expression" dxfId="554" priority="608">
      <formula>IF(RIGHT(TEXT(AE100,"0.#"),1)=".",TRUE,FALSE)</formula>
    </cfRule>
  </conditionalFormatting>
  <conditionalFormatting sqref="AI100">
    <cfRule type="expression" dxfId="553" priority="605">
      <formula>IF(RIGHT(TEXT(AI100,"0.#"),1)=".",FALSE,TRUE)</formula>
    </cfRule>
    <cfRule type="expression" dxfId="552" priority="606">
      <formula>IF(RIGHT(TEXT(AI100,"0.#"),1)=".",TRUE,FALSE)</formula>
    </cfRule>
  </conditionalFormatting>
  <conditionalFormatting sqref="AM100">
    <cfRule type="expression" dxfId="551" priority="603">
      <formula>IF(RIGHT(TEXT(AM100,"0.#"),1)=".",FALSE,TRUE)</formula>
    </cfRule>
    <cfRule type="expression" dxfId="550" priority="604">
      <formula>IF(RIGHT(TEXT(AM100,"0.#"),1)=".",TRUE,FALSE)</formula>
    </cfRule>
  </conditionalFormatting>
  <conditionalFormatting sqref="AE101">
    <cfRule type="expression" dxfId="549" priority="601">
      <formula>IF(RIGHT(TEXT(AE101,"0.#"),1)=".",FALSE,TRUE)</formula>
    </cfRule>
    <cfRule type="expression" dxfId="548" priority="602">
      <formula>IF(RIGHT(TEXT(AE101,"0.#"),1)=".",TRUE,FALSE)</formula>
    </cfRule>
  </conditionalFormatting>
  <conditionalFormatting sqref="AI101">
    <cfRule type="expression" dxfId="547" priority="599">
      <formula>IF(RIGHT(TEXT(AI101,"0.#"),1)=".",FALSE,TRUE)</formula>
    </cfRule>
    <cfRule type="expression" dxfId="546" priority="600">
      <formula>IF(RIGHT(TEXT(AI101,"0.#"),1)=".",TRUE,FALSE)</formula>
    </cfRule>
  </conditionalFormatting>
  <conditionalFormatting sqref="AM101">
    <cfRule type="expression" dxfId="545" priority="597">
      <formula>IF(RIGHT(TEXT(AM101,"0.#"),1)=".",FALSE,TRUE)</formula>
    </cfRule>
    <cfRule type="expression" dxfId="544" priority="598">
      <formula>IF(RIGHT(TEXT(AM101,"0.#"),1)=".",TRUE,FALSE)</formula>
    </cfRule>
  </conditionalFormatting>
  <conditionalFormatting sqref="AQ101">
    <cfRule type="expression" dxfId="543" priority="595">
      <formula>IF(RIGHT(TEXT(AQ101,"0.#"),1)=".",FALSE,TRUE)</formula>
    </cfRule>
    <cfRule type="expression" dxfId="542" priority="596">
      <formula>IF(RIGHT(TEXT(AQ101,"0.#"),1)=".",TRUE,FALSE)</formula>
    </cfRule>
  </conditionalFormatting>
  <conditionalFormatting sqref="AU100">
    <cfRule type="expression" dxfId="541" priority="593">
      <formula>IF(RIGHT(TEXT(AU100,"0.#"),1)=".",FALSE,TRUE)</formula>
    </cfRule>
    <cfRule type="expression" dxfId="540" priority="594">
      <formula>IF(RIGHT(TEXT(AU100,"0.#"),1)=".",TRUE,FALSE)</formula>
    </cfRule>
  </conditionalFormatting>
  <conditionalFormatting sqref="AU101">
    <cfRule type="expression" dxfId="539" priority="591">
      <formula>IF(RIGHT(TEXT(AU101,"0.#"),1)=".",FALSE,TRUE)</formula>
    </cfRule>
    <cfRule type="expression" dxfId="538" priority="592">
      <formula>IF(RIGHT(TEXT(AU101,"0.#"),1)=".",TRUE,FALSE)</formula>
    </cfRule>
  </conditionalFormatting>
  <conditionalFormatting sqref="AE36">
    <cfRule type="expression" dxfId="537" priority="583">
      <formula>IF(RIGHT(TEXT(AE36,"0.#"),1)=".",FALSE,TRUE)</formula>
    </cfRule>
    <cfRule type="expression" dxfId="536" priority="584">
      <formula>IF(RIGHT(TEXT(AE36,"0.#"),1)=".",TRUE,FALSE)</formula>
    </cfRule>
  </conditionalFormatting>
  <conditionalFormatting sqref="AI36">
    <cfRule type="expression" dxfId="535" priority="581">
      <formula>IF(RIGHT(TEXT(AI36,"0.#"),1)=".",FALSE,TRUE)</formula>
    </cfRule>
    <cfRule type="expression" dxfId="534" priority="582">
      <formula>IF(RIGHT(TEXT(AI36,"0.#"),1)=".",TRUE,FALSE)</formula>
    </cfRule>
  </conditionalFormatting>
  <conditionalFormatting sqref="AQ36">
    <cfRule type="expression" dxfId="533" priority="579">
      <formula>IF(RIGHT(TEXT(AQ36,"0.#"),1)=".",FALSE,TRUE)</formula>
    </cfRule>
    <cfRule type="expression" dxfId="532" priority="580">
      <formula>IF(RIGHT(TEXT(AQ36,"0.#"),1)=".",TRUE,FALSE)</formula>
    </cfRule>
  </conditionalFormatting>
  <conditionalFormatting sqref="AE35 AQ35">
    <cfRule type="expression" dxfId="531" priority="589">
      <formula>IF(RIGHT(TEXT(AE35,"0.#"),1)=".",FALSE,TRUE)</formula>
    </cfRule>
    <cfRule type="expression" dxfId="530" priority="590">
      <formula>IF(RIGHT(TEXT(AE35,"0.#"),1)=".",TRUE,FALSE)</formula>
    </cfRule>
  </conditionalFormatting>
  <conditionalFormatting sqref="AI35">
    <cfRule type="expression" dxfId="529" priority="587">
      <formula>IF(RIGHT(TEXT(AI35,"0.#"),1)=".",FALSE,TRUE)</formula>
    </cfRule>
    <cfRule type="expression" dxfId="528" priority="588">
      <formula>IF(RIGHT(TEXT(AI35,"0.#"),1)=".",TRUE,FALSE)</formula>
    </cfRule>
  </conditionalFormatting>
  <conditionalFormatting sqref="AM103">
    <cfRule type="expression" dxfId="527" priority="573">
      <formula>IF(RIGHT(TEXT(AM103,"0.#"),1)=".",FALSE,TRUE)</formula>
    </cfRule>
    <cfRule type="expression" dxfId="526" priority="574">
      <formula>IF(RIGHT(TEXT(AM103,"0.#"),1)=".",TRUE,FALSE)</formula>
    </cfRule>
  </conditionalFormatting>
  <conditionalFormatting sqref="AE104 AM104">
    <cfRule type="expression" dxfId="525" priority="571">
      <formula>IF(RIGHT(TEXT(AE104,"0.#"),1)=".",FALSE,TRUE)</formula>
    </cfRule>
    <cfRule type="expression" dxfId="524" priority="572">
      <formula>IF(RIGHT(TEXT(AE104,"0.#"),1)=".",TRUE,FALSE)</formula>
    </cfRule>
  </conditionalFormatting>
  <conditionalFormatting sqref="AI104">
    <cfRule type="expression" dxfId="523" priority="569">
      <formula>IF(RIGHT(TEXT(AI104,"0.#"),1)=".",FALSE,TRUE)</formula>
    </cfRule>
    <cfRule type="expression" dxfId="522" priority="570">
      <formula>IF(RIGHT(TEXT(AI104,"0.#"),1)=".",TRUE,FALSE)</formula>
    </cfRule>
  </conditionalFormatting>
  <conditionalFormatting sqref="AQ104">
    <cfRule type="expression" dxfId="521" priority="567">
      <formula>IF(RIGHT(TEXT(AQ104,"0.#"),1)=".",FALSE,TRUE)</formula>
    </cfRule>
    <cfRule type="expression" dxfId="520" priority="568">
      <formula>IF(RIGHT(TEXT(AQ104,"0.#"),1)=".",TRUE,FALSE)</formula>
    </cfRule>
  </conditionalFormatting>
  <conditionalFormatting sqref="AE103 AQ103">
    <cfRule type="expression" dxfId="519" priority="577">
      <formula>IF(RIGHT(TEXT(AE103,"0.#"),1)=".",FALSE,TRUE)</formula>
    </cfRule>
    <cfRule type="expression" dxfId="518" priority="578">
      <formula>IF(RIGHT(TEXT(AE103,"0.#"),1)=".",TRUE,FALSE)</formula>
    </cfRule>
  </conditionalFormatting>
  <conditionalFormatting sqref="AI103">
    <cfRule type="expression" dxfId="517" priority="575">
      <formula>IF(RIGHT(TEXT(AI103,"0.#"),1)=".",FALSE,TRUE)</formula>
    </cfRule>
    <cfRule type="expression" dxfId="516" priority="576">
      <formula>IF(RIGHT(TEXT(AI103,"0.#"),1)=".",TRUE,FALSE)</formula>
    </cfRule>
  </conditionalFormatting>
  <conditionalFormatting sqref="AM137">
    <cfRule type="expression" dxfId="515" priority="561">
      <formula>IF(RIGHT(TEXT(AM137,"0.#"),1)=".",FALSE,TRUE)</formula>
    </cfRule>
    <cfRule type="expression" dxfId="514" priority="562">
      <formula>IF(RIGHT(TEXT(AM137,"0.#"),1)=".",TRUE,FALSE)</formula>
    </cfRule>
  </conditionalFormatting>
  <conditionalFormatting sqref="AE138 AM138">
    <cfRule type="expression" dxfId="513" priority="559">
      <formula>IF(RIGHT(TEXT(AE138,"0.#"),1)=".",FALSE,TRUE)</formula>
    </cfRule>
    <cfRule type="expression" dxfId="512" priority="560">
      <formula>IF(RIGHT(TEXT(AE138,"0.#"),1)=".",TRUE,FALSE)</formula>
    </cfRule>
  </conditionalFormatting>
  <conditionalFormatting sqref="AI138">
    <cfRule type="expression" dxfId="511" priority="557">
      <formula>IF(RIGHT(TEXT(AI138,"0.#"),1)=".",FALSE,TRUE)</formula>
    </cfRule>
    <cfRule type="expression" dxfId="510" priority="558">
      <formula>IF(RIGHT(TEXT(AI138,"0.#"),1)=".",TRUE,FALSE)</formula>
    </cfRule>
  </conditionalFormatting>
  <conditionalFormatting sqref="AQ138">
    <cfRule type="expression" dxfId="509" priority="555">
      <formula>IF(RIGHT(TEXT(AQ138,"0.#"),1)=".",FALSE,TRUE)</formula>
    </cfRule>
    <cfRule type="expression" dxfId="508" priority="556">
      <formula>IF(RIGHT(TEXT(AQ138,"0.#"),1)=".",TRUE,FALSE)</formula>
    </cfRule>
  </conditionalFormatting>
  <conditionalFormatting sqref="AE137 AQ137">
    <cfRule type="expression" dxfId="507" priority="565">
      <formula>IF(RIGHT(TEXT(AE137,"0.#"),1)=".",FALSE,TRUE)</formula>
    </cfRule>
    <cfRule type="expression" dxfId="506" priority="566">
      <formula>IF(RIGHT(TEXT(AE137,"0.#"),1)=".",TRUE,FALSE)</formula>
    </cfRule>
  </conditionalFormatting>
  <conditionalFormatting sqref="AI137">
    <cfRule type="expression" dxfId="505" priority="563">
      <formula>IF(RIGHT(TEXT(AI137,"0.#"),1)=".",FALSE,TRUE)</formula>
    </cfRule>
    <cfRule type="expression" dxfId="504" priority="564">
      <formula>IF(RIGHT(TEXT(AI137,"0.#"),1)=".",TRUE,FALSE)</formula>
    </cfRule>
  </conditionalFormatting>
  <conditionalFormatting sqref="AM171">
    <cfRule type="expression" dxfId="503" priority="549">
      <formula>IF(RIGHT(TEXT(AM171,"0.#"),1)=".",FALSE,TRUE)</formula>
    </cfRule>
    <cfRule type="expression" dxfId="502" priority="550">
      <formula>IF(RIGHT(TEXT(AM171,"0.#"),1)=".",TRUE,FALSE)</formula>
    </cfRule>
  </conditionalFormatting>
  <conditionalFormatting sqref="AE172 AM172">
    <cfRule type="expression" dxfId="501" priority="547">
      <formula>IF(RIGHT(TEXT(AE172,"0.#"),1)=".",FALSE,TRUE)</formula>
    </cfRule>
    <cfRule type="expression" dxfId="500" priority="548">
      <formula>IF(RIGHT(TEXT(AE172,"0.#"),1)=".",TRUE,FALSE)</formula>
    </cfRule>
  </conditionalFormatting>
  <conditionalFormatting sqref="AI172">
    <cfRule type="expression" dxfId="499" priority="545">
      <formula>IF(RIGHT(TEXT(AI172,"0.#"),1)=".",FALSE,TRUE)</formula>
    </cfRule>
    <cfRule type="expression" dxfId="498" priority="546">
      <formula>IF(RIGHT(TEXT(AI172,"0.#"),1)=".",TRUE,FALSE)</formula>
    </cfRule>
  </conditionalFormatting>
  <conditionalFormatting sqref="AQ172">
    <cfRule type="expression" dxfId="497" priority="543">
      <formula>IF(RIGHT(TEXT(AQ172,"0.#"),1)=".",FALSE,TRUE)</formula>
    </cfRule>
    <cfRule type="expression" dxfId="496" priority="544">
      <formula>IF(RIGHT(TEXT(AQ172,"0.#"),1)=".",TRUE,FALSE)</formula>
    </cfRule>
  </conditionalFormatting>
  <conditionalFormatting sqref="AE171 AQ171">
    <cfRule type="expression" dxfId="495" priority="553">
      <formula>IF(RIGHT(TEXT(AE171,"0.#"),1)=".",FALSE,TRUE)</formula>
    </cfRule>
    <cfRule type="expression" dxfId="494" priority="554">
      <formula>IF(RIGHT(TEXT(AE171,"0.#"),1)=".",TRUE,FALSE)</formula>
    </cfRule>
  </conditionalFormatting>
  <conditionalFormatting sqref="AI171">
    <cfRule type="expression" dxfId="493" priority="551">
      <formula>IF(RIGHT(TEXT(AI171,"0.#"),1)=".",FALSE,TRUE)</formula>
    </cfRule>
    <cfRule type="expression" dxfId="492" priority="552">
      <formula>IF(RIGHT(TEXT(AI171,"0.#"),1)=".",TRUE,FALSE)</formula>
    </cfRule>
  </conditionalFormatting>
  <conditionalFormatting sqref="AE73">
    <cfRule type="expression" dxfId="491" priority="541">
      <formula>IF(RIGHT(TEXT(AE73,"0.#"),1)=".",FALSE,TRUE)</formula>
    </cfRule>
    <cfRule type="expression" dxfId="490" priority="542">
      <formula>IF(RIGHT(TEXT(AE73,"0.#"),1)=".",TRUE,FALSE)</formula>
    </cfRule>
  </conditionalFormatting>
  <conditionalFormatting sqref="AE74">
    <cfRule type="expression" dxfId="489" priority="539">
      <formula>IF(RIGHT(TEXT(AE74,"0.#"),1)=".",FALSE,TRUE)</formula>
    </cfRule>
    <cfRule type="expression" dxfId="488" priority="540">
      <formula>IF(RIGHT(TEXT(AE74,"0.#"),1)=".",TRUE,FALSE)</formula>
    </cfRule>
  </conditionalFormatting>
  <conditionalFormatting sqref="AE75">
    <cfRule type="expression" dxfId="487" priority="537">
      <formula>IF(RIGHT(TEXT(AE75,"0.#"),1)=".",FALSE,TRUE)</formula>
    </cfRule>
    <cfRule type="expression" dxfId="486" priority="538">
      <formula>IF(RIGHT(TEXT(AE75,"0.#"),1)=".",TRUE,FALSE)</formula>
    </cfRule>
  </conditionalFormatting>
  <conditionalFormatting sqref="AI75">
    <cfRule type="expression" dxfId="485" priority="535">
      <formula>IF(RIGHT(TEXT(AI75,"0.#"),1)=".",FALSE,TRUE)</formula>
    </cfRule>
    <cfRule type="expression" dxfId="484" priority="536">
      <formula>IF(RIGHT(TEXT(AI75,"0.#"),1)=".",TRUE,FALSE)</formula>
    </cfRule>
  </conditionalFormatting>
  <conditionalFormatting sqref="AI74">
    <cfRule type="expression" dxfId="483" priority="533">
      <formula>IF(RIGHT(TEXT(AI74,"0.#"),1)=".",FALSE,TRUE)</formula>
    </cfRule>
    <cfRule type="expression" dxfId="482" priority="534">
      <formula>IF(RIGHT(TEXT(AI74,"0.#"),1)=".",TRUE,FALSE)</formula>
    </cfRule>
  </conditionalFormatting>
  <conditionalFormatting sqref="AI73">
    <cfRule type="expression" dxfId="481" priority="531">
      <formula>IF(RIGHT(TEXT(AI73,"0.#"),1)=".",FALSE,TRUE)</formula>
    </cfRule>
    <cfRule type="expression" dxfId="480" priority="532">
      <formula>IF(RIGHT(TEXT(AI73,"0.#"),1)=".",TRUE,FALSE)</formula>
    </cfRule>
  </conditionalFormatting>
  <conditionalFormatting sqref="AM73">
    <cfRule type="expression" dxfId="479" priority="529">
      <formula>IF(RIGHT(TEXT(AM73,"0.#"),1)=".",FALSE,TRUE)</formula>
    </cfRule>
    <cfRule type="expression" dxfId="478" priority="530">
      <formula>IF(RIGHT(TEXT(AM73,"0.#"),1)=".",TRUE,FALSE)</formula>
    </cfRule>
  </conditionalFormatting>
  <conditionalFormatting sqref="AM74">
    <cfRule type="expression" dxfId="477" priority="527">
      <formula>IF(RIGHT(TEXT(AM74,"0.#"),1)=".",FALSE,TRUE)</formula>
    </cfRule>
    <cfRule type="expression" dxfId="476" priority="528">
      <formula>IF(RIGHT(TEXT(AM74,"0.#"),1)=".",TRUE,FALSE)</formula>
    </cfRule>
  </conditionalFormatting>
  <conditionalFormatting sqref="AQ73:AQ75">
    <cfRule type="expression" dxfId="475" priority="523">
      <formula>IF(RIGHT(TEXT(AQ73,"0.#"),1)=".",FALSE,TRUE)</formula>
    </cfRule>
    <cfRule type="expression" dxfId="474" priority="524">
      <formula>IF(RIGHT(TEXT(AQ73,"0.#"),1)=".",TRUE,FALSE)</formula>
    </cfRule>
  </conditionalFormatting>
  <conditionalFormatting sqref="AU73:AU75">
    <cfRule type="expression" dxfId="473" priority="521">
      <formula>IF(RIGHT(TEXT(AU73,"0.#"),1)=".",FALSE,TRUE)</formula>
    </cfRule>
    <cfRule type="expression" dxfId="472" priority="522">
      <formula>IF(RIGHT(TEXT(AU73,"0.#"),1)=".",TRUE,FALSE)</formula>
    </cfRule>
  </conditionalFormatting>
  <conditionalFormatting sqref="AE107">
    <cfRule type="expression" dxfId="471" priority="519">
      <formula>IF(RIGHT(TEXT(AE107,"0.#"),1)=".",FALSE,TRUE)</formula>
    </cfRule>
    <cfRule type="expression" dxfId="470" priority="520">
      <formula>IF(RIGHT(TEXT(AE107,"0.#"),1)=".",TRUE,FALSE)</formula>
    </cfRule>
  </conditionalFormatting>
  <conditionalFormatting sqref="AM109">
    <cfRule type="expression" dxfId="469" priority="503">
      <formula>IF(RIGHT(TEXT(AM109,"0.#"),1)=".",FALSE,TRUE)</formula>
    </cfRule>
    <cfRule type="expression" dxfId="468" priority="504">
      <formula>IF(RIGHT(TEXT(AM109,"0.#"),1)=".",TRUE,FALSE)</formula>
    </cfRule>
  </conditionalFormatting>
  <conditionalFormatting sqref="AE108">
    <cfRule type="expression" dxfId="467" priority="517">
      <formula>IF(RIGHT(TEXT(AE108,"0.#"),1)=".",FALSE,TRUE)</formula>
    </cfRule>
    <cfRule type="expression" dxfId="466" priority="518">
      <formula>IF(RIGHT(TEXT(AE108,"0.#"),1)=".",TRUE,FALSE)</formula>
    </cfRule>
  </conditionalFormatting>
  <conditionalFormatting sqref="AE109">
    <cfRule type="expression" dxfId="465" priority="515">
      <formula>IF(RIGHT(TEXT(AE109,"0.#"),1)=".",FALSE,TRUE)</formula>
    </cfRule>
    <cfRule type="expression" dxfId="464" priority="516">
      <formula>IF(RIGHT(TEXT(AE109,"0.#"),1)=".",TRUE,FALSE)</formula>
    </cfRule>
  </conditionalFormatting>
  <conditionalFormatting sqref="AI109">
    <cfRule type="expression" dxfId="463" priority="513">
      <formula>IF(RIGHT(TEXT(AI109,"0.#"),1)=".",FALSE,TRUE)</formula>
    </cfRule>
    <cfRule type="expression" dxfId="462" priority="514">
      <formula>IF(RIGHT(TEXT(AI109,"0.#"),1)=".",TRUE,FALSE)</formula>
    </cfRule>
  </conditionalFormatting>
  <conditionalFormatting sqref="AI108">
    <cfRule type="expression" dxfId="461" priority="511">
      <formula>IF(RIGHT(TEXT(AI108,"0.#"),1)=".",FALSE,TRUE)</formula>
    </cfRule>
    <cfRule type="expression" dxfId="460" priority="512">
      <formula>IF(RIGHT(TEXT(AI108,"0.#"),1)=".",TRUE,FALSE)</formula>
    </cfRule>
  </conditionalFormatting>
  <conditionalFormatting sqref="AI107">
    <cfRule type="expression" dxfId="459" priority="509">
      <formula>IF(RIGHT(TEXT(AI107,"0.#"),1)=".",FALSE,TRUE)</formula>
    </cfRule>
    <cfRule type="expression" dxfId="458" priority="510">
      <formula>IF(RIGHT(TEXT(AI107,"0.#"),1)=".",TRUE,FALSE)</formula>
    </cfRule>
  </conditionalFormatting>
  <conditionalFormatting sqref="AM107">
    <cfRule type="expression" dxfId="457" priority="507">
      <formula>IF(RIGHT(TEXT(AM107,"0.#"),1)=".",FALSE,TRUE)</formula>
    </cfRule>
    <cfRule type="expression" dxfId="456" priority="508">
      <formula>IF(RIGHT(TEXT(AM107,"0.#"),1)=".",TRUE,FALSE)</formula>
    </cfRule>
  </conditionalFormatting>
  <conditionalFormatting sqref="AM108">
    <cfRule type="expression" dxfId="455" priority="505">
      <formula>IF(RIGHT(TEXT(AM108,"0.#"),1)=".",FALSE,TRUE)</formula>
    </cfRule>
    <cfRule type="expression" dxfId="454" priority="506">
      <formula>IF(RIGHT(TEXT(AM108,"0.#"),1)=".",TRUE,FALSE)</formula>
    </cfRule>
  </conditionalFormatting>
  <conditionalFormatting sqref="AQ107:AQ109">
    <cfRule type="expression" dxfId="453" priority="501">
      <formula>IF(RIGHT(TEXT(AQ107,"0.#"),1)=".",FALSE,TRUE)</formula>
    </cfRule>
    <cfRule type="expression" dxfId="452" priority="502">
      <formula>IF(RIGHT(TEXT(AQ107,"0.#"),1)=".",TRUE,FALSE)</formula>
    </cfRule>
  </conditionalFormatting>
  <conditionalFormatting sqref="AU107:AU109">
    <cfRule type="expression" dxfId="451" priority="499">
      <formula>IF(RIGHT(TEXT(AU107,"0.#"),1)=".",FALSE,TRUE)</formula>
    </cfRule>
    <cfRule type="expression" dxfId="450" priority="500">
      <formula>IF(RIGHT(TEXT(AU107,"0.#"),1)=".",TRUE,FALSE)</formula>
    </cfRule>
  </conditionalFormatting>
  <conditionalFormatting sqref="AE141">
    <cfRule type="expression" dxfId="449" priority="497">
      <formula>IF(RIGHT(TEXT(AE141,"0.#"),1)=".",FALSE,TRUE)</formula>
    </cfRule>
    <cfRule type="expression" dxfId="448" priority="498">
      <formula>IF(RIGHT(TEXT(AE141,"0.#"),1)=".",TRUE,FALSE)</formula>
    </cfRule>
  </conditionalFormatting>
  <conditionalFormatting sqref="AM143">
    <cfRule type="expression" dxfId="447" priority="481">
      <formula>IF(RIGHT(TEXT(AM143,"0.#"),1)=".",FALSE,TRUE)</formula>
    </cfRule>
    <cfRule type="expression" dxfId="446" priority="482">
      <formula>IF(RIGHT(TEXT(AM143,"0.#"),1)=".",TRUE,FALSE)</formula>
    </cfRule>
  </conditionalFormatting>
  <conditionalFormatting sqref="AE142">
    <cfRule type="expression" dxfId="445" priority="495">
      <formula>IF(RIGHT(TEXT(AE142,"0.#"),1)=".",FALSE,TRUE)</formula>
    </cfRule>
    <cfRule type="expression" dxfId="444" priority="496">
      <formula>IF(RIGHT(TEXT(AE142,"0.#"),1)=".",TRUE,FALSE)</formula>
    </cfRule>
  </conditionalFormatting>
  <conditionalFormatting sqref="AE143">
    <cfRule type="expression" dxfId="443" priority="493">
      <formula>IF(RIGHT(TEXT(AE143,"0.#"),1)=".",FALSE,TRUE)</formula>
    </cfRule>
    <cfRule type="expression" dxfId="442" priority="494">
      <formula>IF(RIGHT(TEXT(AE143,"0.#"),1)=".",TRUE,FALSE)</formula>
    </cfRule>
  </conditionalFormatting>
  <conditionalFormatting sqref="AI143">
    <cfRule type="expression" dxfId="441" priority="491">
      <formula>IF(RIGHT(TEXT(AI143,"0.#"),1)=".",FALSE,TRUE)</formula>
    </cfRule>
    <cfRule type="expression" dxfId="440" priority="492">
      <formula>IF(RIGHT(TEXT(AI143,"0.#"),1)=".",TRUE,FALSE)</formula>
    </cfRule>
  </conditionalFormatting>
  <conditionalFormatting sqref="AI142">
    <cfRule type="expression" dxfId="439" priority="489">
      <formula>IF(RIGHT(TEXT(AI142,"0.#"),1)=".",FALSE,TRUE)</formula>
    </cfRule>
    <cfRule type="expression" dxfId="438" priority="490">
      <formula>IF(RIGHT(TEXT(AI142,"0.#"),1)=".",TRUE,FALSE)</formula>
    </cfRule>
  </conditionalFormatting>
  <conditionalFormatting sqref="AI141">
    <cfRule type="expression" dxfId="437" priority="487">
      <formula>IF(RIGHT(TEXT(AI141,"0.#"),1)=".",FALSE,TRUE)</formula>
    </cfRule>
    <cfRule type="expression" dxfId="436" priority="488">
      <formula>IF(RIGHT(TEXT(AI141,"0.#"),1)=".",TRUE,FALSE)</formula>
    </cfRule>
  </conditionalFormatting>
  <conditionalFormatting sqref="AM141">
    <cfRule type="expression" dxfId="435" priority="485">
      <formula>IF(RIGHT(TEXT(AM141,"0.#"),1)=".",FALSE,TRUE)</formula>
    </cfRule>
    <cfRule type="expression" dxfId="434" priority="486">
      <formula>IF(RIGHT(TEXT(AM141,"0.#"),1)=".",TRUE,FALSE)</formula>
    </cfRule>
  </conditionalFormatting>
  <conditionalFormatting sqref="AM142">
    <cfRule type="expression" dxfId="433" priority="483">
      <formula>IF(RIGHT(TEXT(AM142,"0.#"),1)=".",FALSE,TRUE)</formula>
    </cfRule>
    <cfRule type="expression" dxfId="432" priority="484">
      <formula>IF(RIGHT(TEXT(AM142,"0.#"),1)=".",TRUE,FALSE)</formula>
    </cfRule>
  </conditionalFormatting>
  <conditionalFormatting sqref="AQ141:AQ143">
    <cfRule type="expression" dxfId="431" priority="479">
      <formula>IF(RIGHT(TEXT(AQ141,"0.#"),1)=".",FALSE,TRUE)</formula>
    </cfRule>
    <cfRule type="expression" dxfId="430" priority="480">
      <formula>IF(RIGHT(TEXT(AQ141,"0.#"),1)=".",TRUE,FALSE)</formula>
    </cfRule>
  </conditionalFormatting>
  <conditionalFormatting sqref="AU141:AU143">
    <cfRule type="expression" dxfId="429" priority="477">
      <formula>IF(RIGHT(TEXT(AU141,"0.#"),1)=".",FALSE,TRUE)</formula>
    </cfRule>
    <cfRule type="expression" dxfId="428" priority="478">
      <formula>IF(RIGHT(TEXT(AU141,"0.#"),1)=".",TRUE,FALSE)</formula>
    </cfRule>
  </conditionalFormatting>
  <conditionalFormatting sqref="AE175">
    <cfRule type="expression" dxfId="427" priority="475">
      <formula>IF(RIGHT(TEXT(AE175,"0.#"),1)=".",FALSE,TRUE)</formula>
    </cfRule>
    <cfRule type="expression" dxfId="426" priority="476">
      <formula>IF(RIGHT(TEXT(AE175,"0.#"),1)=".",TRUE,FALSE)</formula>
    </cfRule>
  </conditionalFormatting>
  <conditionalFormatting sqref="AM177">
    <cfRule type="expression" dxfId="425" priority="459">
      <formula>IF(RIGHT(TEXT(AM177,"0.#"),1)=".",FALSE,TRUE)</formula>
    </cfRule>
    <cfRule type="expression" dxfId="424" priority="460">
      <formula>IF(RIGHT(TEXT(AM177,"0.#"),1)=".",TRUE,FALSE)</formula>
    </cfRule>
  </conditionalFormatting>
  <conditionalFormatting sqref="AE176">
    <cfRule type="expression" dxfId="423" priority="473">
      <formula>IF(RIGHT(TEXT(AE176,"0.#"),1)=".",FALSE,TRUE)</formula>
    </cfRule>
    <cfRule type="expression" dxfId="422" priority="474">
      <formula>IF(RIGHT(TEXT(AE176,"0.#"),1)=".",TRUE,FALSE)</formula>
    </cfRule>
  </conditionalFormatting>
  <conditionalFormatting sqref="AE177">
    <cfRule type="expression" dxfId="421" priority="471">
      <formula>IF(RIGHT(TEXT(AE177,"0.#"),1)=".",FALSE,TRUE)</formula>
    </cfRule>
    <cfRule type="expression" dxfId="420" priority="472">
      <formula>IF(RIGHT(TEXT(AE177,"0.#"),1)=".",TRUE,FALSE)</formula>
    </cfRule>
  </conditionalFormatting>
  <conditionalFormatting sqref="AI177">
    <cfRule type="expression" dxfId="419" priority="469">
      <formula>IF(RIGHT(TEXT(AI177,"0.#"),1)=".",FALSE,TRUE)</formula>
    </cfRule>
    <cfRule type="expression" dxfId="418" priority="470">
      <formula>IF(RIGHT(TEXT(AI177,"0.#"),1)=".",TRUE,FALSE)</formula>
    </cfRule>
  </conditionalFormatting>
  <conditionalFormatting sqref="AI176">
    <cfRule type="expression" dxfId="417" priority="467">
      <formula>IF(RIGHT(TEXT(AI176,"0.#"),1)=".",FALSE,TRUE)</formula>
    </cfRule>
    <cfRule type="expression" dxfId="416" priority="468">
      <formula>IF(RIGHT(TEXT(AI176,"0.#"),1)=".",TRUE,FALSE)</formula>
    </cfRule>
  </conditionalFormatting>
  <conditionalFormatting sqref="AI175">
    <cfRule type="expression" dxfId="415" priority="465">
      <formula>IF(RIGHT(TEXT(AI175,"0.#"),1)=".",FALSE,TRUE)</formula>
    </cfRule>
    <cfRule type="expression" dxfId="414" priority="466">
      <formula>IF(RIGHT(TEXT(AI175,"0.#"),1)=".",TRUE,FALSE)</formula>
    </cfRule>
  </conditionalFormatting>
  <conditionalFormatting sqref="AM175">
    <cfRule type="expression" dxfId="413" priority="463">
      <formula>IF(RIGHT(TEXT(AM175,"0.#"),1)=".",FALSE,TRUE)</formula>
    </cfRule>
    <cfRule type="expression" dxfId="412" priority="464">
      <formula>IF(RIGHT(TEXT(AM175,"0.#"),1)=".",TRUE,FALSE)</formula>
    </cfRule>
  </conditionalFormatting>
  <conditionalFormatting sqref="AM176">
    <cfRule type="expression" dxfId="411" priority="461">
      <formula>IF(RIGHT(TEXT(AM176,"0.#"),1)=".",FALSE,TRUE)</formula>
    </cfRule>
    <cfRule type="expression" dxfId="410" priority="462">
      <formula>IF(RIGHT(TEXT(AM176,"0.#"),1)=".",TRUE,FALSE)</formula>
    </cfRule>
  </conditionalFormatting>
  <conditionalFormatting sqref="AQ175:AQ177">
    <cfRule type="expression" dxfId="409" priority="457">
      <formula>IF(RIGHT(TEXT(AQ175,"0.#"),1)=".",FALSE,TRUE)</formula>
    </cfRule>
    <cfRule type="expression" dxfId="408" priority="458">
      <formula>IF(RIGHT(TEXT(AQ175,"0.#"),1)=".",TRUE,FALSE)</formula>
    </cfRule>
  </conditionalFormatting>
  <conditionalFormatting sqref="AU175:AU177">
    <cfRule type="expression" dxfId="407" priority="455">
      <formula>IF(RIGHT(TEXT(AU175,"0.#"),1)=".",FALSE,TRUE)</formula>
    </cfRule>
    <cfRule type="expression" dxfId="406" priority="456">
      <formula>IF(RIGHT(TEXT(AU175,"0.#"),1)=".",TRUE,FALSE)</formula>
    </cfRule>
  </conditionalFormatting>
  <conditionalFormatting sqref="AE61">
    <cfRule type="expression" dxfId="405" priority="409">
      <formula>IF(RIGHT(TEXT(AE61,"0.#"),1)=".",FALSE,TRUE)</formula>
    </cfRule>
    <cfRule type="expression" dxfId="404" priority="410">
      <formula>IF(RIGHT(TEXT(AE61,"0.#"),1)=".",TRUE,FALSE)</formula>
    </cfRule>
  </conditionalFormatting>
  <conditionalFormatting sqref="AE62">
    <cfRule type="expression" dxfId="403" priority="407">
      <formula>IF(RIGHT(TEXT(AE62,"0.#"),1)=".",FALSE,TRUE)</formula>
    </cfRule>
    <cfRule type="expression" dxfId="402" priority="408">
      <formula>IF(RIGHT(TEXT(AE62,"0.#"),1)=".",TRUE,FALSE)</formula>
    </cfRule>
  </conditionalFormatting>
  <conditionalFormatting sqref="AM61">
    <cfRule type="expression" dxfId="401" priority="397">
      <formula>IF(RIGHT(TEXT(AM61,"0.#"),1)=".",FALSE,TRUE)</formula>
    </cfRule>
    <cfRule type="expression" dxfId="400" priority="398">
      <formula>IF(RIGHT(TEXT(AM61,"0.#"),1)=".",TRUE,FALSE)</formula>
    </cfRule>
  </conditionalFormatting>
  <conditionalFormatting sqref="AE63">
    <cfRule type="expression" dxfId="399" priority="405">
      <formula>IF(RIGHT(TEXT(AE63,"0.#"),1)=".",FALSE,TRUE)</formula>
    </cfRule>
    <cfRule type="expression" dxfId="398" priority="406">
      <formula>IF(RIGHT(TEXT(AE63,"0.#"),1)=".",TRUE,FALSE)</formula>
    </cfRule>
  </conditionalFormatting>
  <conditionalFormatting sqref="AI63">
    <cfRule type="expression" dxfId="397" priority="403">
      <formula>IF(RIGHT(TEXT(AI63,"0.#"),1)=".",FALSE,TRUE)</formula>
    </cfRule>
    <cfRule type="expression" dxfId="396" priority="404">
      <formula>IF(RIGHT(TEXT(AI63,"0.#"),1)=".",TRUE,FALSE)</formula>
    </cfRule>
  </conditionalFormatting>
  <conditionalFormatting sqref="AI62">
    <cfRule type="expression" dxfId="395" priority="401">
      <formula>IF(RIGHT(TEXT(AI62,"0.#"),1)=".",FALSE,TRUE)</formula>
    </cfRule>
    <cfRule type="expression" dxfId="394" priority="402">
      <formula>IF(RIGHT(TEXT(AI62,"0.#"),1)=".",TRUE,FALSE)</formula>
    </cfRule>
  </conditionalFormatting>
  <conditionalFormatting sqref="AI61">
    <cfRule type="expression" dxfId="393" priority="399">
      <formula>IF(RIGHT(TEXT(AI61,"0.#"),1)=".",FALSE,TRUE)</formula>
    </cfRule>
    <cfRule type="expression" dxfId="392" priority="400">
      <formula>IF(RIGHT(TEXT(AI61,"0.#"),1)=".",TRUE,FALSE)</formula>
    </cfRule>
  </conditionalFormatting>
  <conditionalFormatting sqref="AM62">
    <cfRule type="expression" dxfId="391" priority="395">
      <formula>IF(RIGHT(TEXT(AM62,"0.#"),1)=".",FALSE,TRUE)</formula>
    </cfRule>
    <cfRule type="expression" dxfId="390" priority="396">
      <formula>IF(RIGHT(TEXT(AM62,"0.#"),1)=".",TRUE,FALSE)</formula>
    </cfRule>
  </conditionalFormatting>
  <conditionalFormatting sqref="AM63">
    <cfRule type="expression" dxfId="389" priority="393">
      <formula>IF(RIGHT(TEXT(AM63,"0.#"),1)=".",FALSE,TRUE)</formula>
    </cfRule>
    <cfRule type="expression" dxfId="388" priority="394">
      <formula>IF(RIGHT(TEXT(AM63,"0.#"),1)=".",TRUE,FALSE)</formula>
    </cfRule>
  </conditionalFormatting>
  <conditionalFormatting sqref="AQ61:AQ63">
    <cfRule type="expression" dxfId="387" priority="391">
      <formula>IF(RIGHT(TEXT(AQ61,"0.#"),1)=".",FALSE,TRUE)</formula>
    </cfRule>
    <cfRule type="expression" dxfId="386" priority="392">
      <formula>IF(RIGHT(TEXT(AQ61,"0.#"),1)=".",TRUE,FALSE)</formula>
    </cfRule>
  </conditionalFormatting>
  <conditionalFormatting sqref="AU61:AU63">
    <cfRule type="expression" dxfId="385" priority="389">
      <formula>IF(RIGHT(TEXT(AU61,"0.#"),1)=".",FALSE,TRUE)</formula>
    </cfRule>
    <cfRule type="expression" dxfId="384" priority="390">
      <formula>IF(RIGHT(TEXT(AU61,"0.#"),1)=".",TRUE,FALSE)</formula>
    </cfRule>
  </conditionalFormatting>
  <conditionalFormatting sqref="AE95">
    <cfRule type="expression" dxfId="383" priority="387">
      <formula>IF(RIGHT(TEXT(AE95,"0.#"),1)=".",FALSE,TRUE)</formula>
    </cfRule>
    <cfRule type="expression" dxfId="382" priority="388">
      <formula>IF(RIGHT(TEXT(AE95,"0.#"),1)=".",TRUE,FALSE)</formula>
    </cfRule>
  </conditionalFormatting>
  <conditionalFormatting sqref="AE96">
    <cfRule type="expression" dxfId="381" priority="385">
      <formula>IF(RIGHT(TEXT(AE96,"0.#"),1)=".",FALSE,TRUE)</formula>
    </cfRule>
    <cfRule type="expression" dxfId="380" priority="386">
      <formula>IF(RIGHT(TEXT(AE96,"0.#"),1)=".",TRUE,FALSE)</formula>
    </cfRule>
  </conditionalFormatting>
  <conditionalFormatting sqref="AM95">
    <cfRule type="expression" dxfId="379" priority="375">
      <formula>IF(RIGHT(TEXT(AM95,"0.#"),1)=".",FALSE,TRUE)</formula>
    </cfRule>
    <cfRule type="expression" dxfId="378" priority="376">
      <formula>IF(RIGHT(TEXT(AM95,"0.#"),1)=".",TRUE,FALSE)</formula>
    </cfRule>
  </conditionalFormatting>
  <conditionalFormatting sqref="AE97">
    <cfRule type="expression" dxfId="377" priority="383">
      <formula>IF(RIGHT(TEXT(AE97,"0.#"),1)=".",FALSE,TRUE)</formula>
    </cfRule>
    <cfRule type="expression" dxfId="376" priority="384">
      <formula>IF(RIGHT(TEXT(AE97,"0.#"),1)=".",TRUE,FALSE)</formula>
    </cfRule>
  </conditionalFormatting>
  <conditionalFormatting sqref="AI97">
    <cfRule type="expression" dxfId="375" priority="381">
      <formula>IF(RIGHT(TEXT(AI97,"0.#"),1)=".",FALSE,TRUE)</formula>
    </cfRule>
    <cfRule type="expression" dxfId="374" priority="382">
      <formula>IF(RIGHT(TEXT(AI97,"0.#"),1)=".",TRUE,FALSE)</formula>
    </cfRule>
  </conditionalFormatting>
  <conditionalFormatting sqref="AI96">
    <cfRule type="expression" dxfId="373" priority="379">
      <formula>IF(RIGHT(TEXT(AI96,"0.#"),1)=".",FALSE,TRUE)</formula>
    </cfRule>
    <cfRule type="expression" dxfId="372" priority="380">
      <formula>IF(RIGHT(TEXT(AI96,"0.#"),1)=".",TRUE,FALSE)</formula>
    </cfRule>
  </conditionalFormatting>
  <conditionalFormatting sqref="AI95">
    <cfRule type="expression" dxfId="371" priority="377">
      <formula>IF(RIGHT(TEXT(AI95,"0.#"),1)=".",FALSE,TRUE)</formula>
    </cfRule>
    <cfRule type="expression" dxfId="370" priority="378">
      <formula>IF(RIGHT(TEXT(AI95,"0.#"),1)=".",TRUE,FALSE)</formula>
    </cfRule>
  </conditionalFormatting>
  <conditionalFormatting sqref="AM96">
    <cfRule type="expression" dxfId="369" priority="373">
      <formula>IF(RIGHT(TEXT(AM96,"0.#"),1)=".",FALSE,TRUE)</formula>
    </cfRule>
    <cfRule type="expression" dxfId="368" priority="374">
      <formula>IF(RIGHT(TEXT(AM96,"0.#"),1)=".",TRUE,FALSE)</formula>
    </cfRule>
  </conditionalFormatting>
  <conditionalFormatting sqref="AM97">
    <cfRule type="expression" dxfId="367" priority="371">
      <formula>IF(RIGHT(TEXT(AM97,"0.#"),1)=".",FALSE,TRUE)</formula>
    </cfRule>
    <cfRule type="expression" dxfId="366" priority="372">
      <formula>IF(RIGHT(TEXT(AM97,"0.#"),1)=".",TRUE,FALSE)</formula>
    </cfRule>
  </conditionalFormatting>
  <conditionalFormatting sqref="AQ95:AQ97">
    <cfRule type="expression" dxfId="365" priority="369">
      <formula>IF(RIGHT(TEXT(AQ95,"0.#"),1)=".",FALSE,TRUE)</formula>
    </cfRule>
    <cfRule type="expression" dxfId="364" priority="370">
      <formula>IF(RIGHT(TEXT(AQ95,"0.#"),1)=".",TRUE,FALSE)</formula>
    </cfRule>
  </conditionalFormatting>
  <conditionalFormatting sqref="AU95:AU97">
    <cfRule type="expression" dxfId="363" priority="367">
      <formula>IF(RIGHT(TEXT(AU95,"0.#"),1)=".",FALSE,TRUE)</formula>
    </cfRule>
    <cfRule type="expression" dxfId="362" priority="368">
      <formula>IF(RIGHT(TEXT(AU95,"0.#"),1)=".",TRUE,FALSE)</formula>
    </cfRule>
  </conditionalFormatting>
  <conditionalFormatting sqref="AE129">
    <cfRule type="expression" dxfId="361" priority="365">
      <formula>IF(RIGHT(TEXT(AE129,"0.#"),1)=".",FALSE,TRUE)</formula>
    </cfRule>
    <cfRule type="expression" dxfId="360" priority="366">
      <formula>IF(RIGHT(TEXT(AE129,"0.#"),1)=".",TRUE,FALSE)</formula>
    </cfRule>
  </conditionalFormatting>
  <conditionalFormatting sqref="AE130">
    <cfRule type="expression" dxfId="359" priority="363">
      <formula>IF(RIGHT(TEXT(AE130,"0.#"),1)=".",FALSE,TRUE)</formula>
    </cfRule>
    <cfRule type="expression" dxfId="358" priority="364">
      <formula>IF(RIGHT(TEXT(AE130,"0.#"),1)=".",TRUE,FALSE)</formula>
    </cfRule>
  </conditionalFormatting>
  <conditionalFormatting sqref="AM129">
    <cfRule type="expression" dxfId="357" priority="353">
      <formula>IF(RIGHT(TEXT(AM129,"0.#"),1)=".",FALSE,TRUE)</formula>
    </cfRule>
    <cfRule type="expression" dxfId="356" priority="354">
      <formula>IF(RIGHT(TEXT(AM129,"0.#"),1)=".",TRUE,FALSE)</formula>
    </cfRule>
  </conditionalFormatting>
  <conditionalFormatting sqref="AE131">
    <cfRule type="expression" dxfId="355" priority="361">
      <formula>IF(RIGHT(TEXT(AE131,"0.#"),1)=".",FALSE,TRUE)</formula>
    </cfRule>
    <cfRule type="expression" dxfId="354" priority="362">
      <formula>IF(RIGHT(TEXT(AE131,"0.#"),1)=".",TRUE,FALSE)</formula>
    </cfRule>
  </conditionalFormatting>
  <conditionalFormatting sqref="AI131">
    <cfRule type="expression" dxfId="353" priority="359">
      <formula>IF(RIGHT(TEXT(AI131,"0.#"),1)=".",FALSE,TRUE)</formula>
    </cfRule>
    <cfRule type="expression" dxfId="352" priority="360">
      <formula>IF(RIGHT(TEXT(AI131,"0.#"),1)=".",TRUE,FALSE)</formula>
    </cfRule>
  </conditionalFormatting>
  <conditionalFormatting sqref="AI130">
    <cfRule type="expression" dxfId="351" priority="357">
      <formula>IF(RIGHT(TEXT(AI130,"0.#"),1)=".",FALSE,TRUE)</formula>
    </cfRule>
    <cfRule type="expression" dxfId="350" priority="358">
      <formula>IF(RIGHT(TEXT(AI130,"0.#"),1)=".",TRUE,FALSE)</formula>
    </cfRule>
  </conditionalFormatting>
  <conditionalFormatting sqref="AI129">
    <cfRule type="expression" dxfId="349" priority="355">
      <formula>IF(RIGHT(TEXT(AI129,"0.#"),1)=".",FALSE,TRUE)</formula>
    </cfRule>
    <cfRule type="expression" dxfId="348" priority="356">
      <formula>IF(RIGHT(TEXT(AI129,"0.#"),1)=".",TRUE,FALSE)</formula>
    </cfRule>
  </conditionalFormatting>
  <conditionalFormatting sqref="AM130">
    <cfRule type="expression" dxfId="347" priority="351">
      <formula>IF(RIGHT(TEXT(AM130,"0.#"),1)=".",FALSE,TRUE)</formula>
    </cfRule>
    <cfRule type="expression" dxfId="346" priority="352">
      <formula>IF(RIGHT(TEXT(AM130,"0.#"),1)=".",TRUE,FALSE)</formula>
    </cfRule>
  </conditionalFormatting>
  <conditionalFormatting sqref="AM131">
    <cfRule type="expression" dxfId="345" priority="349">
      <formula>IF(RIGHT(TEXT(AM131,"0.#"),1)=".",FALSE,TRUE)</formula>
    </cfRule>
    <cfRule type="expression" dxfId="344" priority="350">
      <formula>IF(RIGHT(TEXT(AM131,"0.#"),1)=".",TRUE,FALSE)</formula>
    </cfRule>
  </conditionalFormatting>
  <conditionalFormatting sqref="AQ129:AQ131">
    <cfRule type="expression" dxfId="343" priority="347">
      <formula>IF(RIGHT(TEXT(AQ129,"0.#"),1)=".",FALSE,TRUE)</formula>
    </cfRule>
    <cfRule type="expression" dxfId="342" priority="348">
      <formula>IF(RIGHT(TEXT(AQ129,"0.#"),1)=".",TRUE,FALSE)</formula>
    </cfRule>
  </conditionalFormatting>
  <conditionalFormatting sqref="AU129:AU131">
    <cfRule type="expression" dxfId="341" priority="345">
      <formula>IF(RIGHT(TEXT(AU129,"0.#"),1)=".",FALSE,TRUE)</formula>
    </cfRule>
    <cfRule type="expression" dxfId="340" priority="346">
      <formula>IF(RIGHT(TEXT(AU129,"0.#"),1)=".",TRUE,FALSE)</formula>
    </cfRule>
  </conditionalFormatting>
  <conditionalFormatting sqref="AE163">
    <cfRule type="expression" dxfId="339" priority="343">
      <formula>IF(RIGHT(TEXT(AE163,"0.#"),1)=".",FALSE,TRUE)</formula>
    </cfRule>
    <cfRule type="expression" dxfId="338" priority="344">
      <formula>IF(RIGHT(TEXT(AE163,"0.#"),1)=".",TRUE,FALSE)</formula>
    </cfRule>
  </conditionalFormatting>
  <conditionalFormatting sqref="AE164">
    <cfRule type="expression" dxfId="337" priority="341">
      <formula>IF(RIGHT(TEXT(AE164,"0.#"),1)=".",FALSE,TRUE)</formula>
    </cfRule>
    <cfRule type="expression" dxfId="336" priority="342">
      <formula>IF(RIGHT(TEXT(AE164,"0.#"),1)=".",TRUE,FALSE)</formula>
    </cfRule>
  </conditionalFormatting>
  <conditionalFormatting sqref="AM163">
    <cfRule type="expression" dxfId="335" priority="331">
      <formula>IF(RIGHT(TEXT(AM163,"0.#"),1)=".",FALSE,TRUE)</formula>
    </cfRule>
    <cfRule type="expression" dxfId="334" priority="332">
      <formula>IF(RIGHT(TEXT(AM163,"0.#"),1)=".",TRUE,FALSE)</formula>
    </cfRule>
  </conditionalFormatting>
  <conditionalFormatting sqref="AE165">
    <cfRule type="expression" dxfId="333" priority="339">
      <formula>IF(RIGHT(TEXT(AE165,"0.#"),1)=".",FALSE,TRUE)</formula>
    </cfRule>
    <cfRule type="expression" dxfId="332" priority="340">
      <formula>IF(RIGHT(TEXT(AE165,"0.#"),1)=".",TRUE,FALSE)</formula>
    </cfRule>
  </conditionalFormatting>
  <conditionalFormatting sqref="AI165">
    <cfRule type="expression" dxfId="331" priority="337">
      <formula>IF(RIGHT(TEXT(AI165,"0.#"),1)=".",FALSE,TRUE)</formula>
    </cfRule>
    <cfRule type="expression" dxfId="330" priority="338">
      <formula>IF(RIGHT(TEXT(AI165,"0.#"),1)=".",TRUE,FALSE)</formula>
    </cfRule>
  </conditionalFormatting>
  <conditionalFormatting sqref="AI164">
    <cfRule type="expression" dxfId="329" priority="335">
      <formula>IF(RIGHT(TEXT(AI164,"0.#"),1)=".",FALSE,TRUE)</formula>
    </cfRule>
    <cfRule type="expression" dxfId="328" priority="336">
      <formula>IF(RIGHT(TEXT(AI164,"0.#"),1)=".",TRUE,FALSE)</formula>
    </cfRule>
  </conditionalFormatting>
  <conditionalFormatting sqref="AI163">
    <cfRule type="expression" dxfId="327" priority="333">
      <formula>IF(RIGHT(TEXT(AI163,"0.#"),1)=".",FALSE,TRUE)</formula>
    </cfRule>
    <cfRule type="expression" dxfId="326" priority="334">
      <formula>IF(RIGHT(TEXT(AI163,"0.#"),1)=".",TRUE,FALSE)</formula>
    </cfRule>
  </conditionalFormatting>
  <conditionalFormatting sqref="AM164">
    <cfRule type="expression" dxfId="325" priority="329">
      <formula>IF(RIGHT(TEXT(AM164,"0.#"),1)=".",FALSE,TRUE)</formula>
    </cfRule>
    <cfRule type="expression" dxfId="324" priority="330">
      <formula>IF(RIGHT(TEXT(AM164,"0.#"),1)=".",TRUE,FALSE)</formula>
    </cfRule>
  </conditionalFormatting>
  <conditionalFormatting sqref="AM165">
    <cfRule type="expression" dxfId="323" priority="327">
      <formula>IF(RIGHT(TEXT(AM165,"0.#"),1)=".",FALSE,TRUE)</formula>
    </cfRule>
    <cfRule type="expression" dxfId="322" priority="328">
      <formula>IF(RIGHT(TEXT(AM165,"0.#"),1)=".",TRUE,FALSE)</formula>
    </cfRule>
  </conditionalFormatting>
  <conditionalFormatting sqref="AQ163:AQ165">
    <cfRule type="expression" dxfId="321" priority="325">
      <formula>IF(RIGHT(TEXT(AQ163,"0.#"),1)=".",FALSE,TRUE)</formula>
    </cfRule>
    <cfRule type="expression" dxfId="320" priority="326">
      <formula>IF(RIGHT(TEXT(AQ163,"0.#"),1)=".",TRUE,FALSE)</formula>
    </cfRule>
  </conditionalFormatting>
  <conditionalFormatting sqref="AU163:AU165">
    <cfRule type="expression" dxfId="319" priority="323">
      <formula>IF(RIGHT(TEXT(AU163,"0.#"),1)=".",FALSE,TRUE)</formula>
    </cfRule>
    <cfRule type="expression" dxfId="318" priority="324">
      <formula>IF(RIGHT(TEXT(AU163,"0.#"),1)=".",TRUE,FALSE)</formula>
    </cfRule>
  </conditionalFormatting>
  <conditionalFormatting sqref="AE197">
    <cfRule type="expression" dxfId="317" priority="321">
      <formula>IF(RIGHT(TEXT(AE197,"0.#"),1)=".",FALSE,TRUE)</formula>
    </cfRule>
    <cfRule type="expression" dxfId="316" priority="322">
      <formula>IF(RIGHT(TEXT(AE197,"0.#"),1)=".",TRUE,FALSE)</formula>
    </cfRule>
  </conditionalFormatting>
  <conditionalFormatting sqref="AE198">
    <cfRule type="expression" dxfId="315" priority="319">
      <formula>IF(RIGHT(TEXT(AE198,"0.#"),1)=".",FALSE,TRUE)</formula>
    </cfRule>
    <cfRule type="expression" dxfId="314" priority="320">
      <formula>IF(RIGHT(TEXT(AE198,"0.#"),1)=".",TRUE,FALSE)</formula>
    </cfRule>
  </conditionalFormatting>
  <conditionalFormatting sqref="AM197">
    <cfRule type="expression" dxfId="313" priority="309">
      <formula>IF(RIGHT(TEXT(AM197,"0.#"),1)=".",FALSE,TRUE)</formula>
    </cfRule>
    <cfRule type="expression" dxfId="312" priority="310">
      <formula>IF(RIGHT(TEXT(AM197,"0.#"),1)=".",TRUE,FALSE)</formula>
    </cfRule>
  </conditionalFormatting>
  <conditionalFormatting sqref="AE199">
    <cfRule type="expression" dxfId="311" priority="317">
      <formula>IF(RIGHT(TEXT(AE199,"0.#"),1)=".",FALSE,TRUE)</formula>
    </cfRule>
    <cfRule type="expression" dxfId="310" priority="318">
      <formula>IF(RIGHT(TEXT(AE199,"0.#"),1)=".",TRUE,FALSE)</formula>
    </cfRule>
  </conditionalFormatting>
  <conditionalFormatting sqref="AI199">
    <cfRule type="expression" dxfId="309" priority="315">
      <formula>IF(RIGHT(TEXT(AI199,"0.#"),1)=".",FALSE,TRUE)</formula>
    </cfRule>
    <cfRule type="expression" dxfId="308" priority="316">
      <formula>IF(RIGHT(TEXT(AI199,"0.#"),1)=".",TRUE,FALSE)</formula>
    </cfRule>
  </conditionalFormatting>
  <conditionalFormatting sqref="AI198">
    <cfRule type="expression" dxfId="307" priority="313">
      <formula>IF(RIGHT(TEXT(AI198,"0.#"),1)=".",FALSE,TRUE)</formula>
    </cfRule>
    <cfRule type="expression" dxfId="306" priority="314">
      <formula>IF(RIGHT(TEXT(AI198,"0.#"),1)=".",TRUE,FALSE)</formula>
    </cfRule>
  </conditionalFormatting>
  <conditionalFormatting sqref="AI197">
    <cfRule type="expression" dxfId="305" priority="311">
      <formula>IF(RIGHT(TEXT(AI197,"0.#"),1)=".",FALSE,TRUE)</formula>
    </cfRule>
    <cfRule type="expression" dxfId="304" priority="312">
      <formula>IF(RIGHT(TEXT(AI197,"0.#"),1)=".",TRUE,FALSE)</formula>
    </cfRule>
  </conditionalFormatting>
  <conditionalFormatting sqref="AM198">
    <cfRule type="expression" dxfId="303" priority="307">
      <formula>IF(RIGHT(TEXT(AM198,"0.#"),1)=".",FALSE,TRUE)</formula>
    </cfRule>
    <cfRule type="expression" dxfId="302" priority="308">
      <formula>IF(RIGHT(TEXT(AM198,"0.#"),1)=".",TRUE,FALSE)</formula>
    </cfRule>
  </conditionalFormatting>
  <conditionalFormatting sqref="AM199">
    <cfRule type="expression" dxfId="301" priority="305">
      <formula>IF(RIGHT(TEXT(AM199,"0.#"),1)=".",FALSE,TRUE)</formula>
    </cfRule>
    <cfRule type="expression" dxfId="300" priority="306">
      <formula>IF(RIGHT(TEXT(AM199,"0.#"),1)=".",TRUE,FALSE)</formula>
    </cfRule>
  </conditionalFormatting>
  <conditionalFormatting sqref="AQ197:AQ199">
    <cfRule type="expression" dxfId="299" priority="303">
      <formula>IF(RIGHT(TEXT(AQ197,"0.#"),1)=".",FALSE,TRUE)</formula>
    </cfRule>
    <cfRule type="expression" dxfId="298" priority="304">
      <formula>IF(RIGHT(TEXT(AQ197,"0.#"),1)=".",TRUE,FALSE)</formula>
    </cfRule>
  </conditionalFormatting>
  <conditionalFormatting sqref="AU197:AU199">
    <cfRule type="expression" dxfId="297" priority="301">
      <formula>IF(RIGHT(TEXT(AU197,"0.#"),1)=".",FALSE,TRUE)</formula>
    </cfRule>
    <cfRule type="expression" dxfId="296" priority="302">
      <formula>IF(RIGHT(TEXT(AU197,"0.#"),1)=".",TRUE,FALSE)</formula>
    </cfRule>
  </conditionalFormatting>
  <conditionalFormatting sqref="AE134 AQ134">
    <cfRule type="expression" dxfId="295" priority="299">
      <formula>IF(RIGHT(TEXT(AE134,"0.#"),1)=".",FALSE,TRUE)</formula>
    </cfRule>
    <cfRule type="expression" dxfId="294" priority="300">
      <formula>IF(RIGHT(TEXT(AE134,"0.#"),1)=".",TRUE,FALSE)</formula>
    </cfRule>
  </conditionalFormatting>
  <conditionalFormatting sqref="AI134">
    <cfRule type="expression" dxfId="293" priority="297">
      <formula>IF(RIGHT(TEXT(AI134,"0.#"),1)=".",FALSE,TRUE)</formula>
    </cfRule>
    <cfRule type="expression" dxfId="292" priority="298">
      <formula>IF(RIGHT(TEXT(AI134,"0.#"),1)=".",TRUE,FALSE)</formula>
    </cfRule>
  </conditionalFormatting>
  <conditionalFormatting sqref="AM134">
    <cfRule type="expression" dxfId="291" priority="295">
      <formula>IF(RIGHT(TEXT(AM134,"0.#"),1)=".",FALSE,TRUE)</formula>
    </cfRule>
    <cfRule type="expression" dxfId="290" priority="296">
      <formula>IF(RIGHT(TEXT(AM134,"0.#"),1)=".",TRUE,FALSE)</formula>
    </cfRule>
  </conditionalFormatting>
  <conditionalFormatting sqref="AE135">
    <cfRule type="expression" dxfId="289" priority="293">
      <formula>IF(RIGHT(TEXT(AE135,"0.#"),1)=".",FALSE,TRUE)</formula>
    </cfRule>
    <cfRule type="expression" dxfId="288" priority="294">
      <formula>IF(RIGHT(TEXT(AE135,"0.#"),1)=".",TRUE,FALSE)</formula>
    </cfRule>
  </conditionalFormatting>
  <conditionalFormatting sqref="AI135">
    <cfRule type="expression" dxfId="287" priority="291">
      <formula>IF(RIGHT(TEXT(AI135,"0.#"),1)=".",FALSE,TRUE)</formula>
    </cfRule>
    <cfRule type="expression" dxfId="286" priority="292">
      <formula>IF(RIGHT(TEXT(AI135,"0.#"),1)=".",TRUE,FALSE)</formula>
    </cfRule>
  </conditionalFormatting>
  <conditionalFormatting sqref="AM135">
    <cfRule type="expression" dxfId="285" priority="289">
      <formula>IF(RIGHT(TEXT(AM135,"0.#"),1)=".",FALSE,TRUE)</formula>
    </cfRule>
    <cfRule type="expression" dxfId="284" priority="290">
      <formula>IF(RIGHT(TEXT(AM135,"0.#"),1)=".",TRUE,FALSE)</formula>
    </cfRule>
  </conditionalFormatting>
  <conditionalFormatting sqref="AQ135">
    <cfRule type="expression" dxfId="283" priority="287">
      <formula>IF(RIGHT(TEXT(AQ135,"0.#"),1)=".",FALSE,TRUE)</formula>
    </cfRule>
    <cfRule type="expression" dxfId="282" priority="288">
      <formula>IF(RIGHT(TEXT(AQ135,"0.#"),1)=".",TRUE,FALSE)</formula>
    </cfRule>
  </conditionalFormatting>
  <conditionalFormatting sqref="AU134">
    <cfRule type="expression" dxfId="281" priority="285">
      <formula>IF(RIGHT(TEXT(AU134,"0.#"),1)=".",FALSE,TRUE)</formula>
    </cfRule>
    <cfRule type="expression" dxfId="280" priority="286">
      <formula>IF(RIGHT(TEXT(AU134,"0.#"),1)=".",TRUE,FALSE)</formula>
    </cfRule>
  </conditionalFormatting>
  <conditionalFormatting sqref="AU135">
    <cfRule type="expression" dxfId="279" priority="283">
      <formula>IF(RIGHT(TEXT(AU135,"0.#"),1)=".",FALSE,TRUE)</formula>
    </cfRule>
    <cfRule type="expression" dxfId="278" priority="284">
      <formula>IF(RIGHT(TEXT(AU135,"0.#"),1)=".",TRUE,FALSE)</formula>
    </cfRule>
  </conditionalFormatting>
  <conditionalFormatting sqref="AE168 AQ168">
    <cfRule type="expression" dxfId="277" priority="281">
      <formula>IF(RIGHT(TEXT(AE168,"0.#"),1)=".",FALSE,TRUE)</formula>
    </cfRule>
    <cfRule type="expression" dxfId="276" priority="282">
      <formula>IF(RIGHT(TEXT(AE168,"0.#"),1)=".",TRUE,FALSE)</formula>
    </cfRule>
  </conditionalFormatting>
  <conditionalFormatting sqref="AI168">
    <cfRule type="expression" dxfId="275" priority="279">
      <formula>IF(RIGHT(TEXT(AI168,"0.#"),1)=".",FALSE,TRUE)</formula>
    </cfRule>
    <cfRule type="expression" dxfId="274" priority="280">
      <formula>IF(RIGHT(TEXT(AI168,"0.#"),1)=".",TRUE,FALSE)</formula>
    </cfRule>
  </conditionalFormatting>
  <conditionalFormatting sqref="AM168">
    <cfRule type="expression" dxfId="273" priority="277">
      <formula>IF(RIGHT(TEXT(AM168,"0.#"),1)=".",FALSE,TRUE)</formula>
    </cfRule>
    <cfRule type="expression" dxfId="272" priority="278">
      <formula>IF(RIGHT(TEXT(AM168,"0.#"),1)=".",TRUE,FALSE)</formula>
    </cfRule>
  </conditionalFormatting>
  <conditionalFormatting sqref="AE169">
    <cfRule type="expression" dxfId="271" priority="275">
      <formula>IF(RIGHT(TEXT(AE169,"0.#"),1)=".",FALSE,TRUE)</formula>
    </cfRule>
    <cfRule type="expression" dxfId="270" priority="276">
      <formula>IF(RIGHT(TEXT(AE169,"0.#"),1)=".",TRUE,FALSE)</formula>
    </cfRule>
  </conditionalFormatting>
  <conditionalFormatting sqref="AI169">
    <cfRule type="expression" dxfId="269" priority="273">
      <formula>IF(RIGHT(TEXT(AI169,"0.#"),1)=".",FALSE,TRUE)</formula>
    </cfRule>
    <cfRule type="expression" dxfId="268" priority="274">
      <formula>IF(RIGHT(TEXT(AI169,"0.#"),1)=".",TRUE,FALSE)</formula>
    </cfRule>
  </conditionalFormatting>
  <conditionalFormatting sqref="AM169">
    <cfRule type="expression" dxfId="267" priority="271">
      <formula>IF(RIGHT(TEXT(AM169,"0.#"),1)=".",FALSE,TRUE)</formula>
    </cfRule>
    <cfRule type="expression" dxfId="266" priority="272">
      <formula>IF(RIGHT(TEXT(AM169,"0.#"),1)=".",TRUE,FALSE)</formula>
    </cfRule>
  </conditionalFormatting>
  <conditionalFormatting sqref="AQ169">
    <cfRule type="expression" dxfId="265" priority="269">
      <formula>IF(RIGHT(TEXT(AQ169,"0.#"),1)=".",FALSE,TRUE)</formula>
    </cfRule>
    <cfRule type="expression" dxfId="264" priority="270">
      <formula>IF(RIGHT(TEXT(AQ169,"0.#"),1)=".",TRUE,FALSE)</formula>
    </cfRule>
  </conditionalFormatting>
  <conditionalFormatting sqref="AU168">
    <cfRule type="expression" dxfId="263" priority="267">
      <formula>IF(RIGHT(TEXT(AU168,"0.#"),1)=".",FALSE,TRUE)</formula>
    </cfRule>
    <cfRule type="expression" dxfId="262" priority="268">
      <formula>IF(RIGHT(TEXT(AU168,"0.#"),1)=".",TRUE,FALSE)</formula>
    </cfRule>
  </conditionalFormatting>
  <conditionalFormatting sqref="AU169">
    <cfRule type="expression" dxfId="261" priority="265">
      <formula>IF(RIGHT(TEXT(AU169,"0.#"),1)=".",FALSE,TRUE)</formula>
    </cfRule>
    <cfRule type="expression" dxfId="260" priority="266">
      <formula>IF(RIGHT(TEXT(AU169,"0.#"),1)=".",TRUE,FALSE)</formula>
    </cfRule>
  </conditionalFormatting>
  <conditionalFormatting sqref="AE90">
    <cfRule type="expression" dxfId="259" priority="263">
      <formula>IF(RIGHT(TEXT(AE90,"0.#"),1)=".",FALSE,TRUE)</formula>
    </cfRule>
    <cfRule type="expression" dxfId="258" priority="264">
      <formula>IF(RIGHT(TEXT(AE90,"0.#"),1)=".",TRUE,FALSE)</formula>
    </cfRule>
  </conditionalFormatting>
  <conditionalFormatting sqref="AE91">
    <cfRule type="expression" dxfId="257" priority="261">
      <formula>IF(RIGHT(TEXT(AE91,"0.#"),1)=".",FALSE,TRUE)</formula>
    </cfRule>
    <cfRule type="expression" dxfId="256" priority="262">
      <formula>IF(RIGHT(TEXT(AE91,"0.#"),1)=".",TRUE,FALSE)</formula>
    </cfRule>
  </conditionalFormatting>
  <conditionalFormatting sqref="AM90">
    <cfRule type="expression" dxfId="255" priority="251">
      <formula>IF(RIGHT(TEXT(AM90,"0.#"),1)=".",FALSE,TRUE)</formula>
    </cfRule>
    <cfRule type="expression" dxfId="254" priority="252">
      <formula>IF(RIGHT(TEXT(AM90,"0.#"),1)=".",TRUE,FALSE)</formula>
    </cfRule>
  </conditionalFormatting>
  <conditionalFormatting sqref="AE92">
    <cfRule type="expression" dxfId="253" priority="259">
      <formula>IF(RIGHT(TEXT(AE92,"0.#"),1)=".",FALSE,TRUE)</formula>
    </cfRule>
    <cfRule type="expression" dxfId="252" priority="260">
      <formula>IF(RIGHT(TEXT(AE92,"0.#"),1)=".",TRUE,FALSE)</formula>
    </cfRule>
  </conditionalFormatting>
  <conditionalFormatting sqref="AI92">
    <cfRule type="expression" dxfId="251" priority="257">
      <formula>IF(RIGHT(TEXT(AI92,"0.#"),1)=".",FALSE,TRUE)</formula>
    </cfRule>
    <cfRule type="expression" dxfId="250" priority="258">
      <formula>IF(RIGHT(TEXT(AI92,"0.#"),1)=".",TRUE,FALSE)</formula>
    </cfRule>
  </conditionalFormatting>
  <conditionalFormatting sqref="AI91">
    <cfRule type="expression" dxfId="249" priority="255">
      <formula>IF(RIGHT(TEXT(AI91,"0.#"),1)=".",FALSE,TRUE)</formula>
    </cfRule>
    <cfRule type="expression" dxfId="248" priority="256">
      <formula>IF(RIGHT(TEXT(AI91,"0.#"),1)=".",TRUE,FALSE)</formula>
    </cfRule>
  </conditionalFormatting>
  <conditionalFormatting sqref="AI90">
    <cfRule type="expression" dxfId="247" priority="253">
      <formula>IF(RIGHT(TEXT(AI90,"0.#"),1)=".",FALSE,TRUE)</formula>
    </cfRule>
    <cfRule type="expression" dxfId="246" priority="254">
      <formula>IF(RIGHT(TEXT(AI90,"0.#"),1)=".",TRUE,FALSE)</formula>
    </cfRule>
  </conditionalFormatting>
  <conditionalFormatting sqref="AM91">
    <cfRule type="expression" dxfId="245" priority="249">
      <formula>IF(RIGHT(TEXT(AM91,"0.#"),1)=".",FALSE,TRUE)</formula>
    </cfRule>
    <cfRule type="expression" dxfId="244" priority="250">
      <formula>IF(RIGHT(TEXT(AM91,"0.#"),1)=".",TRUE,FALSE)</formula>
    </cfRule>
  </conditionalFormatting>
  <conditionalFormatting sqref="AM92">
    <cfRule type="expression" dxfId="243" priority="247">
      <formula>IF(RIGHT(TEXT(AM92,"0.#"),1)=".",FALSE,TRUE)</formula>
    </cfRule>
    <cfRule type="expression" dxfId="242" priority="248">
      <formula>IF(RIGHT(TEXT(AM92,"0.#"),1)=".",TRUE,FALSE)</formula>
    </cfRule>
  </conditionalFormatting>
  <conditionalFormatting sqref="AQ90:AQ92">
    <cfRule type="expression" dxfId="241" priority="245">
      <formula>IF(RIGHT(TEXT(AQ90,"0.#"),1)=".",FALSE,TRUE)</formula>
    </cfRule>
    <cfRule type="expression" dxfId="240" priority="246">
      <formula>IF(RIGHT(TEXT(AQ90,"0.#"),1)=".",TRUE,FALSE)</formula>
    </cfRule>
  </conditionalFormatting>
  <conditionalFormatting sqref="AU90:AU92">
    <cfRule type="expression" dxfId="239" priority="243">
      <formula>IF(RIGHT(TEXT(AU90,"0.#"),1)=".",FALSE,TRUE)</formula>
    </cfRule>
    <cfRule type="expression" dxfId="238" priority="244">
      <formula>IF(RIGHT(TEXT(AU90,"0.#"),1)=".",TRUE,FALSE)</formula>
    </cfRule>
  </conditionalFormatting>
  <conditionalFormatting sqref="AE85">
    <cfRule type="expression" dxfId="237" priority="241">
      <formula>IF(RIGHT(TEXT(AE85,"0.#"),1)=".",FALSE,TRUE)</formula>
    </cfRule>
    <cfRule type="expression" dxfId="236" priority="242">
      <formula>IF(RIGHT(TEXT(AE85,"0.#"),1)=".",TRUE,FALSE)</formula>
    </cfRule>
  </conditionalFormatting>
  <conditionalFormatting sqref="AE86">
    <cfRule type="expression" dxfId="235" priority="239">
      <formula>IF(RIGHT(TEXT(AE86,"0.#"),1)=".",FALSE,TRUE)</formula>
    </cfRule>
    <cfRule type="expression" dxfId="234" priority="240">
      <formula>IF(RIGHT(TEXT(AE86,"0.#"),1)=".",TRUE,FALSE)</formula>
    </cfRule>
  </conditionalFormatting>
  <conditionalFormatting sqref="AM85">
    <cfRule type="expression" dxfId="233" priority="229">
      <formula>IF(RIGHT(TEXT(AM85,"0.#"),1)=".",FALSE,TRUE)</formula>
    </cfRule>
    <cfRule type="expression" dxfId="232" priority="230">
      <formula>IF(RIGHT(TEXT(AM85,"0.#"),1)=".",TRUE,FALSE)</formula>
    </cfRule>
  </conditionalFormatting>
  <conditionalFormatting sqref="AE87">
    <cfRule type="expression" dxfId="231" priority="237">
      <formula>IF(RIGHT(TEXT(AE87,"0.#"),1)=".",FALSE,TRUE)</formula>
    </cfRule>
    <cfRule type="expression" dxfId="230" priority="238">
      <formula>IF(RIGHT(TEXT(AE87,"0.#"),1)=".",TRUE,FALSE)</formula>
    </cfRule>
  </conditionalFormatting>
  <conditionalFormatting sqref="AI87">
    <cfRule type="expression" dxfId="229" priority="235">
      <formula>IF(RIGHT(TEXT(AI87,"0.#"),1)=".",FALSE,TRUE)</formula>
    </cfRule>
    <cfRule type="expression" dxfId="228" priority="236">
      <formula>IF(RIGHT(TEXT(AI87,"0.#"),1)=".",TRUE,FALSE)</formula>
    </cfRule>
  </conditionalFormatting>
  <conditionalFormatting sqref="AI86">
    <cfRule type="expression" dxfId="227" priority="233">
      <formula>IF(RIGHT(TEXT(AI86,"0.#"),1)=".",FALSE,TRUE)</formula>
    </cfRule>
    <cfRule type="expression" dxfId="226" priority="234">
      <formula>IF(RIGHT(TEXT(AI86,"0.#"),1)=".",TRUE,FALSE)</formula>
    </cfRule>
  </conditionalFormatting>
  <conditionalFormatting sqref="AI85">
    <cfRule type="expression" dxfId="225" priority="231">
      <formula>IF(RIGHT(TEXT(AI85,"0.#"),1)=".",FALSE,TRUE)</formula>
    </cfRule>
    <cfRule type="expression" dxfId="224" priority="232">
      <formula>IF(RIGHT(TEXT(AI85,"0.#"),1)=".",TRUE,FALSE)</formula>
    </cfRule>
  </conditionalFormatting>
  <conditionalFormatting sqref="AM86">
    <cfRule type="expression" dxfId="223" priority="227">
      <formula>IF(RIGHT(TEXT(AM86,"0.#"),1)=".",FALSE,TRUE)</formula>
    </cfRule>
    <cfRule type="expression" dxfId="222" priority="228">
      <formula>IF(RIGHT(TEXT(AM86,"0.#"),1)=".",TRUE,FALSE)</formula>
    </cfRule>
  </conditionalFormatting>
  <conditionalFormatting sqref="AM87">
    <cfRule type="expression" dxfId="221" priority="225">
      <formula>IF(RIGHT(TEXT(AM87,"0.#"),1)=".",FALSE,TRUE)</formula>
    </cfRule>
    <cfRule type="expression" dxfId="220" priority="226">
      <formula>IF(RIGHT(TEXT(AM87,"0.#"),1)=".",TRUE,FALSE)</formula>
    </cfRule>
  </conditionalFormatting>
  <conditionalFormatting sqref="AQ85:AQ87">
    <cfRule type="expression" dxfId="219" priority="223">
      <formula>IF(RIGHT(TEXT(AQ85,"0.#"),1)=".",FALSE,TRUE)</formula>
    </cfRule>
    <cfRule type="expression" dxfId="218" priority="224">
      <formula>IF(RIGHT(TEXT(AQ85,"0.#"),1)=".",TRUE,FALSE)</formula>
    </cfRule>
  </conditionalFormatting>
  <conditionalFormatting sqref="AU85:AU87">
    <cfRule type="expression" dxfId="217" priority="221">
      <formula>IF(RIGHT(TEXT(AU85,"0.#"),1)=".",FALSE,TRUE)</formula>
    </cfRule>
    <cfRule type="expression" dxfId="216" priority="222">
      <formula>IF(RIGHT(TEXT(AU85,"0.#"),1)=".",TRUE,FALSE)</formula>
    </cfRule>
  </conditionalFormatting>
  <conditionalFormatting sqref="AE124">
    <cfRule type="expression" dxfId="215" priority="219">
      <formula>IF(RIGHT(TEXT(AE124,"0.#"),1)=".",FALSE,TRUE)</formula>
    </cfRule>
    <cfRule type="expression" dxfId="214" priority="220">
      <formula>IF(RIGHT(TEXT(AE124,"0.#"),1)=".",TRUE,FALSE)</formula>
    </cfRule>
  </conditionalFormatting>
  <conditionalFormatting sqref="AE125">
    <cfRule type="expression" dxfId="213" priority="217">
      <formula>IF(RIGHT(TEXT(AE125,"0.#"),1)=".",FALSE,TRUE)</formula>
    </cfRule>
    <cfRule type="expression" dxfId="212" priority="218">
      <formula>IF(RIGHT(TEXT(AE125,"0.#"),1)=".",TRUE,FALSE)</formula>
    </cfRule>
  </conditionalFormatting>
  <conditionalFormatting sqref="AM124">
    <cfRule type="expression" dxfId="211" priority="207">
      <formula>IF(RIGHT(TEXT(AM124,"0.#"),1)=".",FALSE,TRUE)</formula>
    </cfRule>
    <cfRule type="expression" dxfId="210" priority="208">
      <formula>IF(RIGHT(TEXT(AM124,"0.#"),1)=".",TRUE,FALSE)</formula>
    </cfRule>
  </conditionalFormatting>
  <conditionalFormatting sqref="AE126">
    <cfRule type="expression" dxfId="209" priority="215">
      <formula>IF(RIGHT(TEXT(AE126,"0.#"),1)=".",FALSE,TRUE)</formula>
    </cfRule>
    <cfRule type="expression" dxfId="208" priority="216">
      <formula>IF(RIGHT(TEXT(AE126,"0.#"),1)=".",TRUE,FALSE)</formula>
    </cfRule>
  </conditionalFormatting>
  <conditionalFormatting sqref="AI126">
    <cfRule type="expression" dxfId="207" priority="213">
      <formula>IF(RIGHT(TEXT(AI126,"0.#"),1)=".",FALSE,TRUE)</formula>
    </cfRule>
    <cfRule type="expression" dxfId="206" priority="214">
      <formula>IF(RIGHT(TEXT(AI126,"0.#"),1)=".",TRUE,FALSE)</formula>
    </cfRule>
  </conditionalFormatting>
  <conditionalFormatting sqref="AI125">
    <cfRule type="expression" dxfId="205" priority="211">
      <formula>IF(RIGHT(TEXT(AI125,"0.#"),1)=".",FALSE,TRUE)</formula>
    </cfRule>
    <cfRule type="expression" dxfId="204" priority="212">
      <formula>IF(RIGHT(TEXT(AI125,"0.#"),1)=".",TRUE,FALSE)</formula>
    </cfRule>
  </conditionalFormatting>
  <conditionalFormatting sqref="AI124">
    <cfRule type="expression" dxfId="203" priority="209">
      <formula>IF(RIGHT(TEXT(AI124,"0.#"),1)=".",FALSE,TRUE)</formula>
    </cfRule>
    <cfRule type="expression" dxfId="202" priority="210">
      <formula>IF(RIGHT(TEXT(AI124,"0.#"),1)=".",TRUE,FALSE)</formula>
    </cfRule>
  </conditionalFormatting>
  <conditionalFormatting sqref="AM125">
    <cfRule type="expression" dxfId="201" priority="205">
      <formula>IF(RIGHT(TEXT(AM125,"0.#"),1)=".",FALSE,TRUE)</formula>
    </cfRule>
    <cfRule type="expression" dxfId="200" priority="206">
      <formula>IF(RIGHT(TEXT(AM125,"0.#"),1)=".",TRUE,FALSE)</formula>
    </cfRule>
  </conditionalFormatting>
  <conditionalFormatting sqref="AM126">
    <cfRule type="expression" dxfId="199" priority="203">
      <formula>IF(RIGHT(TEXT(AM126,"0.#"),1)=".",FALSE,TRUE)</formula>
    </cfRule>
    <cfRule type="expression" dxfId="198" priority="204">
      <formula>IF(RIGHT(TEXT(AM126,"0.#"),1)=".",TRUE,FALSE)</formula>
    </cfRule>
  </conditionalFormatting>
  <conditionalFormatting sqref="AQ124:AQ126">
    <cfRule type="expression" dxfId="197" priority="201">
      <formula>IF(RIGHT(TEXT(AQ124,"0.#"),1)=".",FALSE,TRUE)</formula>
    </cfRule>
    <cfRule type="expression" dxfId="196" priority="202">
      <formula>IF(RIGHT(TEXT(AQ124,"0.#"),1)=".",TRUE,FALSE)</formula>
    </cfRule>
  </conditionalFormatting>
  <conditionalFormatting sqref="AU124:AU126">
    <cfRule type="expression" dxfId="195" priority="199">
      <formula>IF(RIGHT(TEXT(AU124,"0.#"),1)=".",FALSE,TRUE)</formula>
    </cfRule>
    <cfRule type="expression" dxfId="194" priority="200">
      <formula>IF(RIGHT(TEXT(AU124,"0.#"),1)=".",TRUE,FALSE)</formula>
    </cfRule>
  </conditionalFormatting>
  <conditionalFormatting sqref="AE119">
    <cfRule type="expression" dxfId="193" priority="197">
      <formula>IF(RIGHT(TEXT(AE119,"0.#"),1)=".",FALSE,TRUE)</formula>
    </cfRule>
    <cfRule type="expression" dxfId="192" priority="198">
      <formula>IF(RIGHT(TEXT(AE119,"0.#"),1)=".",TRUE,FALSE)</formula>
    </cfRule>
  </conditionalFormatting>
  <conditionalFormatting sqref="AE120">
    <cfRule type="expression" dxfId="191" priority="195">
      <formula>IF(RIGHT(TEXT(AE120,"0.#"),1)=".",FALSE,TRUE)</formula>
    </cfRule>
    <cfRule type="expression" dxfId="190" priority="196">
      <formula>IF(RIGHT(TEXT(AE120,"0.#"),1)=".",TRUE,FALSE)</formula>
    </cfRule>
  </conditionalFormatting>
  <conditionalFormatting sqref="AM119">
    <cfRule type="expression" dxfId="189" priority="185">
      <formula>IF(RIGHT(TEXT(AM119,"0.#"),1)=".",FALSE,TRUE)</formula>
    </cfRule>
    <cfRule type="expression" dxfId="188" priority="186">
      <formula>IF(RIGHT(TEXT(AM119,"0.#"),1)=".",TRUE,FALSE)</formula>
    </cfRule>
  </conditionalFormatting>
  <conditionalFormatting sqref="AE121">
    <cfRule type="expression" dxfId="187" priority="193">
      <formula>IF(RIGHT(TEXT(AE121,"0.#"),1)=".",FALSE,TRUE)</formula>
    </cfRule>
    <cfRule type="expression" dxfId="186" priority="194">
      <formula>IF(RIGHT(TEXT(AE121,"0.#"),1)=".",TRUE,FALSE)</formula>
    </cfRule>
  </conditionalFormatting>
  <conditionalFormatting sqref="AI121">
    <cfRule type="expression" dxfId="185" priority="191">
      <formula>IF(RIGHT(TEXT(AI121,"0.#"),1)=".",FALSE,TRUE)</formula>
    </cfRule>
    <cfRule type="expression" dxfId="184" priority="192">
      <formula>IF(RIGHT(TEXT(AI121,"0.#"),1)=".",TRUE,FALSE)</formula>
    </cfRule>
  </conditionalFormatting>
  <conditionalFormatting sqref="AI120">
    <cfRule type="expression" dxfId="183" priority="189">
      <formula>IF(RIGHT(TEXT(AI120,"0.#"),1)=".",FALSE,TRUE)</formula>
    </cfRule>
    <cfRule type="expression" dxfId="182" priority="190">
      <formula>IF(RIGHT(TEXT(AI120,"0.#"),1)=".",TRUE,FALSE)</formula>
    </cfRule>
  </conditionalFormatting>
  <conditionalFormatting sqref="AI119">
    <cfRule type="expression" dxfId="181" priority="187">
      <formula>IF(RIGHT(TEXT(AI119,"0.#"),1)=".",FALSE,TRUE)</formula>
    </cfRule>
    <cfRule type="expression" dxfId="180" priority="188">
      <formula>IF(RIGHT(TEXT(AI119,"0.#"),1)=".",TRUE,FALSE)</formula>
    </cfRule>
  </conditionalFormatting>
  <conditionalFormatting sqref="AM120">
    <cfRule type="expression" dxfId="179" priority="183">
      <formula>IF(RIGHT(TEXT(AM120,"0.#"),1)=".",FALSE,TRUE)</formula>
    </cfRule>
    <cfRule type="expression" dxfId="178" priority="184">
      <formula>IF(RIGHT(TEXT(AM120,"0.#"),1)=".",TRUE,FALSE)</formula>
    </cfRule>
  </conditionalFormatting>
  <conditionalFormatting sqref="AM121">
    <cfRule type="expression" dxfId="177" priority="181">
      <formula>IF(RIGHT(TEXT(AM121,"0.#"),1)=".",FALSE,TRUE)</formula>
    </cfRule>
    <cfRule type="expression" dxfId="176" priority="182">
      <formula>IF(RIGHT(TEXT(AM121,"0.#"),1)=".",TRUE,FALSE)</formula>
    </cfRule>
  </conditionalFormatting>
  <conditionalFormatting sqref="AQ119:AQ121">
    <cfRule type="expression" dxfId="175" priority="179">
      <formula>IF(RIGHT(TEXT(AQ119,"0.#"),1)=".",FALSE,TRUE)</formula>
    </cfRule>
    <cfRule type="expression" dxfId="174" priority="180">
      <formula>IF(RIGHT(TEXT(AQ119,"0.#"),1)=".",TRUE,FALSE)</formula>
    </cfRule>
  </conditionalFormatting>
  <conditionalFormatting sqref="AU119:AU121">
    <cfRule type="expression" dxfId="173" priority="177">
      <formula>IF(RIGHT(TEXT(AU119,"0.#"),1)=".",FALSE,TRUE)</formula>
    </cfRule>
    <cfRule type="expression" dxfId="172" priority="178">
      <formula>IF(RIGHT(TEXT(AU119,"0.#"),1)=".",TRUE,FALSE)</formula>
    </cfRule>
  </conditionalFormatting>
  <conditionalFormatting sqref="AE158">
    <cfRule type="expression" dxfId="171" priority="175">
      <formula>IF(RIGHT(TEXT(AE158,"0.#"),1)=".",FALSE,TRUE)</formula>
    </cfRule>
    <cfRule type="expression" dxfId="170" priority="176">
      <formula>IF(RIGHT(TEXT(AE158,"0.#"),1)=".",TRUE,FALSE)</formula>
    </cfRule>
  </conditionalFormatting>
  <conditionalFormatting sqref="AE159">
    <cfRule type="expression" dxfId="169" priority="173">
      <formula>IF(RIGHT(TEXT(AE159,"0.#"),1)=".",FALSE,TRUE)</formula>
    </cfRule>
    <cfRule type="expression" dxfId="168" priority="174">
      <formula>IF(RIGHT(TEXT(AE159,"0.#"),1)=".",TRUE,FALSE)</formula>
    </cfRule>
  </conditionalFormatting>
  <conditionalFormatting sqref="AM158">
    <cfRule type="expression" dxfId="167" priority="163">
      <formula>IF(RIGHT(TEXT(AM158,"0.#"),1)=".",FALSE,TRUE)</formula>
    </cfRule>
    <cfRule type="expression" dxfId="166" priority="164">
      <formula>IF(RIGHT(TEXT(AM158,"0.#"),1)=".",TRUE,FALSE)</formula>
    </cfRule>
  </conditionalFormatting>
  <conditionalFormatting sqref="AE160">
    <cfRule type="expression" dxfId="165" priority="171">
      <formula>IF(RIGHT(TEXT(AE160,"0.#"),1)=".",FALSE,TRUE)</formula>
    </cfRule>
    <cfRule type="expression" dxfId="164" priority="172">
      <formula>IF(RIGHT(TEXT(AE160,"0.#"),1)=".",TRUE,FALSE)</formula>
    </cfRule>
  </conditionalFormatting>
  <conditionalFormatting sqref="AI160">
    <cfRule type="expression" dxfId="163" priority="169">
      <formula>IF(RIGHT(TEXT(AI160,"0.#"),1)=".",FALSE,TRUE)</formula>
    </cfRule>
    <cfRule type="expression" dxfId="162" priority="170">
      <formula>IF(RIGHT(TEXT(AI160,"0.#"),1)=".",TRUE,FALSE)</formula>
    </cfRule>
  </conditionalFormatting>
  <conditionalFormatting sqref="AI159">
    <cfRule type="expression" dxfId="161" priority="167">
      <formula>IF(RIGHT(TEXT(AI159,"0.#"),1)=".",FALSE,TRUE)</formula>
    </cfRule>
    <cfRule type="expression" dxfId="160" priority="168">
      <formula>IF(RIGHT(TEXT(AI159,"0.#"),1)=".",TRUE,FALSE)</formula>
    </cfRule>
  </conditionalFormatting>
  <conditionalFormatting sqref="AI158">
    <cfRule type="expression" dxfId="159" priority="165">
      <formula>IF(RIGHT(TEXT(AI158,"0.#"),1)=".",FALSE,TRUE)</formula>
    </cfRule>
    <cfRule type="expression" dxfId="158" priority="166">
      <formula>IF(RIGHT(TEXT(AI158,"0.#"),1)=".",TRUE,FALSE)</formula>
    </cfRule>
  </conditionalFormatting>
  <conditionalFormatting sqref="AM159">
    <cfRule type="expression" dxfId="157" priority="161">
      <formula>IF(RIGHT(TEXT(AM159,"0.#"),1)=".",FALSE,TRUE)</formula>
    </cfRule>
    <cfRule type="expression" dxfId="156" priority="162">
      <formula>IF(RIGHT(TEXT(AM159,"0.#"),1)=".",TRUE,FALSE)</formula>
    </cfRule>
  </conditionalFormatting>
  <conditionalFormatting sqref="AM160">
    <cfRule type="expression" dxfId="155" priority="159">
      <formula>IF(RIGHT(TEXT(AM160,"0.#"),1)=".",FALSE,TRUE)</formula>
    </cfRule>
    <cfRule type="expression" dxfId="154" priority="160">
      <formula>IF(RIGHT(TEXT(AM160,"0.#"),1)=".",TRUE,FALSE)</formula>
    </cfRule>
  </conditionalFormatting>
  <conditionalFormatting sqref="AQ158:AQ160">
    <cfRule type="expression" dxfId="153" priority="157">
      <formula>IF(RIGHT(TEXT(AQ158,"0.#"),1)=".",FALSE,TRUE)</formula>
    </cfRule>
    <cfRule type="expression" dxfId="152" priority="158">
      <formula>IF(RIGHT(TEXT(AQ158,"0.#"),1)=".",TRUE,FALSE)</formula>
    </cfRule>
  </conditionalFormatting>
  <conditionalFormatting sqref="AU158:AU160">
    <cfRule type="expression" dxfId="151" priority="155">
      <formula>IF(RIGHT(TEXT(AU158,"0.#"),1)=".",FALSE,TRUE)</formula>
    </cfRule>
    <cfRule type="expression" dxfId="150" priority="156">
      <formula>IF(RIGHT(TEXT(AU158,"0.#"),1)=".",TRUE,FALSE)</formula>
    </cfRule>
  </conditionalFormatting>
  <conditionalFormatting sqref="AE153">
    <cfRule type="expression" dxfId="149" priority="153">
      <formula>IF(RIGHT(TEXT(AE153,"0.#"),1)=".",FALSE,TRUE)</formula>
    </cfRule>
    <cfRule type="expression" dxfId="148" priority="154">
      <formula>IF(RIGHT(TEXT(AE153,"0.#"),1)=".",TRUE,FALSE)</formula>
    </cfRule>
  </conditionalFormatting>
  <conditionalFormatting sqref="AE154">
    <cfRule type="expression" dxfId="147" priority="151">
      <formula>IF(RIGHT(TEXT(AE154,"0.#"),1)=".",FALSE,TRUE)</formula>
    </cfRule>
    <cfRule type="expression" dxfId="146" priority="152">
      <formula>IF(RIGHT(TEXT(AE154,"0.#"),1)=".",TRUE,FALSE)</formula>
    </cfRule>
  </conditionalFormatting>
  <conditionalFormatting sqref="AM153">
    <cfRule type="expression" dxfId="145" priority="141">
      <formula>IF(RIGHT(TEXT(AM153,"0.#"),1)=".",FALSE,TRUE)</formula>
    </cfRule>
    <cfRule type="expression" dxfId="144" priority="142">
      <formula>IF(RIGHT(TEXT(AM153,"0.#"),1)=".",TRUE,FALSE)</formula>
    </cfRule>
  </conditionalFormatting>
  <conditionalFormatting sqref="AE155">
    <cfRule type="expression" dxfId="143" priority="149">
      <formula>IF(RIGHT(TEXT(AE155,"0.#"),1)=".",FALSE,TRUE)</formula>
    </cfRule>
    <cfRule type="expression" dxfId="142" priority="150">
      <formula>IF(RIGHT(TEXT(AE155,"0.#"),1)=".",TRUE,FALSE)</formula>
    </cfRule>
  </conditionalFormatting>
  <conditionalFormatting sqref="AI155">
    <cfRule type="expression" dxfId="141" priority="147">
      <formula>IF(RIGHT(TEXT(AI155,"0.#"),1)=".",FALSE,TRUE)</formula>
    </cfRule>
    <cfRule type="expression" dxfId="140" priority="148">
      <formula>IF(RIGHT(TEXT(AI155,"0.#"),1)=".",TRUE,FALSE)</formula>
    </cfRule>
  </conditionalFormatting>
  <conditionalFormatting sqref="AI154">
    <cfRule type="expression" dxfId="139" priority="145">
      <formula>IF(RIGHT(TEXT(AI154,"0.#"),1)=".",FALSE,TRUE)</formula>
    </cfRule>
    <cfRule type="expression" dxfId="138" priority="146">
      <formula>IF(RIGHT(TEXT(AI154,"0.#"),1)=".",TRUE,FALSE)</formula>
    </cfRule>
  </conditionalFormatting>
  <conditionalFormatting sqref="AI153">
    <cfRule type="expression" dxfId="137" priority="143">
      <formula>IF(RIGHT(TEXT(AI153,"0.#"),1)=".",FALSE,TRUE)</formula>
    </cfRule>
    <cfRule type="expression" dxfId="136" priority="144">
      <formula>IF(RIGHT(TEXT(AI153,"0.#"),1)=".",TRUE,FALSE)</formula>
    </cfRule>
  </conditionalFormatting>
  <conditionalFormatting sqref="AM154">
    <cfRule type="expression" dxfId="135" priority="139">
      <formula>IF(RIGHT(TEXT(AM154,"0.#"),1)=".",FALSE,TRUE)</formula>
    </cfRule>
    <cfRule type="expression" dxfId="134" priority="140">
      <formula>IF(RIGHT(TEXT(AM154,"0.#"),1)=".",TRUE,FALSE)</formula>
    </cfRule>
  </conditionalFormatting>
  <conditionalFormatting sqref="AM155">
    <cfRule type="expression" dxfId="133" priority="137">
      <formula>IF(RIGHT(TEXT(AM155,"0.#"),1)=".",FALSE,TRUE)</formula>
    </cfRule>
    <cfRule type="expression" dxfId="132" priority="138">
      <formula>IF(RIGHT(TEXT(AM155,"0.#"),1)=".",TRUE,FALSE)</formula>
    </cfRule>
  </conditionalFormatting>
  <conditionalFormatting sqref="AQ153:AQ155">
    <cfRule type="expression" dxfId="131" priority="135">
      <formula>IF(RIGHT(TEXT(AQ153,"0.#"),1)=".",FALSE,TRUE)</formula>
    </cfRule>
    <cfRule type="expression" dxfId="130" priority="136">
      <formula>IF(RIGHT(TEXT(AQ153,"0.#"),1)=".",TRUE,FALSE)</formula>
    </cfRule>
  </conditionalFormatting>
  <conditionalFormatting sqref="AU153:AU155">
    <cfRule type="expression" dxfId="129" priority="133">
      <formula>IF(RIGHT(TEXT(AU153,"0.#"),1)=".",FALSE,TRUE)</formula>
    </cfRule>
    <cfRule type="expression" dxfId="128" priority="134">
      <formula>IF(RIGHT(TEXT(AU153,"0.#"),1)=".",TRUE,FALSE)</formula>
    </cfRule>
  </conditionalFormatting>
  <conditionalFormatting sqref="AE192">
    <cfRule type="expression" dxfId="127" priority="131">
      <formula>IF(RIGHT(TEXT(AE192,"0.#"),1)=".",FALSE,TRUE)</formula>
    </cfRule>
    <cfRule type="expression" dxfId="126" priority="132">
      <formula>IF(RIGHT(TEXT(AE192,"0.#"),1)=".",TRUE,FALSE)</formula>
    </cfRule>
  </conditionalFormatting>
  <conditionalFormatting sqref="AE193">
    <cfRule type="expression" dxfId="125" priority="129">
      <formula>IF(RIGHT(TEXT(AE193,"0.#"),1)=".",FALSE,TRUE)</formula>
    </cfRule>
    <cfRule type="expression" dxfId="124" priority="130">
      <formula>IF(RIGHT(TEXT(AE193,"0.#"),1)=".",TRUE,FALSE)</formula>
    </cfRule>
  </conditionalFormatting>
  <conditionalFormatting sqref="AM192">
    <cfRule type="expression" dxfId="123" priority="119">
      <formula>IF(RIGHT(TEXT(AM192,"0.#"),1)=".",FALSE,TRUE)</formula>
    </cfRule>
    <cfRule type="expression" dxfId="122" priority="120">
      <formula>IF(RIGHT(TEXT(AM192,"0.#"),1)=".",TRUE,FALSE)</formula>
    </cfRule>
  </conditionalFormatting>
  <conditionalFormatting sqref="AE194">
    <cfRule type="expression" dxfId="121" priority="127">
      <formula>IF(RIGHT(TEXT(AE194,"0.#"),1)=".",FALSE,TRUE)</formula>
    </cfRule>
    <cfRule type="expression" dxfId="120" priority="128">
      <formula>IF(RIGHT(TEXT(AE194,"0.#"),1)=".",TRUE,FALSE)</formula>
    </cfRule>
  </conditionalFormatting>
  <conditionalFormatting sqref="AI194">
    <cfRule type="expression" dxfId="119" priority="125">
      <formula>IF(RIGHT(TEXT(AI194,"0.#"),1)=".",FALSE,TRUE)</formula>
    </cfRule>
    <cfRule type="expression" dxfId="118" priority="126">
      <formula>IF(RIGHT(TEXT(AI194,"0.#"),1)=".",TRUE,FALSE)</formula>
    </cfRule>
  </conditionalFormatting>
  <conditionalFormatting sqref="AI193">
    <cfRule type="expression" dxfId="117" priority="123">
      <formula>IF(RIGHT(TEXT(AI193,"0.#"),1)=".",FALSE,TRUE)</formula>
    </cfRule>
    <cfRule type="expression" dxfId="116" priority="124">
      <formula>IF(RIGHT(TEXT(AI193,"0.#"),1)=".",TRUE,FALSE)</formula>
    </cfRule>
  </conditionalFormatting>
  <conditionalFormatting sqref="AI192">
    <cfRule type="expression" dxfId="115" priority="121">
      <formula>IF(RIGHT(TEXT(AI192,"0.#"),1)=".",FALSE,TRUE)</formula>
    </cfRule>
    <cfRule type="expression" dxfId="114" priority="122">
      <formula>IF(RIGHT(TEXT(AI192,"0.#"),1)=".",TRUE,FALSE)</formula>
    </cfRule>
  </conditionalFormatting>
  <conditionalFormatting sqref="AM193">
    <cfRule type="expression" dxfId="113" priority="117">
      <formula>IF(RIGHT(TEXT(AM193,"0.#"),1)=".",FALSE,TRUE)</formula>
    </cfRule>
    <cfRule type="expression" dxfId="112" priority="118">
      <formula>IF(RIGHT(TEXT(AM193,"0.#"),1)=".",TRUE,FALSE)</formula>
    </cfRule>
  </conditionalFormatting>
  <conditionalFormatting sqref="AM194">
    <cfRule type="expression" dxfId="111" priority="115">
      <formula>IF(RIGHT(TEXT(AM194,"0.#"),1)=".",FALSE,TRUE)</formula>
    </cfRule>
    <cfRule type="expression" dxfId="110" priority="116">
      <formula>IF(RIGHT(TEXT(AM194,"0.#"),1)=".",TRUE,FALSE)</formula>
    </cfRule>
  </conditionalFormatting>
  <conditionalFormatting sqref="AQ192:AQ194">
    <cfRule type="expression" dxfId="109" priority="113">
      <formula>IF(RIGHT(TEXT(AQ192,"0.#"),1)=".",FALSE,TRUE)</formula>
    </cfRule>
    <cfRule type="expression" dxfId="108" priority="114">
      <formula>IF(RIGHT(TEXT(AQ192,"0.#"),1)=".",TRUE,FALSE)</formula>
    </cfRule>
  </conditionalFormatting>
  <conditionalFormatting sqref="AU192:AU194">
    <cfRule type="expression" dxfId="107" priority="111">
      <formula>IF(RIGHT(TEXT(AU192,"0.#"),1)=".",FALSE,TRUE)</formula>
    </cfRule>
    <cfRule type="expression" dxfId="106" priority="112">
      <formula>IF(RIGHT(TEXT(AU192,"0.#"),1)=".",TRUE,FALSE)</formula>
    </cfRule>
  </conditionalFormatting>
  <conditionalFormatting sqref="AE187">
    <cfRule type="expression" dxfId="105" priority="109">
      <formula>IF(RIGHT(TEXT(AE187,"0.#"),1)=".",FALSE,TRUE)</formula>
    </cfRule>
    <cfRule type="expression" dxfId="104" priority="110">
      <formula>IF(RIGHT(TEXT(AE187,"0.#"),1)=".",TRUE,FALSE)</formula>
    </cfRule>
  </conditionalFormatting>
  <conditionalFormatting sqref="AE188">
    <cfRule type="expression" dxfId="103" priority="107">
      <formula>IF(RIGHT(TEXT(AE188,"0.#"),1)=".",FALSE,TRUE)</formula>
    </cfRule>
    <cfRule type="expression" dxfId="102" priority="108">
      <formula>IF(RIGHT(TEXT(AE188,"0.#"),1)=".",TRUE,FALSE)</formula>
    </cfRule>
  </conditionalFormatting>
  <conditionalFormatting sqref="AM187">
    <cfRule type="expression" dxfId="101" priority="97">
      <formula>IF(RIGHT(TEXT(AM187,"0.#"),1)=".",FALSE,TRUE)</formula>
    </cfRule>
    <cfRule type="expression" dxfId="100" priority="98">
      <formula>IF(RIGHT(TEXT(AM187,"0.#"),1)=".",TRUE,FALSE)</formula>
    </cfRule>
  </conditionalFormatting>
  <conditionalFormatting sqref="AE189">
    <cfRule type="expression" dxfId="99" priority="105">
      <formula>IF(RIGHT(TEXT(AE189,"0.#"),1)=".",FALSE,TRUE)</formula>
    </cfRule>
    <cfRule type="expression" dxfId="98" priority="106">
      <formula>IF(RIGHT(TEXT(AE189,"0.#"),1)=".",TRUE,FALSE)</formula>
    </cfRule>
  </conditionalFormatting>
  <conditionalFormatting sqref="AI189">
    <cfRule type="expression" dxfId="97" priority="103">
      <formula>IF(RIGHT(TEXT(AI189,"0.#"),1)=".",FALSE,TRUE)</formula>
    </cfRule>
    <cfRule type="expression" dxfId="96" priority="104">
      <formula>IF(RIGHT(TEXT(AI189,"0.#"),1)=".",TRUE,FALSE)</formula>
    </cfRule>
  </conditionalFormatting>
  <conditionalFormatting sqref="AI188">
    <cfRule type="expression" dxfId="95" priority="101">
      <formula>IF(RIGHT(TEXT(AI188,"0.#"),1)=".",FALSE,TRUE)</formula>
    </cfRule>
    <cfRule type="expression" dxfId="94" priority="102">
      <formula>IF(RIGHT(TEXT(AI188,"0.#"),1)=".",TRUE,FALSE)</formula>
    </cfRule>
  </conditionalFormatting>
  <conditionalFormatting sqref="AI187">
    <cfRule type="expression" dxfId="93" priority="99">
      <formula>IF(RIGHT(TEXT(AI187,"0.#"),1)=".",FALSE,TRUE)</formula>
    </cfRule>
    <cfRule type="expression" dxfId="92" priority="100">
      <formula>IF(RIGHT(TEXT(AI187,"0.#"),1)=".",TRUE,FALSE)</formula>
    </cfRule>
  </conditionalFormatting>
  <conditionalFormatting sqref="AM188">
    <cfRule type="expression" dxfId="91" priority="95">
      <formula>IF(RIGHT(TEXT(AM188,"0.#"),1)=".",FALSE,TRUE)</formula>
    </cfRule>
    <cfRule type="expression" dxfId="90" priority="96">
      <formula>IF(RIGHT(TEXT(AM188,"0.#"),1)=".",TRUE,FALSE)</formula>
    </cfRule>
  </conditionalFormatting>
  <conditionalFormatting sqref="AM189">
    <cfRule type="expression" dxfId="89" priority="93">
      <formula>IF(RIGHT(TEXT(AM189,"0.#"),1)=".",FALSE,TRUE)</formula>
    </cfRule>
    <cfRule type="expression" dxfId="88" priority="94">
      <formula>IF(RIGHT(TEXT(AM189,"0.#"),1)=".",TRUE,FALSE)</formula>
    </cfRule>
  </conditionalFormatting>
  <conditionalFormatting sqref="AQ187:AQ189">
    <cfRule type="expression" dxfId="87" priority="91">
      <formula>IF(RIGHT(TEXT(AQ187,"0.#"),1)=".",FALSE,TRUE)</formula>
    </cfRule>
    <cfRule type="expression" dxfId="86" priority="92">
      <formula>IF(RIGHT(TEXT(AQ187,"0.#"),1)=".",TRUE,FALSE)</formula>
    </cfRule>
  </conditionalFormatting>
  <conditionalFormatting sqref="AU187:AU189">
    <cfRule type="expression" dxfId="85" priority="89">
      <formula>IF(RIGHT(TEXT(AU187,"0.#"),1)=".",FALSE,TRUE)</formula>
    </cfRule>
    <cfRule type="expression" dxfId="84" priority="90">
      <formula>IF(RIGHT(TEXT(AU187,"0.#"),1)=".",TRUE,FALSE)</formula>
    </cfRule>
  </conditionalFormatting>
  <conditionalFormatting sqref="AE56">
    <cfRule type="expression" dxfId="83" priority="87">
      <formula>IF(RIGHT(TEXT(AE56,"0.#"),1)=".",FALSE,TRUE)</formula>
    </cfRule>
    <cfRule type="expression" dxfId="82" priority="88">
      <formula>IF(RIGHT(TEXT(AE56,"0.#"),1)=".",TRUE,FALSE)</formula>
    </cfRule>
  </conditionalFormatting>
  <conditionalFormatting sqref="AE57">
    <cfRule type="expression" dxfId="81" priority="85">
      <formula>IF(RIGHT(TEXT(AE57,"0.#"),1)=".",FALSE,TRUE)</formula>
    </cfRule>
    <cfRule type="expression" dxfId="80" priority="86">
      <formula>IF(RIGHT(TEXT(AE57,"0.#"),1)=".",TRUE,FALSE)</formula>
    </cfRule>
  </conditionalFormatting>
  <conditionalFormatting sqref="AM56">
    <cfRule type="expression" dxfId="79" priority="75">
      <formula>IF(RIGHT(TEXT(AM56,"0.#"),1)=".",FALSE,TRUE)</formula>
    </cfRule>
    <cfRule type="expression" dxfId="78" priority="76">
      <formula>IF(RIGHT(TEXT(AM56,"0.#"),1)=".",TRUE,FALSE)</formula>
    </cfRule>
  </conditionalFormatting>
  <conditionalFormatting sqref="AE58">
    <cfRule type="expression" dxfId="77" priority="83">
      <formula>IF(RIGHT(TEXT(AE58,"0.#"),1)=".",FALSE,TRUE)</formula>
    </cfRule>
    <cfRule type="expression" dxfId="76" priority="84">
      <formula>IF(RIGHT(TEXT(AE58,"0.#"),1)=".",TRUE,FALSE)</formula>
    </cfRule>
  </conditionalFormatting>
  <conditionalFormatting sqref="AI58">
    <cfRule type="expression" dxfId="75" priority="81">
      <formula>IF(RIGHT(TEXT(AI58,"0.#"),1)=".",FALSE,TRUE)</formula>
    </cfRule>
    <cfRule type="expression" dxfId="74" priority="82">
      <formula>IF(RIGHT(TEXT(AI58,"0.#"),1)=".",TRUE,FALSE)</formula>
    </cfRule>
  </conditionalFormatting>
  <conditionalFormatting sqref="AI57">
    <cfRule type="expression" dxfId="73" priority="79">
      <formula>IF(RIGHT(TEXT(AI57,"0.#"),1)=".",FALSE,TRUE)</formula>
    </cfRule>
    <cfRule type="expression" dxfId="72" priority="80">
      <formula>IF(RIGHT(TEXT(AI57,"0.#"),1)=".",TRUE,FALSE)</formula>
    </cfRule>
  </conditionalFormatting>
  <conditionalFormatting sqref="AI56">
    <cfRule type="expression" dxfId="71" priority="77">
      <formula>IF(RIGHT(TEXT(AI56,"0.#"),1)=".",FALSE,TRUE)</formula>
    </cfRule>
    <cfRule type="expression" dxfId="70" priority="78">
      <formula>IF(RIGHT(TEXT(AI56,"0.#"),1)=".",TRUE,FALSE)</formula>
    </cfRule>
  </conditionalFormatting>
  <conditionalFormatting sqref="AM57">
    <cfRule type="expression" dxfId="69" priority="73">
      <formula>IF(RIGHT(TEXT(AM57,"0.#"),1)=".",FALSE,TRUE)</formula>
    </cfRule>
    <cfRule type="expression" dxfId="68" priority="74">
      <formula>IF(RIGHT(TEXT(AM57,"0.#"),1)=".",TRUE,FALSE)</formula>
    </cfRule>
  </conditionalFormatting>
  <conditionalFormatting sqref="AM58">
    <cfRule type="expression" dxfId="67" priority="71">
      <formula>IF(RIGHT(TEXT(AM58,"0.#"),1)=".",FALSE,TRUE)</formula>
    </cfRule>
    <cfRule type="expression" dxfId="66" priority="72">
      <formula>IF(RIGHT(TEXT(AM58,"0.#"),1)=".",TRUE,FALSE)</formula>
    </cfRule>
  </conditionalFormatting>
  <conditionalFormatting sqref="AQ56:AQ58">
    <cfRule type="expression" dxfId="65" priority="69">
      <formula>IF(RIGHT(TEXT(AQ56,"0.#"),1)=".",FALSE,TRUE)</formula>
    </cfRule>
    <cfRule type="expression" dxfId="64" priority="70">
      <formula>IF(RIGHT(TEXT(AQ56,"0.#"),1)=".",TRUE,FALSE)</formula>
    </cfRule>
  </conditionalFormatting>
  <conditionalFormatting sqref="AU56:AU58">
    <cfRule type="expression" dxfId="63" priority="67">
      <formula>IF(RIGHT(TEXT(AU56,"0.#"),1)=".",FALSE,TRUE)</formula>
    </cfRule>
    <cfRule type="expression" dxfId="62" priority="68">
      <formula>IF(RIGHT(TEXT(AU56,"0.#"),1)=".",TRUE,FALSE)</formula>
    </cfRule>
  </conditionalFormatting>
  <conditionalFormatting sqref="AE51">
    <cfRule type="expression" dxfId="61" priority="65">
      <formula>IF(RIGHT(TEXT(AE51,"0.#"),1)=".",FALSE,TRUE)</formula>
    </cfRule>
    <cfRule type="expression" dxfId="60" priority="66">
      <formula>IF(RIGHT(TEXT(AE51,"0.#"),1)=".",TRUE,FALSE)</formula>
    </cfRule>
  </conditionalFormatting>
  <conditionalFormatting sqref="AE52">
    <cfRule type="expression" dxfId="59" priority="63">
      <formula>IF(RIGHT(TEXT(AE52,"0.#"),1)=".",FALSE,TRUE)</formula>
    </cfRule>
    <cfRule type="expression" dxfId="58" priority="64">
      <formula>IF(RIGHT(TEXT(AE52,"0.#"),1)=".",TRUE,FALSE)</formula>
    </cfRule>
  </conditionalFormatting>
  <conditionalFormatting sqref="AM51">
    <cfRule type="expression" dxfId="57" priority="53">
      <formula>IF(RIGHT(TEXT(AM51,"0.#"),1)=".",FALSE,TRUE)</formula>
    </cfRule>
    <cfRule type="expression" dxfId="56" priority="54">
      <formula>IF(RIGHT(TEXT(AM51,"0.#"),1)=".",TRUE,FALSE)</formula>
    </cfRule>
  </conditionalFormatting>
  <conditionalFormatting sqref="AE53">
    <cfRule type="expression" dxfId="55" priority="61">
      <formula>IF(RIGHT(TEXT(AE53,"0.#"),1)=".",FALSE,TRUE)</formula>
    </cfRule>
    <cfRule type="expression" dxfId="54" priority="62">
      <formula>IF(RIGHT(TEXT(AE53,"0.#"),1)=".",TRUE,FALSE)</formula>
    </cfRule>
  </conditionalFormatting>
  <conditionalFormatting sqref="AI53">
    <cfRule type="expression" dxfId="53" priority="59">
      <formula>IF(RIGHT(TEXT(AI53,"0.#"),1)=".",FALSE,TRUE)</formula>
    </cfRule>
    <cfRule type="expression" dxfId="52" priority="60">
      <formula>IF(RIGHT(TEXT(AI53,"0.#"),1)=".",TRUE,FALSE)</formula>
    </cfRule>
  </conditionalFormatting>
  <conditionalFormatting sqref="AI52">
    <cfRule type="expression" dxfId="51" priority="57">
      <formula>IF(RIGHT(TEXT(AI52,"0.#"),1)=".",FALSE,TRUE)</formula>
    </cfRule>
    <cfRule type="expression" dxfId="50" priority="58">
      <formula>IF(RIGHT(TEXT(AI52,"0.#"),1)=".",TRUE,FALSE)</formula>
    </cfRule>
  </conditionalFormatting>
  <conditionalFormatting sqref="AI51">
    <cfRule type="expression" dxfId="49" priority="55">
      <formula>IF(RIGHT(TEXT(AI51,"0.#"),1)=".",FALSE,TRUE)</formula>
    </cfRule>
    <cfRule type="expression" dxfId="48" priority="56">
      <formula>IF(RIGHT(TEXT(AI51,"0.#"),1)=".",TRUE,FALSE)</formula>
    </cfRule>
  </conditionalFormatting>
  <conditionalFormatting sqref="AM52">
    <cfRule type="expression" dxfId="47" priority="51">
      <formula>IF(RIGHT(TEXT(AM52,"0.#"),1)=".",FALSE,TRUE)</formula>
    </cfRule>
    <cfRule type="expression" dxfId="46" priority="52">
      <formula>IF(RIGHT(TEXT(AM52,"0.#"),1)=".",TRUE,FALSE)</formula>
    </cfRule>
  </conditionalFormatting>
  <conditionalFormatting sqref="AM53">
    <cfRule type="expression" dxfId="45" priority="49">
      <formula>IF(RIGHT(TEXT(AM53,"0.#"),1)=".",FALSE,TRUE)</formula>
    </cfRule>
    <cfRule type="expression" dxfId="44" priority="50">
      <formula>IF(RIGHT(TEXT(AM53,"0.#"),1)=".",TRUE,FALSE)</formula>
    </cfRule>
  </conditionalFormatting>
  <conditionalFormatting sqref="AQ51:AQ53">
    <cfRule type="expression" dxfId="43" priority="47">
      <formula>IF(RIGHT(TEXT(AQ51,"0.#"),1)=".",FALSE,TRUE)</formula>
    </cfRule>
    <cfRule type="expression" dxfId="42" priority="48">
      <formula>IF(RIGHT(TEXT(AQ51,"0.#"),1)=".",TRUE,FALSE)</formula>
    </cfRule>
  </conditionalFormatting>
  <conditionalFormatting sqref="AU51:AU53">
    <cfRule type="expression" dxfId="41" priority="45">
      <formula>IF(RIGHT(TEXT(AU51,"0.#"),1)=".",FALSE,TRUE)</formula>
    </cfRule>
    <cfRule type="expression" dxfId="40" priority="46">
      <formula>IF(RIGHT(TEXT(AU51,"0.#"),1)=".",TRUE,FALSE)</formula>
    </cfRule>
  </conditionalFormatting>
  <conditionalFormatting sqref="AM75">
    <cfRule type="expression" dxfId="39" priority="43">
      <formula>IF(RIGHT(TEXT(AM75,"0.#"),1)=".",FALSE,TRUE)</formula>
    </cfRule>
    <cfRule type="expression" dxfId="38" priority="44">
      <formula>IF(RIGHT(TEXT(AM75,"0.#"),1)=".",TRUE,FALSE)</formula>
    </cfRule>
  </conditionalFormatting>
  <conditionalFormatting sqref="AE70">
    <cfRule type="expression" dxfId="37" priority="41">
      <formula>IF(RIGHT(TEXT(AE70,"0.#"),1)=".",FALSE,TRUE)</formula>
    </cfRule>
    <cfRule type="expression" dxfId="36" priority="42">
      <formula>IF(RIGHT(TEXT(AE70,"0.#"),1)=".",TRUE,FALSE)</formula>
    </cfRule>
  </conditionalFormatting>
  <conditionalFormatting sqref="AI70">
    <cfRule type="expression" dxfId="35" priority="39">
      <formula>IF(RIGHT(TEXT(AI70,"0.#"),1)=".",FALSE,TRUE)</formula>
    </cfRule>
    <cfRule type="expression" dxfId="34" priority="40">
      <formula>IF(RIGHT(TEXT(AI70,"0.#"),1)=".",TRUE,FALSE)</formula>
    </cfRule>
  </conditionalFormatting>
  <conditionalFormatting sqref="AL399:AO408">
    <cfRule type="expression" dxfId="33" priority="35">
      <formula>IF(AND(AL399&gt;=0, RIGHT(TEXT(AL399,"0.#"),1)&lt;&gt;"."),TRUE,FALSE)</formula>
    </cfRule>
    <cfRule type="expression" dxfId="32" priority="36">
      <formula>IF(AND(AL399&gt;=0, RIGHT(TEXT(AL399,"0.#"),1)="."),TRUE,FALSE)</formula>
    </cfRule>
    <cfRule type="expression" dxfId="31" priority="37">
      <formula>IF(AND(AL399&lt;0, RIGHT(TEXT(AL399,"0.#"),1)&lt;&gt;"."),TRUE,FALSE)</formula>
    </cfRule>
    <cfRule type="expression" dxfId="30" priority="38">
      <formula>IF(AND(AL399&lt;0, RIGHT(TEXT(AL399,"0.#"),1)="."),TRUE,FALSE)</formula>
    </cfRule>
  </conditionalFormatting>
  <conditionalFormatting sqref="AR13:AX13">
    <cfRule type="expression" dxfId="29" priority="29">
      <formula>IF(RIGHT(TEXT(AR13,"0.#"),1)=".",FALSE,TRUE)</formula>
    </cfRule>
    <cfRule type="expression" dxfId="28" priority="30">
      <formula>IF(RIGHT(TEXT(AR13,"0.#"),1)=".",TRUE,FALSE)</formula>
    </cfRule>
  </conditionalFormatting>
  <conditionalFormatting sqref="AD19:AJ19">
    <cfRule type="expression" dxfId="27" priority="27">
      <formula>IF(RIGHT(TEXT(AD19,"0.#"),1)=".",FALSE,TRUE)</formula>
    </cfRule>
    <cfRule type="expression" dxfId="26" priority="28">
      <formula>IF(RIGHT(TEXT(AD19,"0.#"),1)=".",TRUE,FALSE)</formula>
    </cfRule>
  </conditionalFormatting>
  <conditionalFormatting sqref="W25:W27">
    <cfRule type="expression" dxfId="25" priority="25">
      <formula>IF(RIGHT(TEXT(W25,"0.#"),1)=".",FALSE,TRUE)</formula>
    </cfRule>
    <cfRule type="expression" dxfId="24" priority="26">
      <formula>IF(RIGHT(TEXT(W25,"0.#"),1)=".",TRUE,FALSE)</formula>
    </cfRule>
  </conditionalFormatting>
  <conditionalFormatting sqref="W28">
    <cfRule type="expression" dxfId="23" priority="23">
      <formula>IF(RIGHT(TEXT(W28,"0.#"),1)=".",FALSE,TRUE)</formula>
    </cfRule>
    <cfRule type="expression" dxfId="22" priority="24">
      <formula>IF(RIGHT(TEXT(W28,"0.#"),1)=".",TRUE,FALSE)</formula>
    </cfRule>
  </conditionalFormatting>
  <conditionalFormatting sqref="W23">
    <cfRule type="expression" dxfId="21" priority="21">
      <formula>IF(RIGHT(TEXT(W23,"0.#"),1)=".",FALSE,TRUE)</formula>
    </cfRule>
    <cfRule type="expression" dxfId="20" priority="22">
      <formula>IF(RIGHT(TEXT(W23,"0.#"),1)=".",TRUE,FALSE)</formula>
    </cfRule>
  </conditionalFormatting>
  <conditionalFormatting sqref="W24">
    <cfRule type="expression" dxfId="19" priority="19">
      <formula>IF(RIGHT(TEXT(W24,"0.#"),1)=".",FALSE,TRUE)</formula>
    </cfRule>
    <cfRule type="expression" dxfId="18" priority="20">
      <formula>IF(RIGHT(TEXT(W24,"0.#"),1)=".",TRUE,FALSE)</formula>
    </cfRule>
  </conditionalFormatting>
  <conditionalFormatting sqref="AM35">
    <cfRule type="expression" dxfId="17" priority="17">
      <formula>IF(RIGHT(TEXT(AM35,"0.#"),1)=".",FALSE,TRUE)</formula>
    </cfRule>
    <cfRule type="expression" dxfId="16" priority="18">
      <formula>IF(RIGHT(TEXT(AM35,"0.#"),1)=".",TRUE,FALSE)</formula>
    </cfRule>
  </conditionalFormatting>
  <conditionalFormatting sqref="AM36">
    <cfRule type="expression" dxfId="15" priority="15">
      <formula>IF(RIGHT(TEXT(AM36,"0.#"),1)=".",FALSE,TRUE)</formula>
    </cfRule>
    <cfRule type="expression" dxfId="14" priority="16">
      <formula>IF(RIGHT(TEXT(AM36,"0.#"),1)=".",TRUE,FALSE)</formula>
    </cfRule>
  </conditionalFormatting>
  <conditionalFormatting sqref="Y368:Y375">
    <cfRule type="expression" dxfId="13" priority="13">
      <formula>IF(RIGHT(TEXT(Y368,"0.#"),1)=".",FALSE,TRUE)</formula>
    </cfRule>
    <cfRule type="expression" dxfId="12" priority="14">
      <formula>IF(RIGHT(TEXT(Y368,"0.#"),1)=".",TRUE,FALSE)</formula>
    </cfRule>
  </conditionalFormatting>
  <conditionalFormatting sqref="AL366:AO375">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Y367">
    <cfRule type="expression" dxfId="7" priority="7">
      <formula>IF(RIGHT(TEXT(Y366,"0.#"),1)=".",FALSE,TRUE)</formula>
    </cfRule>
    <cfRule type="expression" dxfId="6" priority="8">
      <formula>IF(RIGHT(TEXT(Y366,"0.#"),1)=".",TRUE,FALSE)</formula>
    </cfRule>
  </conditionalFormatting>
  <conditionalFormatting sqref="Y631:Y640">
    <cfRule type="expression" dxfId="5" priority="5">
      <formula>IF(RIGHT(TEXT(Y631,"0.#"),1)=".",FALSE,TRUE)</formula>
    </cfRule>
    <cfRule type="expression" dxfId="4" priority="6">
      <formula>IF(RIGHT(TEXT(Y631,"0.#"),1)=".",TRUE,FALSE)</formula>
    </cfRule>
  </conditionalFormatting>
  <conditionalFormatting sqref="AL631:AO640">
    <cfRule type="expression" dxfId="3" priority="1">
      <formula>IF(AND(AL631&gt;=0, RIGHT(TEXT(AL631,"0.#"),1)&lt;&gt;"."),TRUE,FALSE)</formula>
    </cfRule>
    <cfRule type="expression" dxfId="2" priority="2">
      <formula>IF(AND(AL631&gt;=0, RIGHT(TEXT(AL631,"0.#"),1)="."),TRUE,FALSE)</formula>
    </cfRule>
    <cfRule type="expression" dxfId="1" priority="3">
      <formula>IF(AND(AL631&lt;0, RIGHT(TEXT(AL631,"0.#"),1)&lt;&gt;"."),TRUE,FALSE)</formula>
    </cfRule>
    <cfRule type="expression" dxfId="0" priority="4">
      <formula>IF(AND(AL631&lt;0, 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228" max="50" man="1"/>
    <brk id="256" max="50" man="1"/>
    <brk id="362" max="50" man="1"/>
    <brk id="62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1" zoomScale="130" zoomScaleNormal="13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635</v>
      </c>
      <c r="M2" s="13" t="str">
        <f>IF(L2="","",K2)</f>
        <v>社会保障</v>
      </c>
      <c r="N2" s="13" t="str">
        <f>IF(M2="","",IF(N1&lt;&gt;"",CONCATENATE(N1,"、",M2),M2))</f>
        <v>社会保障</v>
      </c>
      <c r="O2" s="13"/>
      <c r="P2" s="12" t="s">
        <v>69</v>
      </c>
      <c r="Q2" s="17" t="s">
        <v>635</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635</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635</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
      </c>
      <c r="K10" s="14" t="s">
        <v>227</v>
      </c>
      <c r="L10" s="15"/>
      <c r="M10" s="13" t="str">
        <f t="shared" si="2"/>
        <v/>
      </c>
      <c r="N10" s="13" t="str">
        <f t="shared" si="6"/>
        <v>社会保障</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高齢社会対策</v>
      </c>
      <c r="F14" s="18" t="s">
        <v>115</v>
      </c>
      <c r="G14" s="17" t="s">
        <v>635</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高齢社会対策</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2022-08-29T09:22:31Z</cp:lastPrinted>
  <dcterms:created xsi:type="dcterms:W3CDTF">2012-03-13T00:50:25Z</dcterms:created>
  <dcterms:modified xsi:type="dcterms:W3CDTF">2022-08-29T09:22:44Z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