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9" i="11"/>
  <c r="AY396" i="11"/>
  <c r="AY398" i="11" s="1"/>
  <c r="AY372" i="11"/>
  <c r="AY371" i="11"/>
  <c r="AY370" i="11"/>
  <c r="AY369" i="11"/>
  <c r="AY368" i="11"/>
  <c r="AY367" i="11"/>
  <c r="AY334" i="11"/>
  <c r="AY339" i="11" s="1"/>
  <c r="AY340" i="11"/>
  <c r="AY337" i="11"/>
  <c r="AY336" i="11"/>
  <c r="AY321" i="11"/>
  <c r="AY330" i="11" s="1"/>
  <c r="AY325" i="11" l="1"/>
  <c r="AY327" i="11"/>
  <c r="AY331" i="11"/>
  <c r="AY397" i="11"/>
  <c r="AY323" i="11"/>
  <c r="AY324" i="11"/>
  <c r="AY328" i="11"/>
  <c r="AY332" i="11"/>
  <c r="AY338" i="11"/>
  <c r="AY329" i="11"/>
  <c r="AY333" i="11"/>
  <c r="AY322" i="11"/>
  <c r="AY32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210" i="11" l="1"/>
  <c r="AY202" i="11"/>
  <c r="AY101" i="11"/>
  <c r="AY206" i="11"/>
  <c r="AY119" i="11"/>
  <c r="AY114" i="11"/>
  <c r="AY152" i="11"/>
  <c r="AY175" i="11"/>
  <c r="AY115" i="11"/>
  <c r="AY123" i="11"/>
  <c r="AY153" i="11"/>
  <c r="AY176" i="11"/>
  <c r="AY118" i="11"/>
  <c r="AY179" i="11"/>
  <c r="AY209" i="11"/>
  <c r="AY126" i="11"/>
  <c r="AY130" i="11"/>
  <c r="AY142" i="11"/>
  <c r="AY174" i="11"/>
  <c r="AY178" i="11"/>
  <c r="AY193" i="11"/>
  <c r="AY201" i="11"/>
  <c r="AY205" i="11"/>
  <c r="AY213" i="11"/>
  <c r="AY143" i="11"/>
  <c r="AY120" i="11"/>
  <c r="AY128" i="11"/>
  <c r="AY154" i="11"/>
  <c r="AY198" i="11"/>
  <c r="AY203" i="11"/>
  <c r="AY207" i="11"/>
  <c r="AY211" i="11"/>
  <c r="AY131" i="11"/>
  <c r="AY116" i="11"/>
  <c r="AY124" i="11"/>
  <c r="AY163" i="11"/>
  <c r="AY140" i="11"/>
  <c r="AY144"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9" i="11" l="1"/>
  <c r="AY90" i="11"/>
  <c r="AY81" i="11"/>
  <c r="AY91" i="11"/>
  <c r="AY79" i="11"/>
  <c r="AY80" i="11"/>
  <c r="AY84" i="11"/>
  <c r="AY96" i="11"/>
  <c r="AY55" i="11"/>
  <c r="AY97" i="11"/>
  <c r="AY82" i="11"/>
  <c r="AY86" i="11"/>
  <c r="AY94" i="11"/>
  <c r="AY63" i="11"/>
  <c r="AY85"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<sst xmlns="http://schemas.openxmlformats.org/spreadsheetml/2006/main" count="2044" uniqueCount="774">
  <si>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</si>
  <si>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</si>
  <si>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</si>
  <si>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</si>
  <si>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</si>
  <si>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</si>
  <si>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</si>
  <si>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</si>
  <si>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</si>
  <si>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</si>
  <si>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</si>
  <si>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</si>
  <si>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</si>
  <si>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</si>
  <si>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</si>
  <si>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</si>
  <si>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</si>
  <si>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</si>
  <si>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</si>
  <si>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</si>
  <si>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</si>
  <si>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</si>
  <si>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</si>
  <si>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</si>
  <si>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</si>
  <si>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</si>
  <si>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</si>
  <si>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</si>
  <si>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</si>
  <si>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</si>
  <si>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</si>
  <si>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</si>
  <si>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</si>
  <si>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</si>
  <si>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</si>
  <si>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</si>
  <si>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</si>
  <si>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</si>
  <si>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</si>
  <si>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</si>
  <si>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</si>
  <si>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</si>
  <si>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</si>
  <si>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</si>
  <si>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</si>
  <si>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</si>
  <si>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</si>
  <si>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</si>
  <si>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</si>
  <si>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</si>
  <si>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</si>
  <si>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</si>
  <si>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</si>
  <si>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</si>
  <si>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</si>
  <si>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</si>
  <si>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</si>
  <si>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</si>
  <si>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</si>
  <si>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</si>
  <si>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</si>
  <si>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</si>
  <si>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</si>
  <si>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</si>
  <si>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</si>
  <si>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</si>
  <si>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</si>
  <si>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</si>
  <si>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</si>
  <si>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</si>
  <si>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</si>
  <si>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</si>
  <si>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</si>
  <si>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</si>
  <si>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</si>
  <si>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</si>
  <si>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</si>
  <si>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</si>
  <si>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</si>
  <si>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</si>
  <si>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</si>
  <si>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</si>
  <si>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</si>
  <si>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</si>
  <si>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</si>
  <si>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</si>
  <si>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</si>
  <si>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</si>
  <si>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</si>
  <si>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</si>
  <si>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</si>
  <si>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</si>
  <si>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</si>
  <si>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</si>
  <si>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</si>
  <si>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</si>
  <si>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</si>
  <si>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</si>
  <si>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</si>
  <si>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</si>
  <si>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</si>
  <si>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</si>
  <si>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</si>
  <si>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</si>
  <si>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</si>
  <si>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</si>
  <si>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</si>
  <si>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</si>
  <si>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</si>
  <si>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</si>
  <si>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</si>
  <si>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</si>
  <si>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</si>
  <si>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</si>
  <si>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</si>
  <si>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</si>
  <si>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</si>
  <si>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</si>
  <si>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</si>
  <si>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</si>
  <si>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</si>
  <si>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</si>
  <si>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</si>
  <si>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</si>
  <si>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</si>
  <si>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</si>
  <si>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</si>
  <si>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</si>
  <si>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</si>
  <si>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</si>
  <si>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</si>
  <si>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</si>
  <si>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</si>
  <si>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</si>
  <si>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</si>
  <si>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</si>
  <si>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</si>
  <si>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</si>
  <si>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</si>
  <si>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</si>
  <si>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</si>
  <si>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</si>
  <si>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</si>
  <si>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</si>
  <si>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</si>
  <si>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</si>
  <si>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</si>
  <si>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</si>
  <si>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</si>
  <si>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</si>
  <si>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</si>
  <si>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</si>
  <si>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</si>
  <si>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</si>
  <si>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</si>
  <si>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</si>
  <si>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</si>
  <si>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</si>
  <si>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</si>
  <si>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</si>
  <si>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</si>
  <si>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</si>
  <si>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</si>
  <si>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</si>
  <si>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</si>
  <si>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</si>
  <si>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</si>
  <si>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</si>
  <si>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</si>
  <si>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</si>
  <si>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</si>
  <si>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</si>
  <si>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</si>
  <si>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</si>
  <si>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</si>
  <si>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</si>
  <si>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</si>
  <si>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</si>
  <si>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</si>
  <si>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</si>
  <si>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</si>
  <si>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</si>
  <si>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</si>
  <si>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</si>
  <si>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</si>
  <si>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</si>
  <si>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</si>
  <si>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</si>
  <si>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</si>
  <si>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</si>
  <si>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</si>
  <si>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</si>
  <si>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</si>
  <si>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</si>
  <si>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</si>
  <si>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</si>
  <si>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</si>
  <si>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</si>
  <si>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</si>
  <si>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</si>
  <si>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</si>
  <si>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</si>
  <si>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</si>
  <si>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</si>
  <si>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</si>
  <si>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</si>
  <si>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</si>
  <si>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</si>
  <si>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</si>
  <si>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</si>
  <si>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</si>
  <si>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</si>
  <si>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</si>
  <si>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</si>
  <si>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</si>
  <si>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</si>
  <si>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</si>
  <si>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</si>
  <si>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</si>
  <si>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</si>
  <si>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</si>
  <si>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</si>
  <si>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</si>
  <si>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</si>
  <si>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</si>
  <si>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</si>
  <si>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</si>
  <si>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</si>
  <si>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</si>
  <si>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</si>
  <si>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</si>
  <si>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</si>
  <si>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</si>
  <si>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</si>
  <si>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</si>
  <si>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</si>
  <si>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</si>
  <si>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</si>
  <si>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</si>
  <si>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</si>
  <si>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</si>
  <si>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</si>
  <si>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</si>
  <si>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</si>
  <si>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</si>
  <si>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</si>
  <si>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</si>
  <si>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</si>
  <si>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</si>
  <si>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</si>
  <si>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</si>
  <si>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</si>
  <si>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</si>
  <si>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</si>
  <si>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</si>
  <si>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</si>
  <si>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</si>
  <si>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</si>
  <si>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</si>
  <si>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</si>
  <si>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</si>
  <si>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</si>
  <si>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</si>
  <si>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</si>
  <si>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</si>
  <si>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</si>
  <si>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</si>
  <si>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</si>
  <si>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</si>
  <si>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</si>
  <si>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</si>
  <si>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</si>
  <si>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</si>
  <si>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</si>
  <si>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</si>
  <si>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</si>
  <si>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</si>
  <si>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</si>
  <si>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</si>
  <si>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</si>
  <si>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</si>
  <si>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</si>
  <si>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</si>
  <si>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</si>
  <si>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</si>
  <si>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</si>
  <si>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</si>
  <si>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</si>
  <si>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</si>
  <si>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</si>
  <si>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</si>
  <si>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</si>
  <si>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</si>
  <si>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</si>
  <si>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</si>
  <si>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</si>
  <si>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</si>
  <si>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</si>
  <si>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</si>
  <si>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</si>
  <si>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</si>
  <si>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</si>
  <si>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</si>
  <si>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</si>
  <si>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</si>
  <si>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</si>
  <si>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</si>
  <si>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</si>
  <si>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</si>
  <si>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</si>
  <si>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</si>
  <si>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</si>
  <si>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</si>
  <si>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</si>
  <si>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</si>
  <si>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</si>
  <si>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</si>
  <si>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</si>
  <si>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</si>
  <si>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</si>
  <si>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</si>
  <si>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</si>
  <si>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</si>
  <si>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</si>
  <si>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</si>
  <si>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</si>
  <si>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</si>
  <si>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</si>
  <si>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</si>
  <si>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</si>
  <si>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</si>
  <si>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</si>
  <si>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</si>
  <si>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</si>
  <si>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</si>
  <si>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</si>
  <si>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</si>
  <si>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</si>
  <si>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</si>
  <si>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</si>
  <si>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</si>
  <si>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</si>
  <si>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</si>
  <si>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</si>
  <si>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</si>
  <si>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</si>
  <si>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</si>
  <si>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</si>
  <si>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</si>
  <si>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</si>
  <si>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</si>
  <si>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</si>
  <si>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</si>
  <si>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</si>
  <si>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</si>
  <si>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</si>
  <si>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</si>
  <si>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</si>
  <si>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</si>
  <si>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</si>
  <si>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</si>
  <si>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</si>
  <si>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</si>
  <si>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</si>
  <si>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</si>
  <si>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</si>
  <si>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</si>
  <si>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</si>
  <si>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</si>
  <si>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</si>
  <si>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</si>
  <si>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</si>
  <si>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</si>
  <si>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</si>
  <si>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</si>
  <si>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</si>
  <si>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</si>
  <si>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</si>
  <si>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</si>
  <si>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</si>
  <si>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</si>
  <si>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</si>
  <si>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</si>
  <si>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</si>
  <si>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</si>
  <si>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</si>
  <si>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</si>
  <si>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</si>
  <si>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</si>
  <si>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</si>
  <si>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</si>
  <si>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</si>
  <si>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</si>
  <si>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</si>
  <si>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</si>
  <si>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</si>
  <si>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</si>
  <si>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</si>
  <si>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</si>
  <si>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</si>
  <si>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</si>
  <si>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</si>
  <si>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</si>
  <si>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</si>
  <si>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</si>
  <si>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</si>
  <si>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</si>
  <si>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</si>
  <si>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</si>
  <si>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</si>
  <si>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</si>
  <si>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</si>
  <si>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</si>
  <si>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</si>
  <si>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</si>
  <si>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</si>
  <si>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</si>
  <si>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</si>
  <si>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</si>
  <si>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</si>
  <si>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</si>
  <si>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</si>
  <si>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</si>
  <si>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</si>
  <si>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</si>
  <si>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</si>
  <si>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</si>
  <si>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</si>
  <si>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</si>
  <si>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</si>
  <si>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</si>
  <si>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</si>
  <si>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</si>
  <si>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</si>
  <si>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</si>
  <si>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</si>
  <si>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</si>
  <si>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</si>
  <si>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</si>
  <si>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</si>
  <si>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</si>
  <si>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</si>
  <si>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</si>
  <si>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</si>
  <si>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</si>
  <si>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</si>
  <si>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</si>
  <si>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</si>
  <si>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</si>
  <si>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</si>
  <si>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</si>
  <si>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</si>
  <si>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</si>
  <si>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</si>
  <si>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</si>
  <si>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</si>
  <si>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</si>
  <si>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</si>
  <si>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</si>
  <si>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</si>
  <si>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</si>
  <si>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</si>
  <si>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</si>
  <si>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</si>
  <si>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</si>
  <si>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</si>
  <si>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</si>
  <si>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</si>
  <si>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</si>
  <si>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</si>
  <si>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</si>
  <si>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</si>
  <si>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</si>
  <si>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</si>
  <si>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</si>
  <si>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</si>
  <si>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</si>
  <si>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</si>
  <si>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</si>
  <si>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</si>
  <si>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</si>
  <si>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</si>
  <si>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</si>
  <si>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</si>
  <si>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</si>
  <si>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</si>
  <si>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</si>
  <si>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</si>
  <si>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</si>
  <si>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</si>
  <si>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</si>
  <si>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</si>
  <si>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</si>
  <si>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</si>
  <si>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</si>
  <si>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</si>
  <si>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</si>
  <si>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</si>
  <si>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</si>
  <si>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</si>
  <si>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</si>
  <si>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</si>
  <si>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</si>
  <si>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</si>
  <si>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</si>
  <si>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</si>
  <si>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</si>
  <si>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</si>
  <si>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</si>
  <si>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</si>
  <si>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</si>
  <si>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</si>
  <si>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</si>
  <si>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</si>
  <si>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</si>
  <si>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</si>
  <si>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</si>
  <si>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</si>
  <si>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</si>
  <si>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</si>
  <si>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</si>
  <si>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</si>
  <si>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</si>
  <si>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</si>
  <si>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</si>
  <si>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</si>
  <si>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</si>
  <si>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</si>
  <si>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</si>
  <si>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</si>
  <si>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</si>
  <si>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</si>
  <si>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</si>
  <si>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</si>
  <si>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</si>
  <si>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</si>
  <si>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</si>
  <si>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</si>
  <si>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</si>
  <si>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</si>
  <si>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</si>
  <si>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</si>
  <si>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</si>
  <si>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</si>
  <si>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</si>
  <si>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</si>
  <si>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</si>
  <si>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</si>
  <si>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</si>
  <si>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</si>
  <si>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</si>
  <si>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</si>
  <si>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</si>
  <si>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</si>
  <si>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</si>
  <si>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</si>
  <si>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</si>
  <si>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</si>
  <si>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</si>
  <si>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</si>
  <si>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</si>
  <si>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</si>
  <si>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</si>
  <si>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</si>
  <si>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</si>
  <si>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</si>
  <si>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</si>
  <si>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</si>
  <si>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</si>
  <si>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</si>
  <si>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</si>
  <si>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</si>
  <si>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</si>
  <si>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</si>
  <si>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</si>
  <si>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</si>
  <si>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</si>
  <si>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</si>
  <si>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</si>
  <si>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</si>
  <si>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</si>
  <si>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</si>
  <si>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</si>
  <si>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</si>
  <si>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</si>
  <si>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</si>
  <si>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</si>
  <si>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</si>
  <si>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</si>
  <si>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</si>
  <si>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</si>
  <si>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</si>
  <si>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</si>
  <si>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</si>
  <si>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</si>
  <si>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</si>
  <si>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</si>
  <si>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</si>
  <si>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</si>
  <si>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</si>
  <si>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</si>
  <si>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</si>
  <si>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</si>
  <si>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</si>
  <si>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</si>
  <si>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</si>
  <si>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</si>
  <si>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</si>
  <si>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</si>
  <si>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</si>
  <si>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</si>
  <si>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</si>
  <si>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</si>
  <si>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</si>
  <si>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</si>
  <si>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</si>
  <si>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</si>
  <si>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</si>
  <si>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</si>
  <si>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</si>
  <si>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</si>
  <si>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</si>
  <si>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</si>
  <si>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</si>
  <si>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</si>
  <si>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</si>
  <si>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</si>
  <si>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</si>
  <si>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</si>
  <si>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</si>
  <si>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</si>
  <si>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</si>
  <si>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</si>
  <si>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</si>
  <si>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</si>
  <si>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</si>
  <si>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</si>
  <si>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</si>
  <si>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</si>
  <si>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</si>
  <si>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</si>
  <si>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</si>
  <si>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</si>
  <si>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</si>
  <si>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</si>
  <si>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</si>
  <si>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</si>
  <si>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</si>
  <si>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</si>
  <si>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</si>
  <si>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</si>
  <si>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</si>
  <si>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</si>
  <si>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</si>
  <si>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</si>
  <si>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</si>
  <si>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</si>
  <si>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</si>
  <si>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</si>
  <si>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</si>
  <si>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</si>
  <si>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</si>
  <si>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</si>
  <si>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</si>
  <si>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</si>
  <si>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</si>
  <si>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</si>
  <si>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</si>
  <si>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</si>
  <si>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</si>
  <si>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</si>
  <si>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</si>
  <si>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</si>
  <si>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</si>
  <si>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</si>
  <si>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</si>
  <si>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</si>
  <si>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</si>
  <si>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</si>
  <si>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</si>
  <si>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</si>
  <si>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</si>
  <si>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</si>
  <si>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</si>
  <si>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</si>
  <si>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</si>
  <si>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</si>
  <si>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</si>
  <si>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</si>
  <si>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</si>
  <si>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</si>
  <si>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</si>
  <si>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</si>
  <si>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</si>
  <si>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平成19年度</t>
  </si>
  <si>
    <t>終了予定なし</t>
  </si>
  <si>
    <t>外国人雇用対策課</t>
  </si>
  <si>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 の交換公文Ⅰ及びⅢ並びに附属書一
 ・経済上の連携に関する日本国とインドネシア共和国との間の協定に基づく看護及び介護分野におけるインド 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・特例フィリピン人看護師候補者及び特例フィリピン人介護福祉士候補者の雇用管理、研修の実施等に関する指針 
・特例ベトナム人看護師候補者及び特例ベトナム人介護福祉士候補者の雇用管理、研修の実施等に関する指針</t>
  </si>
  <si>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 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 本国政府とベトナム社会主義共和国政府との間の交換公文に基づ 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及び特例ベトナム人介護福祉士候補者の雇用管理、研修の実施等に関する指針の一部を改正する件」について</t>
  </si>
  <si>
    <t>-</t>
  </si>
  <si>
    <t>衛生関係指導者育成等委託費</t>
  </si>
  <si>
    <t>職員旅費</t>
  </si>
  <si>
    <t>巡回訪問件数</t>
  </si>
  <si>
    <t>件</t>
  </si>
  <si>
    <t>受入れ枠組みに関する国内説明会開催回数</t>
  </si>
  <si>
    <t>回</t>
  </si>
  <si>
    <t>円/人</t>
  </si>
  <si>
    <t>　X/Y</t>
    <phoneticPr fontId="5"/>
  </si>
  <si>
    <t>69,052千円/4,020</t>
  </si>
  <si>
    <t>72,483千円/3,392</t>
  </si>
  <si>
    <t>外国人看護師・介護福祉士受入支援事業</t>
  </si>
  <si>
    <t>334</t>
  </si>
  <si>
    <t>289</t>
  </si>
  <si>
    <t>519</t>
  </si>
  <si>
    <t>521</t>
  </si>
  <si>
    <t>530</t>
  </si>
  <si>
    <t>528</t>
  </si>
  <si>
    <t>524</t>
  </si>
  <si>
    <t>543</t>
  </si>
  <si>
    <t>○</t>
  </si>
  <si>
    <t>-</t>
    <phoneticPr fontId="5"/>
  </si>
  <si>
    <t>　単位当たりコスト ＝ Ｘ ／ Ｙ
Ｘ：「執行額」 
Ｙ：「就労・研修中のEPA看護師候補者等の人数(１月１日現在)」(令和４年度見込については令和３年度と同値とみなした)</t>
    <phoneticPr fontId="5"/>
  </si>
  <si>
    <t>-</t>
    <phoneticPr fontId="5"/>
  </si>
  <si>
    <t>二国間協定に基づき、政府の責任において適正な受入れを行うこととしており、優先度の高い事業となっている。</t>
    <phoneticPr fontId="5"/>
  </si>
  <si>
    <t>‐</t>
  </si>
  <si>
    <t>本事業の直接的な受益者はEPA看護師等及び受入れ施設であるが、二国間協定に基づく経済連携のための事業であり、国民が負担すべきものであることから、妥当である。</t>
    <phoneticPr fontId="5"/>
  </si>
  <si>
    <t>資金の費目・使途はEPA看護師等の適正な雇用管理に資する事業に限定されている。</t>
    <phoneticPr fontId="5"/>
  </si>
  <si>
    <t>ＥＰＡ看護師等からの個別相談への対応のために、受入れ施設を訪問・指導する必要がある場合に、通常の巡回訪問の日程に組み入れられる場合はその調整を行う等、コスト削減の工夫を行っている。</t>
    <phoneticPr fontId="5"/>
  </si>
  <si>
    <t>ＥＰＡ看護師等の適切な雇用管理が行われていることを示す成果目標であり、毎年度、同様に高い達成率が必要となるところ、成果実績は成果目標に見合っている。</t>
    <phoneticPr fontId="5"/>
  </si>
  <si>
    <t>寄せられる相談・苦情に対応するだけでなく、巡回訪問によりすべての施設での就労状況の把握・指導が可能となっており、また相談業務については英語・インドネシア語、ベトナム語での対応が可能であり実効性の高い手段となっている。</t>
    <phoneticPr fontId="5"/>
  </si>
  <si>
    <t>相談窓口の設置や、就労ガイダンステキストの作成・配布により、ＥＰＡ看護師等と受入れ施設との間の雇用管理上のトラブル発生の防止に貢献している。</t>
    <phoneticPr fontId="5"/>
  </si>
  <si>
    <t>点検対象外</t>
    <rPh sb="0" eb="2">
      <t>テンケン</t>
    </rPh>
    <rPh sb="2" eb="5">
      <t>タイショウガイ</t>
    </rPh>
    <phoneticPr fontId="5"/>
  </si>
  <si>
    <t>管理費</t>
    <rPh sb="0" eb="3">
      <t>カンリヒ</t>
    </rPh>
    <phoneticPr fontId="5"/>
  </si>
  <si>
    <t>事業費</t>
    <rPh sb="0" eb="3">
      <t>ジギョウヒ</t>
    </rPh>
    <phoneticPr fontId="5"/>
  </si>
  <si>
    <t>人件費、旅費等</t>
    <rPh sb="0" eb="3">
      <t>ジンケンヒ</t>
    </rPh>
    <rPh sb="4" eb="6">
      <t>リョヒ</t>
    </rPh>
    <rPh sb="6" eb="7">
      <t>ナド</t>
    </rPh>
    <phoneticPr fontId="5"/>
  </si>
  <si>
    <t>謝金、講師・職員旅費、雑役務費等</t>
    <phoneticPr fontId="5"/>
  </si>
  <si>
    <t>A.国際厚生事業団</t>
    <rPh sb="2" eb="4">
      <t>コクサイ</t>
    </rPh>
    <rPh sb="4" eb="6">
      <t>コウセイ</t>
    </rPh>
    <rPh sb="6" eb="9">
      <t>ジギョウダン</t>
    </rPh>
    <phoneticPr fontId="5"/>
  </si>
  <si>
    <t>公益社団法人　国際厚生事業団</t>
    <rPh sb="0" eb="2">
      <t>コウエキ</t>
    </rPh>
    <rPh sb="2" eb="6">
      <t>シャダンホウジン</t>
    </rPh>
    <rPh sb="7" eb="9">
      <t>コクサイ</t>
    </rPh>
    <rPh sb="9" eb="11">
      <t>コウセイ</t>
    </rPh>
    <rPh sb="11" eb="14">
      <t>ジギョウダン</t>
    </rPh>
    <phoneticPr fontId="5"/>
  </si>
  <si>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5"/>
  </si>
  <si>
    <t>補助金等交付</t>
  </si>
  <si>
    <t>-</t>
    <phoneticPr fontId="5"/>
  </si>
  <si>
    <t>－</t>
    <phoneticPr fontId="5"/>
  </si>
  <si>
    <t>A</t>
  </si>
  <si>
    <t>厚労</t>
  </si>
  <si>
    <t>74,106千円/3,531</t>
    <rPh sb="6" eb="8">
      <t>センエン</t>
    </rPh>
    <phoneticPr fontId="5"/>
  </si>
  <si>
    <t>その他</t>
    <rPh sb="2" eb="3">
      <t>ホカ</t>
    </rPh>
    <phoneticPr fontId="5"/>
  </si>
  <si>
    <t>二国間協定に基づき、国が自ら実施すべき事業である。</t>
    <phoneticPr fontId="5"/>
  </si>
  <si>
    <t xml:space="preserve">本事業は、国際厚生事業団が行う以下の事業に対して補助する。
　（１）　候補者に対する就労ガイダンスの実施
　（２）　受入れ施設に対する就労開始前説明会の実施
　（３）　巡回訪問等による外国人看護師等の就労の状況の把握・指導
　（４）　外国人看護師等からの相談・苦情等への対応　等
</t>
    <phoneticPr fontId="5"/>
  </si>
  <si>
    <t>本事業は、国際厚生事業団が行う以下の事業に対して補助する。
　（１）　候補者に対する就労ガイダンスの実施
　（２）　受入れ施設に対する就労開始前説明会の実施
　（３）　巡回訪問等による外国人看護師等の就労の状況の把握・指導
　（４）　外国人看護師等からの相談・苦情等への対応　等</t>
    <phoneticPr fontId="5"/>
  </si>
  <si>
    <t>令和３年度においては、ＥＰＡ看護師候補者等の在留資格の変更や帰国等によって、当初見込んでいた巡回訪問件数よりも減少はしたものの、オンラインによる受入れ施設担当者及び候補者等との面談等を実施したことにより、令和２年度に比べて巡回訪問件数は増加している。</t>
    <phoneticPr fontId="5"/>
  </si>
  <si>
    <t>上記の状況を踏まえ、引き続きオンラインによる受入れ施設担当者及び候補者等との面談等を実施することにより、適正な雇用管理の確保に努める。</t>
    <phoneticPr fontId="5"/>
  </si>
  <si>
    <t>労働者の特性に応じた雇用の安定・促進を図ること（Ｖ－３）</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</si>
  <si>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高齢者・障害者・若年者等の雇用の安定・促進を図ること（Ｖ－３－１）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</si>
  <si>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８頁目</t>
    <rPh sb="1" eb="3">
      <t>ページメ</t>
    </rPh>
    <phoneticPr fontId="5"/>
  </si>
  <si>
    <t>https://www.mhlw.go.jp/wp/seisaku/hyouka/dl/r03_jizenbunseki/V-3-1.pdf</t>
    <phoneticPr fontId="5"/>
  </si>
  <si>
    <t>-</t>
    <phoneticPr fontId="5"/>
  </si>
  <si>
    <t>外国人看護師・介護福祉士受入支援事業費</t>
    <phoneticPr fontId="5"/>
  </si>
  <si>
    <t>00</t>
    <phoneticPr fontId="5"/>
  </si>
  <si>
    <t>全ての受入れ施設がその雇用するEPA候補者に対して日本人と同等の報酬を支払うことを確保する。</t>
    <phoneticPr fontId="5"/>
  </si>
  <si>
    <t>受入れ施設のうち、日本人と同等の報酬を支払う施設（日本人と同等の報酬を支払っていない施設がある場合に、指導により同等報酬を支払うこととした施設を含む）の割合</t>
    <rPh sb="0" eb="2">
      <t>ウケイレ</t>
    </rPh>
    <rPh sb="3" eb="5">
      <t>シセツ</t>
    </rPh>
    <rPh sb="72" eb="73">
      <t>フク</t>
    </rPh>
    <rPh sb="76" eb="78">
      <t>ワリアイ</t>
    </rPh>
    <phoneticPr fontId="5"/>
  </si>
  <si>
    <t>-</t>
    <phoneticPr fontId="5"/>
  </si>
  <si>
    <t>外国人看護師・介護福祉士候補者の適切な雇用管理等を行うため、管理運営費を、省内関係局(安定局、医政局、社会・援護局)で均等に按分し、計上している。</t>
    <phoneticPr fontId="5"/>
  </si>
  <si>
    <t>経済連携協定（EPA）等に基づき、受入れ施設において適切な就労・研修が行われることを確保するため、インドネシア人・フィリピン人・ベトナム人看護師候補者・介護福祉士候補者が単に安価な労働力として利用されることのないようにするとともに、インドネシア人・フィリピン人・ベトナム人看護師候補者、介護福祉士候補者、看護師及び介護福祉士の適切な雇用管理を確保すること及びそれらを達成するための体制整備を進めることを目的とする。</t>
    <phoneticPr fontId="5"/>
  </si>
  <si>
    <t>EPA看護師候補者等の適切な雇用管理の確保のために、巡回訪問による就労の状況の把握・指導を行う。</t>
    <rPh sb="6" eb="9">
      <t>コウホシャ</t>
    </rPh>
    <rPh sb="11" eb="13">
      <t>テキセツ</t>
    </rPh>
    <rPh sb="14" eb="16">
      <t>コヨウ</t>
    </rPh>
    <rPh sb="16" eb="18">
      <t>カンリ</t>
    </rPh>
    <rPh sb="19" eb="21">
      <t>カクホ</t>
    </rPh>
    <rPh sb="45" eb="46">
      <t>オコナ</t>
    </rPh>
    <phoneticPr fontId="5"/>
  </si>
  <si>
    <t>EPA看護師候補者等の適切な雇用管理の確保のために、受入れに関心がある施設等を対象に受入れの枠組みに関する説明会を実施する。</t>
    <rPh sb="6" eb="9">
      <t>コウホシャ</t>
    </rPh>
    <rPh sb="26" eb="27">
      <t>ウ</t>
    </rPh>
    <rPh sb="27" eb="28">
      <t>イ</t>
    </rPh>
    <rPh sb="30" eb="32">
      <t>カンシン</t>
    </rPh>
    <rPh sb="35" eb="37">
      <t>シセツ</t>
    </rPh>
    <rPh sb="37" eb="38">
      <t>トウ</t>
    </rPh>
    <rPh sb="39" eb="41">
      <t>タイショウ</t>
    </rPh>
    <rPh sb="42" eb="44">
      <t>ウケイレ</t>
    </rPh>
    <rPh sb="46" eb="48">
      <t>ワクグ</t>
    </rPh>
    <rPh sb="50" eb="51">
      <t>カン</t>
    </rPh>
    <rPh sb="57" eb="59">
      <t>ジッシ</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</si>
  <si>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</si>
  <si>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外国人雇用対策課長
吉田　暁郎</t>
    <rPh sb="0" eb="3">
      <t>ガイコクジン</t>
    </rPh>
    <rPh sb="3" eb="5">
      <t>コヨウ</t>
    </rPh>
    <rPh sb="5" eb="7">
      <t>タイサク</t>
    </rPh>
    <rPh sb="7" eb="9">
      <t>カチョウ</t>
    </rPh>
    <rPh sb="10" eb="12">
      <t>ヨシダ</t>
    </rPh>
    <rPh sb="13" eb="14">
      <t>アカツキ</t>
    </rPh>
    <rPh sb="14" eb="15">
      <t>ロウ</t>
    </rPh>
    <phoneticPr fontId="5"/>
  </si>
  <si>
    <t>巡回訪問結果報告書等（国際厚生事業団）</t>
    <phoneticPr fontId="5"/>
  </si>
  <si>
    <t>二国間協定等に基づき、政府の責任において適正な受入れを行う必要があり、仮に、受入れ施設において不適切な雇用管理が行われた場合、相手国との信頼関係が損なわれるとともに、国際社会における信用を損なうなど、国益を損なう可能性がある。
また、医療・介護の現場におけるEPA看護師等の適切な雇用管理により、看護・介護サービスが適切に提供されるようにすることは、国民や社会のニーズに的確に反映することにつながる。</t>
    <phoneticPr fontId="5"/>
  </si>
  <si>
    <t>令和３年度においては、ＥＰＡ看護師候補者等の在留資格の変更や帰国等によって、当初見込んでいた巡回訪問件数よりも減少はしたものの、成果目標は達成しており、適正な雇用管理の確保に資する取組みとなっている。</t>
    <rPh sb="0" eb="2">
      <t>レイワ</t>
    </rPh>
    <phoneticPr fontId="5"/>
  </si>
  <si>
    <t>巡回訪問指導の実施件数の減少に伴う減</t>
    <rPh sb="12" eb="14">
      <t>ゲンショウ</t>
    </rPh>
    <rPh sb="17" eb="18">
      <t>ゲン</t>
    </rPh>
    <phoneticPr fontId="5"/>
  </si>
  <si>
    <t>76,088千円/3,531</t>
    <rPh sb="6" eb="8">
      <t>センエン</t>
    </rPh>
    <phoneticPr fontId="5"/>
  </si>
  <si>
    <t>引き続き、必要な予算額を確保し、適正な執行の確保に努める。</t>
    <phoneticPr fontId="5"/>
  </si>
  <si>
    <t>受入れ施設における就労・研修中のEPA看護師候補者等に係る一人当たりの経費については、令和３年度も令和２年度の経費と概ね同水準であり、妥当である。</t>
    <rPh sb="0" eb="2">
      <t>ウケイレ</t>
    </rPh>
    <rPh sb="3" eb="5">
      <t>シセツ</t>
    </rPh>
    <rPh sb="27" eb="28">
      <t>カカ</t>
    </rPh>
    <rPh sb="29" eb="32">
      <t>ヒトリア</t>
    </rPh>
    <rPh sb="35" eb="37">
      <t>ケイヒ</t>
    </rPh>
    <rPh sb="49" eb="51">
      <t>レイワ</t>
    </rPh>
    <rPh sb="52" eb="54">
      <t>ネンド</t>
    </rPh>
    <rPh sb="55" eb="57">
      <t>ケイヒ</t>
    </rPh>
    <rPh sb="58" eb="59">
      <t>オオム</t>
    </rPh>
    <rPh sb="60" eb="63">
      <t>ドウスイジュン</t>
    </rPh>
    <rPh sb="67" eb="6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</si>
</sst>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33619</xdr:colOff>
      <xdr:row>270</xdr:row>
      <xdr:rowOff>44824</xdr:rowOff>
    </xdr:from>
    <xdr:to>
      <xdr:col>29</xdr:col>
      <xdr:colOff>156510</xdr:colOff>
      <xdr:row>285</xdr:row>
      <xdr:rowOff>201706</xdr:rowOff>
    </xdr:to>
    <xdr:grpSp>
      <xdr:nvGrpSpPr>
        <xdr:cNvPr id="2" name="グループ化 1"/>
        <xdr:cNvGrpSpPr/>
      </xdr:nvGrpSpPr>
      <xdr:grpSpPr>
        <a:xfrm>
          <a:off x="2687012" y="44091145"/>
          <a:ext cx="3388605" cy="5463668"/>
          <a:chOff x="2228850" y="46186725"/>
          <a:chExt cx="3350186" cy="5367618"/>
        </a:xfrm>
      </xdr:grpSpPr>
      <xdr:grpSp>
        <xdr:nvGrpSpPr>
          <xdr:cNvPr id="3" name="グループ化 2"/>
          <xdr:cNvGrpSpPr/>
        </xdr:nvGrpSpPr>
        <xdr:grpSpPr>
          <a:xfrm>
            <a:off x="2228850" y="46186725"/>
            <a:ext cx="3350186" cy="5367618"/>
            <a:chOff x="2016884" y="38559814"/>
            <a:chExt cx="3350186" cy="5367618"/>
          </a:xfrm>
        </xdr:grpSpPr>
        <xdr:sp macro="" textlink="">
          <xdr:nvSpPr>
            <xdr:cNvPr id="5" name="正方形/長方形 4"/>
            <xdr:cNvSpPr/>
          </xdr:nvSpPr>
          <xdr:spPr>
            <a:xfrm>
              <a:off x="2188968" y="38559814"/>
              <a:ext cx="2191739" cy="102795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76</a:t>
              </a:r>
              <a:r>
                <a:rPr kumimoji="1" lang="ja-JP" altLang="en-US" sz="1100">
                  <a:solidFill>
                    <a:schemeClr val="tx1"/>
                  </a:solidFill>
                </a:rPr>
                <a:t>百万円</a:t>
              </a:r>
            </a:p>
          </xdr:txBody>
        </xdr:sp>
        <xdr:cxnSp macro="">
          <xdr:nvCxnSpPr>
            <xdr:cNvPr id="6" name="直線矢印コネクタ 5"/>
            <xdr:cNvCxnSpPr/>
          </xdr:nvCxnSpPr>
          <xdr:spPr>
            <a:xfrm>
              <a:off x="3255332" y="39653505"/>
              <a:ext cx="0" cy="5962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2188969" y="40627966"/>
              <a:ext cx="2191739" cy="96789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公益社団法人国際厚生事業団</a:t>
              </a:r>
              <a:r>
                <a:rPr kumimoji="1" lang="en-US" altLang="ja-JP" sz="1100">
                  <a:solidFill>
                    <a:schemeClr val="tx1"/>
                  </a:solidFill>
                </a:rPr>
                <a:t/>
              </a:r>
              <a:br>
                <a:rPr kumimoji="1" lang="en-US" altLang="ja-JP" sz="1100">
                  <a:solidFill>
                    <a:schemeClr val="tx1"/>
                  </a:solidFill>
                </a:rPr>
              </a:br>
              <a:endParaRPr kumimoji="1" lang="en-US" altLang="ja-JP" sz="1100">
                <a:solidFill>
                  <a:schemeClr val="tx1"/>
                </a:solidFill>
              </a:endParaRPr>
            </a:p>
            <a:p>
              <a:pPr algn="ctr"/>
              <a:r>
                <a:rPr kumimoji="1" lang="en-US" altLang="ja-JP" sz="1100">
                  <a:solidFill>
                    <a:schemeClr val="tx1"/>
                  </a:solidFill>
                </a:rPr>
                <a:t>76</a:t>
              </a:r>
              <a:r>
                <a:rPr kumimoji="1" lang="ja-JP" altLang="en-US" sz="1100">
                  <a:solidFill>
                    <a:schemeClr val="tx1"/>
                  </a:solidFill>
                </a:rPr>
                <a:t>百万円</a:t>
              </a:r>
            </a:p>
          </xdr:txBody>
        </xdr:sp>
        <xdr:sp macro="" textlink="">
          <xdr:nvSpPr>
            <xdr:cNvPr id="8" name="大かっこ 7"/>
            <xdr:cNvSpPr/>
          </xdr:nvSpPr>
          <xdr:spPr>
            <a:xfrm>
              <a:off x="2016884" y="41853762"/>
              <a:ext cx="3350186" cy="20736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grpSp>
      <xdr:sp macro="" textlink="">
        <xdr:nvSpPr>
          <xdr:cNvPr id="4" name="テキスト ボックス 3"/>
          <xdr:cNvSpPr txBox="1"/>
        </xdr:nvSpPr>
        <xdr:spPr>
          <a:xfrm>
            <a:off x="2552700" y="47986950"/>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C223" sqref="C223:AC2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743</v>
      </c>
      <c r="AK2" s="187"/>
      <c r="AL2" s="187"/>
      <c r="AM2" s="187"/>
      <c r="AN2" s="90" t="s">
        <v>368</v>
      </c>
      <c r="AO2" s="187">
        <v>21</v>
      </c>
      <c r="AP2" s="187"/>
      <c r="AQ2" s="187"/>
      <c r="AR2" s="91" t="s">
        <v>368</v>
      </c>
      <c r="AS2" s="188">
        <v>623</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766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368.2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8" t="s">
        <v>28</v>
      </c>
      <c r="B10" s="249"/>
      <c r="C10" s="249"/>
      <c r="D10" s="249"/>
      <c r="E10" s="249"/>
      <c r="F10" s="249"/>
      <c r="G10" s="250" t="s">
        <v>747</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501</v>
      </c>
      <c r="Q12" s="238"/>
      <c r="R12" s="238"/>
      <c r="S12" s="238"/>
      <c r="T12" s="238"/>
      <c r="U12" s="238"/>
      <c r="V12" s="266"/>
      <c r="W12" s="237" t="s">
        <v>653</v>
      </c>
      <c r="X12" s="238"/>
      <c r="Y12" s="238"/>
      <c r="Z12" s="238"/>
      <c r="AA12" s="238"/>
      <c r="AB12" s="238"/>
      <c r="AC12" s="266"/>
      <c r="AD12" s="237" t="s">
        <v>655</v>
      </c>
      <c r="AE12" s="238"/>
      <c r="AF12" s="238"/>
      <c r="AG12" s="238"/>
      <c r="AH12" s="238"/>
      <c r="AI12" s="238"/>
      <c r="AJ12" s="266"/>
      <c r="AK12" s="237" t="s">
        <v>673</v>
      </c>
      <c r="AL12" s="238"/>
      <c r="AM12" s="238"/>
      <c r="AN12" s="238"/>
      <c r="AO12" s="238"/>
      <c r="AP12" s="238"/>
      <c r="AQ12" s="266"/>
      <c r="AR12" s="237" t="s">
        <v>674</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v>69</v>
      </c>
      <c r="Q13" s="232"/>
      <c r="R13" s="232"/>
      <c r="S13" s="232"/>
      <c r="T13" s="232"/>
      <c r="U13" s="232"/>
      <c r="V13" s="233"/>
      <c r="W13" s="231">
        <v>73</v>
      </c>
      <c r="X13" s="232"/>
      <c r="Y13" s="232"/>
      <c r="Z13" s="232"/>
      <c r="AA13" s="232"/>
      <c r="AB13" s="232"/>
      <c r="AC13" s="233"/>
      <c r="AD13" s="231">
        <v>77</v>
      </c>
      <c r="AE13" s="232"/>
      <c r="AF13" s="232"/>
      <c r="AG13" s="232"/>
      <c r="AH13" s="232"/>
      <c r="AI13" s="232"/>
      <c r="AJ13" s="233"/>
      <c r="AK13" s="231">
        <v>75</v>
      </c>
      <c r="AL13" s="232"/>
      <c r="AM13" s="232"/>
      <c r="AN13" s="232"/>
      <c r="AO13" s="232"/>
      <c r="AP13" s="232"/>
      <c r="AQ13" s="233"/>
      <c r="AR13" s="243">
        <v>71</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69</v>
      </c>
      <c r="Q18" s="275"/>
      <c r="R18" s="275"/>
      <c r="S18" s="275"/>
      <c r="T18" s="275"/>
      <c r="U18" s="275"/>
      <c r="V18" s="276"/>
      <c r="W18" s="274">
        <f>SUM(W13:AC17)</f>
        <v>73</v>
      </c>
      <c r="X18" s="275"/>
      <c r="Y18" s="275"/>
      <c r="Z18" s="275"/>
      <c r="AA18" s="275"/>
      <c r="AB18" s="275"/>
      <c r="AC18" s="276"/>
      <c r="AD18" s="274">
        <f>SUM(AD13:AJ17)</f>
        <v>77</v>
      </c>
      <c r="AE18" s="275"/>
      <c r="AF18" s="275"/>
      <c r="AG18" s="275"/>
      <c r="AH18" s="275"/>
      <c r="AI18" s="275"/>
      <c r="AJ18" s="276"/>
      <c r="AK18" s="274">
        <f>SUM(AK13:AQ17)</f>
        <v>75</v>
      </c>
      <c r="AL18" s="275"/>
      <c r="AM18" s="275"/>
      <c r="AN18" s="275"/>
      <c r="AO18" s="275"/>
      <c r="AP18" s="275"/>
      <c r="AQ18" s="276"/>
      <c r="AR18" s="274">
        <f>SUM(AR13:AX17)</f>
        <v>71</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69</v>
      </c>
      <c r="Q19" s="232"/>
      <c r="R19" s="232"/>
      <c r="S19" s="232"/>
      <c r="T19" s="232"/>
      <c r="U19" s="232"/>
      <c r="V19" s="233"/>
      <c r="W19" s="231">
        <v>72</v>
      </c>
      <c r="X19" s="232"/>
      <c r="Y19" s="232"/>
      <c r="Z19" s="232"/>
      <c r="AA19" s="232"/>
      <c r="AB19" s="232"/>
      <c r="AC19" s="233"/>
      <c r="AD19" s="231">
        <v>76</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1</v>
      </c>
      <c r="Q20" s="306"/>
      <c r="R20" s="306"/>
      <c r="S20" s="306"/>
      <c r="T20" s="306"/>
      <c r="U20" s="306"/>
      <c r="V20" s="306"/>
      <c r="W20" s="306">
        <f>IF(W18=0, "-", SUM(W19)/W18)</f>
        <v>0.98630136986301364</v>
      </c>
      <c r="X20" s="306"/>
      <c r="Y20" s="306"/>
      <c r="Z20" s="306"/>
      <c r="AA20" s="306"/>
      <c r="AB20" s="306"/>
      <c r="AC20" s="306"/>
      <c r="AD20" s="306">
        <f>IF(AD18=0, "-", SUM(AD19)/AD18)</f>
        <v>0.98701298701298701</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320</v>
      </c>
      <c r="H21" s="305"/>
      <c r="I21" s="305"/>
      <c r="J21" s="305"/>
      <c r="K21" s="305"/>
      <c r="L21" s="305"/>
      <c r="M21" s="305"/>
      <c r="N21" s="305"/>
      <c r="O21" s="305"/>
      <c r="P21" s="306">
        <f>IF(P19=0, "-", SUM(P19)/SUM(P13,P14))</f>
        <v>1</v>
      </c>
      <c r="Q21" s="306"/>
      <c r="R21" s="306"/>
      <c r="S21" s="306"/>
      <c r="T21" s="306"/>
      <c r="U21" s="306"/>
      <c r="V21" s="306"/>
      <c r="W21" s="306">
        <f>IF(W19=0, "-", SUM(W19)/SUM(W13,W14))</f>
        <v>0.98630136986301364</v>
      </c>
      <c r="X21" s="306"/>
      <c r="Y21" s="306"/>
      <c r="Z21" s="306"/>
      <c r="AA21" s="306"/>
      <c r="AB21" s="306"/>
      <c r="AC21" s="306"/>
      <c r="AD21" s="306">
        <f>IF(AD19=0, "-", SUM(AD19)/SUM(AD13,AD14))</f>
        <v>0.98701298701298701</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677</v>
      </c>
      <c r="B22" s="315"/>
      <c r="C22" s="315"/>
      <c r="D22" s="315"/>
      <c r="E22" s="315"/>
      <c r="F22" s="316"/>
      <c r="G22" s="320" t="s">
        <v>309</v>
      </c>
      <c r="H22" s="289"/>
      <c r="I22" s="289"/>
      <c r="J22" s="289"/>
      <c r="K22" s="289"/>
      <c r="L22" s="289"/>
      <c r="M22" s="289"/>
      <c r="N22" s="289"/>
      <c r="O22" s="321"/>
      <c r="P22" s="288" t="s">
        <v>675</v>
      </c>
      <c r="Q22" s="289"/>
      <c r="R22" s="289"/>
      <c r="S22" s="289"/>
      <c r="T22" s="289"/>
      <c r="U22" s="289"/>
      <c r="V22" s="321"/>
      <c r="W22" s="288" t="s">
        <v>676</v>
      </c>
      <c r="X22" s="289"/>
      <c r="Y22" s="289"/>
      <c r="Z22" s="289"/>
      <c r="AA22" s="289"/>
      <c r="AB22" s="289"/>
      <c r="AC22" s="321"/>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700</v>
      </c>
      <c r="H23" s="292"/>
      <c r="I23" s="292"/>
      <c r="J23" s="292"/>
      <c r="K23" s="292"/>
      <c r="L23" s="292"/>
      <c r="M23" s="292"/>
      <c r="N23" s="292"/>
      <c r="O23" s="293"/>
      <c r="P23" s="243">
        <v>74</v>
      </c>
      <c r="Q23" s="244"/>
      <c r="R23" s="244"/>
      <c r="S23" s="244"/>
      <c r="T23" s="244"/>
      <c r="U23" s="244"/>
      <c r="V23" s="294"/>
      <c r="W23" s="243">
        <v>70</v>
      </c>
      <c r="X23" s="244"/>
      <c r="Y23" s="244"/>
      <c r="Z23" s="244"/>
      <c r="AA23" s="244"/>
      <c r="AB23" s="244"/>
      <c r="AC23" s="294"/>
      <c r="AD23" s="295" t="s">
        <v>770</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701</v>
      </c>
      <c r="H24" s="302"/>
      <c r="I24" s="302"/>
      <c r="J24" s="302"/>
      <c r="K24" s="302"/>
      <c r="L24" s="302"/>
      <c r="M24" s="302"/>
      <c r="N24" s="302"/>
      <c r="O24" s="303"/>
      <c r="P24" s="231">
        <v>1</v>
      </c>
      <c r="Q24" s="232"/>
      <c r="R24" s="232"/>
      <c r="S24" s="232"/>
      <c r="T24" s="232"/>
      <c r="U24" s="232"/>
      <c r="V24" s="233"/>
      <c r="W24" s="231">
        <v>1</v>
      </c>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customHeight="1" x14ac:dyDescent="0.15">
      <c r="A25" s="317"/>
      <c r="B25" s="318"/>
      <c r="C25" s="318"/>
      <c r="D25" s="318"/>
      <c r="E25" s="318"/>
      <c r="F25" s="319"/>
      <c r="G25" s="301" t="s">
        <v>745</v>
      </c>
      <c r="H25" s="302"/>
      <c r="I25" s="302"/>
      <c r="J25" s="302"/>
      <c r="K25" s="302"/>
      <c r="L25" s="302"/>
      <c r="M25" s="302"/>
      <c r="N25" s="302"/>
      <c r="O25" s="303"/>
      <c r="P25" s="231">
        <v>0</v>
      </c>
      <c r="Q25" s="232"/>
      <c r="R25" s="232"/>
      <c r="S25" s="232"/>
      <c r="T25" s="232"/>
      <c r="U25" s="232"/>
      <c r="V25" s="233"/>
      <c r="W25" s="231">
        <v>0</v>
      </c>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f>AK13</f>
        <v>75</v>
      </c>
      <c r="Q29" s="345"/>
      <c r="R29" s="345"/>
      <c r="S29" s="345"/>
      <c r="T29" s="345"/>
      <c r="U29" s="345"/>
      <c r="V29" s="346"/>
      <c r="W29" s="347">
        <f>AR13</f>
        <v>71</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73.5" customHeight="1" x14ac:dyDescent="0.15">
      <c r="A30" s="350" t="s">
        <v>664</v>
      </c>
      <c r="B30" s="351"/>
      <c r="C30" s="351"/>
      <c r="D30" s="351"/>
      <c r="E30" s="351"/>
      <c r="F30" s="352"/>
      <c r="G30" s="353" t="s">
        <v>748</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4" t="s">
        <v>500</v>
      </c>
      <c r="AR31" s="425"/>
      <c r="AS31" s="425"/>
      <c r="AT31" s="426"/>
      <c r="AU31" s="424" t="s">
        <v>678</v>
      </c>
      <c r="AV31" s="425"/>
      <c r="AW31" s="425"/>
      <c r="AX31" s="427"/>
    </row>
    <row r="32" spans="1:50" ht="29.25" customHeight="1" x14ac:dyDescent="0.15">
      <c r="A32" s="362"/>
      <c r="B32" s="331"/>
      <c r="C32" s="331"/>
      <c r="D32" s="331"/>
      <c r="E32" s="331"/>
      <c r="F32" s="332"/>
      <c r="G32" s="371" t="s">
        <v>763</v>
      </c>
      <c r="H32" s="372"/>
      <c r="I32" s="372"/>
      <c r="J32" s="372"/>
      <c r="K32" s="372"/>
      <c r="L32" s="372"/>
      <c r="M32" s="372"/>
      <c r="N32" s="372"/>
      <c r="O32" s="372"/>
      <c r="P32" s="375" t="s">
        <v>702</v>
      </c>
      <c r="Q32" s="376"/>
      <c r="R32" s="376"/>
      <c r="S32" s="376"/>
      <c r="T32" s="376"/>
      <c r="U32" s="376"/>
      <c r="V32" s="376"/>
      <c r="W32" s="376"/>
      <c r="X32" s="377"/>
      <c r="Y32" s="381" t="s">
        <v>52</v>
      </c>
      <c r="Z32" s="382"/>
      <c r="AA32" s="383"/>
      <c r="AB32" s="384" t="s">
        <v>703</v>
      </c>
      <c r="AC32" s="384"/>
      <c r="AD32" s="384"/>
      <c r="AE32" s="385">
        <v>1110</v>
      </c>
      <c r="AF32" s="385"/>
      <c r="AG32" s="385"/>
      <c r="AH32" s="385"/>
      <c r="AI32" s="385">
        <v>887</v>
      </c>
      <c r="AJ32" s="385"/>
      <c r="AK32" s="385"/>
      <c r="AL32" s="385"/>
      <c r="AM32" s="385">
        <v>952</v>
      </c>
      <c r="AN32" s="385"/>
      <c r="AO32" s="385"/>
      <c r="AP32" s="385"/>
      <c r="AQ32" s="412" t="s">
        <v>720</v>
      </c>
      <c r="AR32" s="385"/>
      <c r="AS32" s="385"/>
      <c r="AT32" s="385"/>
      <c r="AU32" s="403" t="s">
        <v>720</v>
      </c>
      <c r="AV32" s="419"/>
      <c r="AW32" s="419"/>
      <c r="AX32" s="420"/>
    </row>
    <row r="33" spans="1:51" ht="36.7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703</v>
      </c>
      <c r="AC33" s="384"/>
      <c r="AD33" s="384"/>
      <c r="AE33" s="385">
        <v>1057</v>
      </c>
      <c r="AF33" s="385"/>
      <c r="AG33" s="385"/>
      <c r="AH33" s="385"/>
      <c r="AI33" s="385">
        <v>1228</v>
      </c>
      <c r="AJ33" s="385"/>
      <c r="AK33" s="385"/>
      <c r="AL33" s="385"/>
      <c r="AM33" s="385">
        <v>999</v>
      </c>
      <c r="AN33" s="385"/>
      <c r="AO33" s="385"/>
      <c r="AP33" s="385"/>
      <c r="AQ33" s="385">
        <v>972</v>
      </c>
      <c r="AR33" s="385"/>
      <c r="AS33" s="385"/>
      <c r="AT33" s="385"/>
      <c r="AU33" s="403" t="s">
        <v>722</v>
      </c>
      <c r="AV33" s="419"/>
      <c r="AW33" s="419"/>
      <c r="AX33" s="420"/>
    </row>
    <row r="34" spans="1:51" ht="23.25" hidden="1"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6"/>
      <c r="Y34" s="458"/>
      <c r="Z34" s="459"/>
      <c r="AA34" s="460"/>
      <c r="AB34" s="237" t="s">
        <v>11</v>
      </c>
      <c r="AC34" s="238"/>
      <c r="AD34" s="266"/>
      <c r="AE34" s="237" t="s">
        <v>501</v>
      </c>
      <c r="AF34" s="238"/>
      <c r="AG34" s="238"/>
      <c r="AH34" s="266"/>
      <c r="AI34" s="237" t="s">
        <v>653</v>
      </c>
      <c r="AJ34" s="238"/>
      <c r="AK34" s="238"/>
      <c r="AL34" s="266"/>
      <c r="AM34" s="237" t="s">
        <v>469</v>
      </c>
      <c r="AN34" s="238"/>
      <c r="AO34" s="238"/>
      <c r="AP34" s="266"/>
      <c r="AQ34" s="430" t="s">
        <v>679</v>
      </c>
      <c r="AR34" s="431"/>
      <c r="AS34" s="431"/>
      <c r="AT34" s="431"/>
      <c r="AU34" s="431"/>
      <c r="AV34" s="431"/>
      <c r="AW34" s="431"/>
      <c r="AX34" s="432"/>
    </row>
    <row r="35" spans="1:51" ht="23.25" hidden="1" customHeight="1" x14ac:dyDescent="0.15">
      <c r="A35" s="453"/>
      <c r="B35" s="454"/>
      <c r="C35" s="454"/>
      <c r="D35" s="454"/>
      <c r="E35" s="454"/>
      <c r="F35" s="455"/>
      <c r="G35" s="408"/>
      <c r="H35" s="409"/>
      <c r="I35" s="409"/>
      <c r="J35" s="409"/>
      <c r="K35" s="409"/>
      <c r="L35" s="409"/>
      <c r="M35" s="409"/>
      <c r="N35" s="409"/>
      <c r="O35" s="409"/>
      <c r="P35" s="409"/>
      <c r="Q35" s="409"/>
      <c r="R35" s="409"/>
      <c r="S35" s="409"/>
      <c r="T35" s="409"/>
      <c r="U35" s="409"/>
      <c r="V35" s="409"/>
      <c r="W35" s="409"/>
      <c r="X35" s="409"/>
      <c r="Y35" s="433" t="s">
        <v>666</v>
      </c>
      <c r="Z35" s="434"/>
      <c r="AA35" s="435"/>
      <c r="AB35" s="436" t="s">
        <v>706</v>
      </c>
      <c r="AC35" s="437"/>
      <c r="AD35" s="438"/>
      <c r="AE35" s="412"/>
      <c r="AF35" s="412"/>
      <c r="AG35" s="412"/>
      <c r="AH35" s="412"/>
      <c r="AI35" s="412"/>
      <c r="AJ35" s="412"/>
      <c r="AK35" s="412"/>
      <c r="AL35" s="412"/>
      <c r="AM35" s="412"/>
      <c r="AN35" s="412"/>
      <c r="AO35" s="412"/>
      <c r="AP35" s="412"/>
      <c r="AQ35" s="403"/>
      <c r="AR35" s="386"/>
      <c r="AS35" s="386"/>
      <c r="AT35" s="386"/>
      <c r="AU35" s="386"/>
      <c r="AV35" s="386"/>
      <c r="AW35" s="386"/>
      <c r="AX35" s="387"/>
    </row>
    <row r="36" spans="1:51" ht="46.5" hidden="1"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707</v>
      </c>
      <c r="AC36" s="440"/>
      <c r="AD36" s="441"/>
      <c r="AE36" s="442"/>
      <c r="AF36" s="442"/>
      <c r="AG36" s="442"/>
      <c r="AH36" s="442"/>
      <c r="AI36" s="442"/>
      <c r="AJ36" s="442"/>
      <c r="AK36" s="442"/>
      <c r="AL36" s="442"/>
      <c r="AM36" s="442"/>
      <c r="AN36" s="442"/>
      <c r="AO36" s="442"/>
      <c r="AP36" s="442"/>
      <c r="AQ36" s="442"/>
      <c r="AR36" s="442"/>
      <c r="AS36" s="442"/>
      <c r="AT36" s="442"/>
      <c r="AU36" s="442"/>
      <c r="AV36" s="442"/>
      <c r="AW36" s="442"/>
      <c r="AX36" s="443"/>
    </row>
    <row r="37" spans="1:51" ht="18.75" hidden="1" customHeight="1" x14ac:dyDescent="0.15">
      <c r="A37" s="480" t="s">
        <v>316</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6" t="s">
        <v>129</v>
      </c>
      <c r="AV37" s="336"/>
      <c r="AW37" s="336"/>
      <c r="AX37" s="341"/>
    </row>
    <row r="38" spans="1:51" ht="18.75" hidden="1"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4"/>
      <c r="AR38" s="445"/>
      <c r="AS38" s="446" t="s">
        <v>224</v>
      </c>
      <c r="AT38" s="447"/>
      <c r="AU38" s="448"/>
      <c r="AV38" s="448"/>
      <c r="AW38" s="338" t="s">
        <v>170</v>
      </c>
      <c r="AX38" s="343"/>
    </row>
    <row r="39" spans="1:51" ht="23.25" hidden="1" customHeight="1" x14ac:dyDescent="0.15">
      <c r="A39" s="486"/>
      <c r="B39" s="484"/>
      <c r="C39" s="484"/>
      <c r="D39" s="484"/>
      <c r="E39" s="484"/>
      <c r="F39" s="485"/>
      <c r="G39" s="388"/>
      <c r="H39" s="389"/>
      <c r="I39" s="389"/>
      <c r="J39" s="389"/>
      <c r="K39" s="389"/>
      <c r="L39" s="389"/>
      <c r="M39" s="389"/>
      <c r="N39" s="389"/>
      <c r="O39" s="390"/>
      <c r="P39" s="154"/>
      <c r="Q39" s="154"/>
      <c r="R39" s="154"/>
      <c r="S39" s="154"/>
      <c r="T39" s="154"/>
      <c r="U39" s="154"/>
      <c r="V39" s="154"/>
      <c r="W39" s="154"/>
      <c r="X39" s="155"/>
      <c r="Y39" s="399" t="s">
        <v>12</v>
      </c>
      <c r="Z39" s="400"/>
      <c r="AA39" s="401"/>
      <c r="AB39" s="402" t="s">
        <v>335</v>
      </c>
      <c r="AC39" s="402"/>
      <c r="AD39" s="402"/>
      <c r="AE39" s="403"/>
      <c r="AF39" s="386"/>
      <c r="AG39" s="386"/>
      <c r="AH39" s="386"/>
      <c r="AI39" s="403"/>
      <c r="AJ39" s="386"/>
      <c r="AK39" s="386"/>
      <c r="AL39" s="386"/>
      <c r="AM39" s="403"/>
      <c r="AN39" s="386"/>
      <c r="AO39" s="386"/>
      <c r="AP39" s="386"/>
      <c r="AQ39" s="405"/>
      <c r="AR39" s="406"/>
      <c r="AS39" s="406"/>
      <c r="AT39" s="407"/>
      <c r="AU39" s="386"/>
      <c r="AV39" s="386"/>
      <c r="AW39" s="386"/>
      <c r="AX39" s="387"/>
    </row>
    <row r="40" spans="1:51" ht="23.25" hidden="1"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6"/>
      <c r="AB40" s="461" t="s">
        <v>335</v>
      </c>
      <c r="AC40" s="461"/>
      <c r="AD40" s="461"/>
      <c r="AE40" s="403"/>
      <c r="AF40" s="386"/>
      <c r="AG40" s="386"/>
      <c r="AH40" s="386"/>
      <c r="AI40" s="403"/>
      <c r="AJ40" s="386"/>
      <c r="AK40" s="386"/>
      <c r="AL40" s="386"/>
      <c r="AM40" s="403"/>
      <c r="AN40" s="386"/>
      <c r="AO40" s="386"/>
      <c r="AP40" s="386"/>
      <c r="AQ40" s="405"/>
      <c r="AR40" s="406"/>
      <c r="AS40" s="406"/>
      <c r="AT40" s="407"/>
      <c r="AU40" s="386"/>
      <c r="AV40" s="386"/>
      <c r="AW40" s="386"/>
      <c r="AX40" s="387"/>
    </row>
    <row r="41" spans="1:51" ht="47.1" hidden="1"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6"/>
      <c r="AB41" s="404" t="s">
        <v>14</v>
      </c>
      <c r="AC41" s="404"/>
      <c r="AD41" s="404"/>
      <c r="AE41" s="403"/>
      <c r="AF41" s="386"/>
      <c r="AG41" s="386"/>
      <c r="AH41" s="386"/>
      <c r="AI41" s="403"/>
      <c r="AJ41" s="386"/>
      <c r="AK41" s="386"/>
      <c r="AL41" s="386"/>
      <c r="AM41" s="403"/>
      <c r="AN41" s="386"/>
      <c r="AO41" s="386"/>
      <c r="AP41" s="386"/>
      <c r="AQ41" s="405"/>
      <c r="AR41" s="406"/>
      <c r="AS41" s="406"/>
      <c r="AT41" s="407"/>
      <c r="AU41" s="386"/>
      <c r="AV41" s="386"/>
      <c r="AW41" s="386"/>
      <c r="AX41" s="387"/>
    </row>
    <row r="42" spans="1:51" ht="23.25" hidden="1" customHeight="1" x14ac:dyDescent="0.15">
      <c r="A42" s="474" t="s">
        <v>344</v>
      </c>
      <c r="B42" s="469"/>
      <c r="C42" s="469"/>
      <c r="D42" s="469"/>
      <c r="E42" s="469"/>
      <c r="F42" s="470"/>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hidden="1" customHeight="1" x14ac:dyDescent="0.15">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8"/>
      <c r="AS50" s="446" t="s">
        <v>224</v>
      </c>
      <c r="AT50" s="447"/>
      <c r="AU50" s="448"/>
      <c r="AV50" s="448"/>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2"/>
      <c r="R51" s="462"/>
      <c r="S51" s="462"/>
      <c r="T51" s="462"/>
      <c r="U51" s="462"/>
      <c r="V51" s="462"/>
      <c r="W51" s="462"/>
      <c r="X51" s="463"/>
      <c r="Y51" s="903" t="s">
        <v>58</v>
      </c>
      <c r="Z51" s="904"/>
      <c r="AA51" s="90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06"/>
      <c r="H52" s="397"/>
      <c r="I52" s="397"/>
      <c r="J52" s="397"/>
      <c r="K52" s="397"/>
      <c r="L52" s="397"/>
      <c r="M52" s="397"/>
      <c r="N52" s="397"/>
      <c r="O52" s="398"/>
      <c r="P52" s="464"/>
      <c r="Q52" s="464"/>
      <c r="R52" s="464"/>
      <c r="S52" s="464"/>
      <c r="T52" s="464"/>
      <c r="U52" s="464"/>
      <c r="V52" s="464"/>
      <c r="W52" s="464"/>
      <c r="X52" s="465"/>
      <c r="Y52" s="907"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8"/>
      <c r="AS55" s="446" t="s">
        <v>224</v>
      </c>
      <c r="AT55" s="447"/>
      <c r="AU55" s="448"/>
      <c r="AV55" s="448"/>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2"/>
      <c r="R56" s="462"/>
      <c r="S56" s="462"/>
      <c r="T56" s="462"/>
      <c r="U56" s="462"/>
      <c r="V56" s="462"/>
      <c r="W56" s="462"/>
      <c r="X56" s="463"/>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06"/>
      <c r="H57" s="397"/>
      <c r="I57" s="397"/>
      <c r="J57" s="397"/>
      <c r="K57" s="397"/>
      <c r="L57" s="397"/>
      <c r="M57" s="397"/>
      <c r="N57" s="397"/>
      <c r="O57" s="398"/>
      <c r="P57" s="464"/>
      <c r="Q57" s="464"/>
      <c r="R57" s="464"/>
      <c r="S57" s="464"/>
      <c r="T57" s="464"/>
      <c r="U57" s="464"/>
      <c r="V57" s="464"/>
      <c r="W57" s="464"/>
      <c r="X57" s="465"/>
      <c r="Y57" s="907"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8"/>
      <c r="AS60" s="446" t="s">
        <v>224</v>
      </c>
      <c r="AT60" s="447"/>
      <c r="AU60" s="448"/>
      <c r="AV60" s="448"/>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06"/>
      <c r="H62" s="397"/>
      <c r="I62" s="397"/>
      <c r="J62" s="397"/>
      <c r="K62" s="397"/>
      <c r="L62" s="397"/>
      <c r="M62" s="397"/>
      <c r="N62" s="397"/>
      <c r="O62" s="398"/>
      <c r="P62" s="464"/>
      <c r="Q62" s="464"/>
      <c r="R62" s="464"/>
      <c r="S62" s="464"/>
      <c r="T62" s="464"/>
      <c r="U62" s="464"/>
      <c r="V62" s="464"/>
      <c r="W62" s="464"/>
      <c r="X62" s="465"/>
      <c r="Y62" s="907"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4" t="s">
        <v>500</v>
      </c>
      <c r="AR65" s="425"/>
      <c r="AS65" s="425"/>
      <c r="AT65" s="426"/>
      <c r="AU65" s="424" t="s">
        <v>678</v>
      </c>
      <c r="AV65" s="425"/>
      <c r="AW65" s="425"/>
      <c r="AX65" s="427"/>
      <c r="AY65">
        <f>COUNTA($G$66)</f>
        <v>1</v>
      </c>
    </row>
    <row r="66" spans="1:51" ht="40.5" customHeight="1" x14ac:dyDescent="0.15">
      <c r="A66" s="362"/>
      <c r="B66" s="331"/>
      <c r="C66" s="331"/>
      <c r="D66" s="331"/>
      <c r="E66" s="331"/>
      <c r="F66" s="332"/>
      <c r="G66" s="371" t="s">
        <v>764</v>
      </c>
      <c r="H66" s="372"/>
      <c r="I66" s="372"/>
      <c r="J66" s="372"/>
      <c r="K66" s="372"/>
      <c r="L66" s="372"/>
      <c r="M66" s="372"/>
      <c r="N66" s="372"/>
      <c r="O66" s="372"/>
      <c r="P66" s="375" t="s">
        <v>704</v>
      </c>
      <c r="Q66" s="376"/>
      <c r="R66" s="376"/>
      <c r="S66" s="376"/>
      <c r="T66" s="376"/>
      <c r="U66" s="376"/>
      <c r="V66" s="376"/>
      <c r="W66" s="376"/>
      <c r="X66" s="377"/>
      <c r="Y66" s="381" t="s">
        <v>52</v>
      </c>
      <c r="Z66" s="382"/>
      <c r="AA66" s="383"/>
      <c r="AB66" s="384" t="s">
        <v>705</v>
      </c>
      <c r="AC66" s="384"/>
      <c r="AD66" s="384"/>
      <c r="AE66" s="385">
        <v>2</v>
      </c>
      <c r="AF66" s="385"/>
      <c r="AG66" s="385"/>
      <c r="AH66" s="385"/>
      <c r="AI66" s="385">
        <v>1</v>
      </c>
      <c r="AJ66" s="385"/>
      <c r="AK66" s="385"/>
      <c r="AL66" s="385"/>
      <c r="AM66" s="385">
        <v>1</v>
      </c>
      <c r="AN66" s="385"/>
      <c r="AO66" s="385"/>
      <c r="AP66" s="385"/>
      <c r="AQ66" s="412" t="s">
        <v>368</v>
      </c>
      <c r="AR66" s="385"/>
      <c r="AS66" s="385"/>
      <c r="AT66" s="385"/>
      <c r="AU66" s="412" t="s">
        <v>368</v>
      </c>
      <c r="AV66" s="385"/>
      <c r="AW66" s="385"/>
      <c r="AX66" s="385"/>
      <c r="AY66">
        <f>$AY$65</f>
        <v>1</v>
      </c>
    </row>
    <row r="67" spans="1:51" ht="40.5"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705</v>
      </c>
      <c r="AC67" s="384"/>
      <c r="AD67" s="384"/>
      <c r="AE67" s="385">
        <v>4</v>
      </c>
      <c r="AF67" s="385"/>
      <c r="AG67" s="385"/>
      <c r="AH67" s="385"/>
      <c r="AI67" s="385">
        <v>4</v>
      </c>
      <c r="AJ67" s="385"/>
      <c r="AK67" s="385"/>
      <c r="AL67" s="385"/>
      <c r="AM67" s="385">
        <v>4</v>
      </c>
      <c r="AN67" s="385"/>
      <c r="AO67" s="385"/>
      <c r="AP67" s="385"/>
      <c r="AQ67" s="385">
        <v>1</v>
      </c>
      <c r="AR67" s="385"/>
      <c r="AS67" s="385"/>
      <c r="AT67" s="385"/>
      <c r="AU67" s="412" t="s">
        <v>368</v>
      </c>
      <c r="AV67" s="385"/>
      <c r="AW67" s="385"/>
      <c r="AX67" s="385"/>
      <c r="AY67">
        <f>$AY$65</f>
        <v>1</v>
      </c>
    </row>
    <row r="68" spans="1:51" ht="23.25"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6"/>
      <c r="Y68" s="458"/>
      <c r="Z68" s="459"/>
      <c r="AA68" s="460"/>
      <c r="AB68" s="237" t="s">
        <v>11</v>
      </c>
      <c r="AC68" s="238"/>
      <c r="AD68" s="266"/>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721</v>
      </c>
      <c r="H69" s="409"/>
      <c r="I69" s="409"/>
      <c r="J69" s="409"/>
      <c r="K69" s="409"/>
      <c r="L69" s="409"/>
      <c r="M69" s="409"/>
      <c r="N69" s="409"/>
      <c r="O69" s="409"/>
      <c r="P69" s="409"/>
      <c r="Q69" s="409"/>
      <c r="R69" s="409"/>
      <c r="S69" s="409"/>
      <c r="T69" s="409"/>
      <c r="U69" s="409"/>
      <c r="V69" s="409"/>
      <c r="W69" s="409"/>
      <c r="X69" s="409"/>
      <c r="Y69" s="433" t="s">
        <v>666</v>
      </c>
      <c r="Z69" s="434"/>
      <c r="AA69" s="435"/>
      <c r="AB69" s="436" t="s">
        <v>706</v>
      </c>
      <c r="AC69" s="437"/>
      <c r="AD69" s="438"/>
      <c r="AE69" s="412">
        <v>17177</v>
      </c>
      <c r="AF69" s="412"/>
      <c r="AG69" s="412"/>
      <c r="AH69" s="412"/>
      <c r="AI69" s="412">
        <v>21369</v>
      </c>
      <c r="AJ69" s="412"/>
      <c r="AK69" s="412"/>
      <c r="AL69" s="412"/>
      <c r="AM69" s="412">
        <v>21549</v>
      </c>
      <c r="AN69" s="412"/>
      <c r="AO69" s="412"/>
      <c r="AP69" s="412"/>
      <c r="AQ69" s="403">
        <v>20987</v>
      </c>
      <c r="AR69" s="386"/>
      <c r="AS69" s="386"/>
      <c r="AT69" s="386"/>
      <c r="AU69" s="386"/>
      <c r="AV69" s="386"/>
      <c r="AW69" s="386"/>
      <c r="AX69" s="387"/>
      <c r="AY69">
        <f>$AY$68</f>
        <v>1</v>
      </c>
    </row>
    <row r="70" spans="1:51" ht="46.5"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707</v>
      </c>
      <c r="AC70" s="440"/>
      <c r="AD70" s="441"/>
      <c r="AE70" s="442" t="s">
        <v>708</v>
      </c>
      <c r="AF70" s="442"/>
      <c r="AG70" s="442"/>
      <c r="AH70" s="442"/>
      <c r="AI70" s="442" t="s">
        <v>709</v>
      </c>
      <c r="AJ70" s="442"/>
      <c r="AK70" s="442"/>
      <c r="AL70" s="442"/>
      <c r="AM70" s="442" t="s">
        <v>771</v>
      </c>
      <c r="AN70" s="442"/>
      <c r="AO70" s="442"/>
      <c r="AP70" s="442"/>
      <c r="AQ70" s="442" t="s">
        <v>744</v>
      </c>
      <c r="AR70" s="442"/>
      <c r="AS70" s="442"/>
      <c r="AT70" s="442"/>
      <c r="AU70" s="442"/>
      <c r="AV70" s="442"/>
      <c r="AW70" s="442"/>
      <c r="AX70" s="443"/>
      <c r="AY70">
        <f>$AY$68</f>
        <v>1</v>
      </c>
    </row>
    <row r="71" spans="1:51" ht="18.75" customHeight="1" x14ac:dyDescent="0.15">
      <c r="A71" s="516" t="s">
        <v>316</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6" t="s">
        <v>129</v>
      </c>
      <c r="AV71" s="336"/>
      <c r="AW71" s="336"/>
      <c r="AX71" s="341"/>
      <c r="AY71">
        <f>COUNTA($G$73)</f>
        <v>1</v>
      </c>
    </row>
    <row r="72" spans="1:51" ht="18.75"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4" t="s">
        <v>760</v>
      </c>
      <c r="AR72" s="445"/>
      <c r="AS72" s="446" t="s">
        <v>224</v>
      </c>
      <c r="AT72" s="447"/>
      <c r="AU72" s="448">
        <v>4</v>
      </c>
      <c r="AV72" s="448"/>
      <c r="AW72" s="338" t="s">
        <v>170</v>
      </c>
      <c r="AX72" s="343"/>
      <c r="AY72">
        <f t="shared" ref="AY72:AY77" si="1">$AY$71</f>
        <v>1</v>
      </c>
    </row>
    <row r="73" spans="1:51" ht="29.25" customHeight="1" x14ac:dyDescent="0.15">
      <c r="A73" s="522"/>
      <c r="B73" s="520"/>
      <c r="C73" s="520"/>
      <c r="D73" s="520"/>
      <c r="E73" s="520"/>
      <c r="F73" s="521"/>
      <c r="G73" s="388" t="s">
        <v>758</v>
      </c>
      <c r="H73" s="389"/>
      <c r="I73" s="389"/>
      <c r="J73" s="389"/>
      <c r="K73" s="389"/>
      <c r="L73" s="389"/>
      <c r="M73" s="389"/>
      <c r="N73" s="389"/>
      <c r="O73" s="390"/>
      <c r="P73" s="154" t="s">
        <v>759</v>
      </c>
      <c r="Q73" s="154"/>
      <c r="R73" s="154"/>
      <c r="S73" s="154"/>
      <c r="T73" s="154"/>
      <c r="U73" s="154"/>
      <c r="V73" s="154"/>
      <c r="W73" s="154"/>
      <c r="X73" s="155"/>
      <c r="Y73" s="399" t="s">
        <v>12</v>
      </c>
      <c r="Z73" s="400"/>
      <c r="AA73" s="401"/>
      <c r="AB73" s="402" t="s">
        <v>335</v>
      </c>
      <c r="AC73" s="402"/>
      <c r="AD73" s="402"/>
      <c r="AE73" s="403">
        <v>100</v>
      </c>
      <c r="AF73" s="386"/>
      <c r="AG73" s="386"/>
      <c r="AH73" s="386"/>
      <c r="AI73" s="403">
        <v>100</v>
      </c>
      <c r="AJ73" s="386"/>
      <c r="AK73" s="386"/>
      <c r="AL73" s="386"/>
      <c r="AM73" s="403">
        <v>100</v>
      </c>
      <c r="AN73" s="386"/>
      <c r="AO73" s="386"/>
      <c r="AP73" s="386"/>
      <c r="AQ73" s="405" t="s">
        <v>699</v>
      </c>
      <c r="AR73" s="406"/>
      <c r="AS73" s="406"/>
      <c r="AT73" s="407"/>
      <c r="AU73" s="386" t="s">
        <v>699</v>
      </c>
      <c r="AV73" s="386"/>
      <c r="AW73" s="386"/>
      <c r="AX73" s="387"/>
      <c r="AY73">
        <f t="shared" si="1"/>
        <v>1</v>
      </c>
    </row>
    <row r="74" spans="1:51" ht="29.25"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6"/>
      <c r="AB74" s="461" t="s">
        <v>335</v>
      </c>
      <c r="AC74" s="461"/>
      <c r="AD74" s="461"/>
      <c r="AE74" s="403">
        <v>100</v>
      </c>
      <c r="AF74" s="386"/>
      <c r="AG74" s="386"/>
      <c r="AH74" s="386"/>
      <c r="AI74" s="403">
        <v>100</v>
      </c>
      <c r="AJ74" s="386"/>
      <c r="AK74" s="386"/>
      <c r="AL74" s="386"/>
      <c r="AM74" s="403">
        <v>100</v>
      </c>
      <c r="AN74" s="386"/>
      <c r="AO74" s="386"/>
      <c r="AP74" s="386"/>
      <c r="AQ74" s="405" t="s">
        <v>699</v>
      </c>
      <c r="AR74" s="406"/>
      <c r="AS74" s="406"/>
      <c r="AT74" s="407"/>
      <c r="AU74" s="386">
        <v>100</v>
      </c>
      <c r="AV74" s="386"/>
      <c r="AW74" s="386"/>
      <c r="AX74" s="387"/>
      <c r="AY74">
        <f t="shared" si="1"/>
        <v>1</v>
      </c>
    </row>
    <row r="75" spans="1:51" ht="29.25"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6"/>
      <c r="AB75" s="404" t="s">
        <v>14</v>
      </c>
      <c r="AC75" s="404"/>
      <c r="AD75" s="404"/>
      <c r="AE75" s="403">
        <v>100</v>
      </c>
      <c r="AF75" s="386"/>
      <c r="AG75" s="386"/>
      <c r="AH75" s="386"/>
      <c r="AI75" s="403">
        <v>100</v>
      </c>
      <c r="AJ75" s="386"/>
      <c r="AK75" s="386"/>
      <c r="AL75" s="386"/>
      <c r="AM75" s="403">
        <v>100</v>
      </c>
      <c r="AN75" s="386"/>
      <c r="AO75" s="386"/>
      <c r="AP75" s="386"/>
      <c r="AQ75" s="405" t="s">
        <v>699</v>
      </c>
      <c r="AR75" s="406"/>
      <c r="AS75" s="406"/>
      <c r="AT75" s="407"/>
      <c r="AU75" s="386" t="s">
        <v>699</v>
      </c>
      <c r="AV75" s="386"/>
      <c r="AW75" s="386"/>
      <c r="AX75" s="387"/>
      <c r="AY75">
        <f t="shared" si="1"/>
        <v>1</v>
      </c>
    </row>
    <row r="76" spans="1:51" ht="21" customHeight="1" x14ac:dyDescent="0.15">
      <c r="A76" s="474" t="s">
        <v>344</v>
      </c>
      <c r="B76" s="469"/>
      <c r="C76" s="469"/>
      <c r="D76" s="469"/>
      <c r="E76" s="469"/>
      <c r="F76" s="470"/>
      <c r="G76" s="510" t="s">
        <v>767</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1"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8"/>
      <c r="AS84" s="446" t="s">
        <v>224</v>
      </c>
      <c r="AT84" s="447"/>
      <c r="AU84" s="448"/>
      <c r="AV84" s="448"/>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06"/>
      <c r="H86" s="397"/>
      <c r="I86" s="397"/>
      <c r="J86" s="397"/>
      <c r="K86" s="397"/>
      <c r="L86" s="397"/>
      <c r="M86" s="397"/>
      <c r="N86" s="397"/>
      <c r="O86" s="398"/>
      <c r="P86" s="464"/>
      <c r="Q86" s="464"/>
      <c r="R86" s="464"/>
      <c r="S86" s="464"/>
      <c r="T86" s="464"/>
      <c r="U86" s="464"/>
      <c r="V86" s="464"/>
      <c r="W86" s="464"/>
      <c r="X86" s="465"/>
      <c r="Y86" s="907"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8"/>
      <c r="AS89" s="446" t="s">
        <v>224</v>
      </c>
      <c r="AT89" s="447"/>
      <c r="AU89" s="448"/>
      <c r="AV89" s="448"/>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06"/>
      <c r="H91" s="397"/>
      <c r="I91" s="397"/>
      <c r="J91" s="397"/>
      <c r="K91" s="397"/>
      <c r="L91" s="397"/>
      <c r="M91" s="397"/>
      <c r="N91" s="397"/>
      <c r="O91" s="398"/>
      <c r="P91" s="464"/>
      <c r="Q91" s="464"/>
      <c r="R91" s="464"/>
      <c r="S91" s="464"/>
      <c r="T91" s="464"/>
      <c r="U91" s="464"/>
      <c r="V91" s="464"/>
      <c r="W91" s="464"/>
      <c r="X91" s="465"/>
      <c r="Y91" s="907"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8"/>
      <c r="AS94" s="446" t="s">
        <v>224</v>
      </c>
      <c r="AT94" s="447"/>
      <c r="AU94" s="448"/>
      <c r="AV94" s="448"/>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06"/>
      <c r="H96" s="397"/>
      <c r="I96" s="397"/>
      <c r="J96" s="397"/>
      <c r="K96" s="397"/>
      <c r="L96" s="397"/>
      <c r="M96" s="397"/>
      <c r="N96" s="397"/>
      <c r="O96" s="398"/>
      <c r="P96" s="464"/>
      <c r="Q96" s="464"/>
      <c r="R96" s="464"/>
      <c r="S96" s="464"/>
      <c r="T96" s="464"/>
      <c r="U96" s="464"/>
      <c r="V96" s="464"/>
      <c r="W96" s="464"/>
      <c r="X96" s="465"/>
      <c r="Y96" s="907"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t="23.25" hidden="1" customHeight="1" x14ac:dyDescent="0.15">
      <c r="A100" s="362"/>
      <c r="B100" s="331"/>
      <c r="C100" s="331"/>
      <c r="D100" s="331"/>
      <c r="E100" s="331"/>
      <c r="F100" s="332"/>
      <c r="G100" s="449"/>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6"/>
      <c r="Y102" s="458"/>
      <c r="Z102" s="459"/>
      <c r="AA102" s="460"/>
      <c r="AB102" s="237" t="s">
        <v>11</v>
      </c>
      <c r="AC102" s="238"/>
      <c r="AD102" s="266"/>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c r="AY104">
        <f>$AY$102</f>
        <v>0</v>
      </c>
    </row>
    <row r="105" spans="1:60" ht="18.75" hidden="1" customHeight="1" x14ac:dyDescent="0.15">
      <c r="A105" s="516" t="s">
        <v>316</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6" t="s">
        <v>129</v>
      </c>
      <c r="AV105" s="336"/>
      <c r="AW105" s="336"/>
      <c r="AX105" s="341"/>
      <c r="AY105">
        <f>COUNTA($G$107)</f>
        <v>0</v>
      </c>
    </row>
    <row r="106" spans="1:60" ht="18.75" hidden="1"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4"/>
      <c r="AR106" s="445"/>
      <c r="AS106" s="446" t="s">
        <v>224</v>
      </c>
      <c r="AT106" s="447"/>
      <c r="AU106" s="448"/>
      <c r="AV106" s="448"/>
      <c r="AW106" s="338" t="s">
        <v>170</v>
      </c>
      <c r="AX106" s="343"/>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8"/>
      <c r="AS118" s="446" t="s">
        <v>224</v>
      </c>
      <c r="AT118" s="447"/>
      <c r="AU118" s="448"/>
      <c r="AV118" s="448"/>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06"/>
      <c r="H120" s="397"/>
      <c r="I120" s="397"/>
      <c r="J120" s="397"/>
      <c r="K120" s="397"/>
      <c r="L120" s="397"/>
      <c r="M120" s="397"/>
      <c r="N120" s="397"/>
      <c r="O120" s="398"/>
      <c r="P120" s="464"/>
      <c r="Q120" s="464"/>
      <c r="R120" s="464"/>
      <c r="S120" s="464"/>
      <c r="T120" s="464"/>
      <c r="U120" s="464"/>
      <c r="V120" s="464"/>
      <c r="W120" s="464"/>
      <c r="X120" s="465"/>
      <c r="Y120" s="907"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8"/>
      <c r="AS123" s="446" t="s">
        <v>224</v>
      </c>
      <c r="AT123" s="447"/>
      <c r="AU123" s="448"/>
      <c r="AV123" s="448"/>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06"/>
      <c r="H125" s="397"/>
      <c r="I125" s="397"/>
      <c r="J125" s="397"/>
      <c r="K125" s="397"/>
      <c r="L125" s="397"/>
      <c r="M125" s="397"/>
      <c r="N125" s="397"/>
      <c r="O125" s="398"/>
      <c r="P125" s="464"/>
      <c r="Q125" s="464"/>
      <c r="R125" s="464"/>
      <c r="S125" s="464"/>
      <c r="T125" s="464"/>
      <c r="U125" s="464"/>
      <c r="V125" s="464"/>
      <c r="W125" s="464"/>
      <c r="X125" s="465"/>
      <c r="Y125" s="907"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8"/>
      <c r="AS128" s="446" t="s">
        <v>224</v>
      </c>
      <c r="AT128" s="447"/>
      <c r="AU128" s="448"/>
      <c r="AV128" s="448"/>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06"/>
      <c r="H130" s="397"/>
      <c r="I130" s="397"/>
      <c r="J130" s="397"/>
      <c r="K130" s="397"/>
      <c r="L130" s="397"/>
      <c r="M130" s="397"/>
      <c r="N130" s="397"/>
      <c r="O130" s="398"/>
      <c r="P130" s="464"/>
      <c r="Q130" s="464"/>
      <c r="R130" s="464"/>
      <c r="S130" s="464"/>
      <c r="T130" s="464"/>
      <c r="U130" s="464"/>
      <c r="V130" s="464"/>
      <c r="W130" s="464"/>
      <c r="X130" s="465"/>
      <c r="Y130" s="907"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2"/>
      <c r="B134" s="331"/>
      <c r="C134" s="331"/>
      <c r="D134" s="331"/>
      <c r="E134" s="331"/>
      <c r="F134" s="332"/>
      <c r="G134" s="449"/>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6"/>
      <c r="Y136" s="458"/>
      <c r="Z136" s="459"/>
      <c r="AA136" s="460"/>
      <c r="AB136" s="237" t="s">
        <v>11</v>
      </c>
      <c r="AC136" s="238"/>
      <c r="AD136" s="266"/>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6" t="s">
        <v>316</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6" t="s">
        <v>129</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4"/>
      <c r="AR140" s="445"/>
      <c r="AS140" s="446" t="s">
        <v>224</v>
      </c>
      <c r="AT140" s="447"/>
      <c r="AU140" s="448"/>
      <c r="AV140" s="448"/>
      <c r="AW140" s="338" t="s">
        <v>170</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8"/>
      <c r="AS152" s="446" t="s">
        <v>224</v>
      </c>
      <c r="AT152" s="447"/>
      <c r="AU152" s="448"/>
      <c r="AV152" s="448"/>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06"/>
      <c r="H154" s="397"/>
      <c r="I154" s="397"/>
      <c r="J154" s="397"/>
      <c r="K154" s="397"/>
      <c r="L154" s="397"/>
      <c r="M154" s="397"/>
      <c r="N154" s="397"/>
      <c r="O154" s="398"/>
      <c r="P154" s="464"/>
      <c r="Q154" s="464"/>
      <c r="R154" s="464"/>
      <c r="S154" s="464"/>
      <c r="T154" s="464"/>
      <c r="U154" s="464"/>
      <c r="V154" s="464"/>
      <c r="W154" s="464"/>
      <c r="X154" s="465"/>
      <c r="Y154" s="907"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8"/>
      <c r="AS157" s="446" t="s">
        <v>224</v>
      </c>
      <c r="AT157" s="447"/>
      <c r="AU157" s="448"/>
      <c r="AV157" s="448"/>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06"/>
      <c r="H159" s="397"/>
      <c r="I159" s="397"/>
      <c r="J159" s="397"/>
      <c r="K159" s="397"/>
      <c r="L159" s="397"/>
      <c r="M159" s="397"/>
      <c r="N159" s="397"/>
      <c r="O159" s="398"/>
      <c r="P159" s="464"/>
      <c r="Q159" s="464"/>
      <c r="R159" s="464"/>
      <c r="S159" s="464"/>
      <c r="T159" s="464"/>
      <c r="U159" s="464"/>
      <c r="V159" s="464"/>
      <c r="W159" s="464"/>
      <c r="X159" s="465"/>
      <c r="Y159" s="907"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8"/>
      <c r="AS162" s="446" t="s">
        <v>224</v>
      </c>
      <c r="AT162" s="447"/>
      <c r="AU162" s="448"/>
      <c r="AV162" s="448"/>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06"/>
      <c r="H164" s="397"/>
      <c r="I164" s="397"/>
      <c r="J164" s="397"/>
      <c r="K164" s="397"/>
      <c r="L164" s="397"/>
      <c r="M164" s="397"/>
      <c r="N164" s="397"/>
      <c r="O164" s="398"/>
      <c r="P164" s="464"/>
      <c r="Q164" s="464"/>
      <c r="R164" s="464"/>
      <c r="S164" s="464"/>
      <c r="T164" s="464"/>
      <c r="U164" s="464"/>
      <c r="V164" s="464"/>
      <c r="W164" s="464"/>
      <c r="X164" s="465"/>
      <c r="Y164" s="907"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2"/>
      <c r="B168" s="331"/>
      <c r="C168" s="331"/>
      <c r="D168" s="331"/>
      <c r="E168" s="331"/>
      <c r="F168" s="332"/>
      <c r="G168" s="449"/>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6"/>
      <c r="Y170" s="458"/>
      <c r="Z170" s="459"/>
      <c r="AA170" s="460"/>
      <c r="AB170" s="237" t="s">
        <v>11</v>
      </c>
      <c r="AC170" s="238"/>
      <c r="AD170" s="266"/>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6" t="s">
        <v>316</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6" t="s">
        <v>129</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4"/>
      <c r="AR174" s="445"/>
      <c r="AS174" s="446" t="s">
        <v>224</v>
      </c>
      <c r="AT174" s="447"/>
      <c r="AU174" s="448"/>
      <c r="AV174" s="448"/>
      <c r="AW174" s="338" t="s">
        <v>170</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8"/>
      <c r="AS186" s="446" t="s">
        <v>224</v>
      </c>
      <c r="AT186" s="447"/>
      <c r="AU186" s="448"/>
      <c r="AV186" s="448"/>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06"/>
      <c r="H188" s="397"/>
      <c r="I188" s="397"/>
      <c r="J188" s="397"/>
      <c r="K188" s="397"/>
      <c r="L188" s="397"/>
      <c r="M188" s="397"/>
      <c r="N188" s="397"/>
      <c r="O188" s="398"/>
      <c r="P188" s="464"/>
      <c r="Q188" s="464"/>
      <c r="R188" s="464"/>
      <c r="S188" s="464"/>
      <c r="T188" s="464"/>
      <c r="U188" s="464"/>
      <c r="V188" s="464"/>
      <c r="W188" s="464"/>
      <c r="X188" s="465"/>
      <c r="Y188" s="907"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8"/>
      <c r="AS191" s="446" t="s">
        <v>224</v>
      </c>
      <c r="AT191" s="447"/>
      <c r="AU191" s="448"/>
      <c r="AV191" s="448"/>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06"/>
      <c r="H193" s="397"/>
      <c r="I193" s="397"/>
      <c r="J193" s="397"/>
      <c r="K193" s="397"/>
      <c r="L193" s="397"/>
      <c r="M193" s="397"/>
      <c r="N193" s="397"/>
      <c r="O193" s="398"/>
      <c r="P193" s="464"/>
      <c r="Q193" s="464"/>
      <c r="R193" s="464"/>
      <c r="S193" s="464"/>
      <c r="T193" s="464"/>
      <c r="U193" s="464"/>
      <c r="V193" s="464"/>
      <c r="W193" s="464"/>
      <c r="X193" s="465"/>
      <c r="Y193" s="907"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8"/>
      <c r="AS196" s="446" t="s">
        <v>224</v>
      </c>
      <c r="AT196" s="447"/>
      <c r="AU196" s="448"/>
      <c r="AV196" s="448"/>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06"/>
      <c r="H198" s="397"/>
      <c r="I198" s="397"/>
      <c r="J198" s="397"/>
      <c r="K198" s="397"/>
      <c r="L198" s="397"/>
      <c r="M198" s="397"/>
      <c r="N198" s="397"/>
      <c r="O198" s="398"/>
      <c r="P198" s="464"/>
      <c r="Q198" s="464"/>
      <c r="R198" s="464"/>
      <c r="S198" s="464"/>
      <c r="T198" s="464"/>
      <c r="U198" s="464"/>
      <c r="V198" s="464"/>
      <c r="W198" s="464"/>
      <c r="X198" s="465"/>
      <c r="Y198" s="907"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4"/>
      <c r="AR201" s="445"/>
      <c r="AS201" s="446" t="s">
        <v>224</v>
      </c>
      <c r="AT201" s="447"/>
      <c r="AU201" s="448"/>
      <c r="AV201" s="448"/>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9" t="s">
        <v>51</v>
      </c>
      <c r="Z203" s="289"/>
      <c r="AA203" s="321"/>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9" t="s">
        <v>13</v>
      </c>
      <c r="Z204" s="289"/>
      <c r="AA204" s="321"/>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9" t="s">
        <v>51</v>
      </c>
      <c r="Z206" s="289"/>
      <c r="AA206" s="321"/>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9" t="s">
        <v>13</v>
      </c>
      <c r="Z207" s="289"/>
      <c r="AA207" s="321"/>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6"/>
      <c r="I209" s="446"/>
      <c r="J209" s="446"/>
      <c r="K209" s="446"/>
      <c r="L209" s="446"/>
      <c r="M209" s="446"/>
      <c r="N209" s="446"/>
      <c r="O209" s="447"/>
      <c r="P209" s="608"/>
      <c r="Q209" s="446"/>
      <c r="R209" s="446"/>
      <c r="S209" s="446"/>
      <c r="T209" s="446"/>
      <c r="U209" s="446"/>
      <c r="V209" s="446"/>
      <c r="W209" s="446"/>
      <c r="X209" s="447"/>
      <c r="Y209" s="612"/>
      <c r="Z209" s="613"/>
      <c r="AA209" s="614"/>
      <c r="AB209" s="342"/>
      <c r="AC209" s="338"/>
      <c r="AD209" s="339"/>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39.75" customHeight="1" x14ac:dyDescent="0.15">
      <c r="A215" s="664" t="s">
        <v>367</v>
      </c>
      <c r="B215" s="665"/>
      <c r="C215" s="667" t="s">
        <v>227</v>
      </c>
      <c r="D215" s="665"/>
      <c r="E215" s="668" t="s">
        <v>243</v>
      </c>
      <c r="F215" s="669"/>
      <c r="G215" s="670" t="s">
        <v>751</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29.25" customHeight="1" x14ac:dyDescent="0.15">
      <c r="A216" s="666"/>
      <c r="B216" s="654"/>
      <c r="C216" s="653"/>
      <c r="D216" s="654"/>
      <c r="E216" s="468" t="s">
        <v>242</v>
      </c>
      <c r="F216" s="470"/>
      <c r="G216" s="153" t="s">
        <v>752</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754</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753</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26.25" customHeight="1" x14ac:dyDescent="0.15">
      <c r="A218" s="666"/>
      <c r="B218" s="654"/>
      <c r="C218" s="651" t="s">
        <v>684</v>
      </c>
      <c r="D218" s="652"/>
      <c r="E218" s="468" t="s">
        <v>363</v>
      </c>
      <c r="F218" s="470"/>
      <c r="G218" s="632" t="s">
        <v>230</v>
      </c>
      <c r="H218" s="633"/>
      <c r="I218" s="633"/>
      <c r="J218" s="655" t="s">
        <v>699</v>
      </c>
      <c r="K218" s="656"/>
      <c r="L218" s="656"/>
      <c r="M218" s="656"/>
      <c r="N218" s="656"/>
      <c r="O218" s="656"/>
      <c r="P218" s="656"/>
      <c r="Q218" s="656"/>
      <c r="R218" s="656"/>
      <c r="S218" s="656"/>
      <c r="T218" s="657"/>
      <c r="U218" s="630" t="s">
        <v>755</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26.25" customHeight="1" x14ac:dyDescent="0.15">
      <c r="A219" s="666"/>
      <c r="B219" s="654"/>
      <c r="C219" s="653"/>
      <c r="D219" s="654"/>
      <c r="E219" s="330"/>
      <c r="F219" s="332"/>
      <c r="G219" s="632" t="s">
        <v>685</v>
      </c>
      <c r="H219" s="633"/>
      <c r="I219" s="633"/>
      <c r="J219" s="633"/>
      <c r="K219" s="633"/>
      <c r="L219" s="633"/>
      <c r="M219" s="633"/>
      <c r="N219" s="633"/>
      <c r="O219" s="633"/>
      <c r="P219" s="633"/>
      <c r="Q219" s="633"/>
      <c r="R219" s="633"/>
      <c r="S219" s="633"/>
      <c r="T219" s="633"/>
      <c r="U219" s="629" t="s">
        <v>755</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26.25" customHeight="1" thickBot="1" x14ac:dyDescent="0.2">
      <c r="A220" s="666"/>
      <c r="B220" s="654"/>
      <c r="C220" s="653"/>
      <c r="D220" s="654"/>
      <c r="E220" s="333"/>
      <c r="F220" s="335"/>
      <c r="G220" s="632" t="s">
        <v>672</v>
      </c>
      <c r="H220" s="633"/>
      <c r="I220" s="633"/>
      <c r="J220" s="633"/>
      <c r="K220" s="633"/>
      <c r="L220" s="633"/>
      <c r="M220" s="633"/>
      <c r="N220" s="633"/>
      <c r="O220" s="633"/>
      <c r="P220" s="633"/>
      <c r="Q220" s="633"/>
      <c r="R220" s="633"/>
      <c r="S220" s="633"/>
      <c r="T220" s="633"/>
      <c r="U220" s="159" t="s">
        <v>755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114"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719</v>
      </c>
      <c r="AE223" s="720"/>
      <c r="AF223" s="720"/>
      <c r="AG223" s="721" t="s">
        <v>768</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719</v>
      </c>
      <c r="AE224" s="701"/>
      <c r="AF224" s="701"/>
      <c r="AG224" s="727" t="s">
        <v>746</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719</v>
      </c>
      <c r="AE225" s="734"/>
      <c r="AF225" s="734"/>
      <c r="AG225" s="691" t="s">
        <v>723</v>
      </c>
      <c r="AH225" s="397"/>
      <c r="AI225" s="397"/>
      <c r="AJ225" s="397"/>
      <c r="AK225" s="397"/>
      <c r="AL225" s="397"/>
      <c r="AM225" s="397"/>
      <c r="AN225" s="397"/>
      <c r="AO225" s="397"/>
      <c r="AP225" s="397"/>
      <c r="AQ225" s="397"/>
      <c r="AR225" s="397"/>
      <c r="AS225" s="397"/>
      <c r="AT225" s="397"/>
      <c r="AU225" s="397"/>
      <c r="AV225" s="397"/>
      <c r="AW225" s="397"/>
      <c r="AX225" s="692"/>
    </row>
    <row r="226" spans="1:50" ht="24"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724</v>
      </c>
      <c r="AE226" s="688"/>
      <c r="AF226" s="688"/>
      <c r="AG226" s="689"/>
      <c r="AH226" s="154"/>
      <c r="AI226" s="154"/>
      <c r="AJ226" s="154"/>
      <c r="AK226" s="154"/>
      <c r="AL226" s="154"/>
      <c r="AM226" s="154"/>
      <c r="AN226" s="154"/>
      <c r="AO226" s="154"/>
      <c r="AP226" s="154"/>
      <c r="AQ226" s="154"/>
      <c r="AR226" s="154"/>
      <c r="AS226" s="154"/>
      <c r="AT226" s="154"/>
      <c r="AU226" s="154"/>
      <c r="AV226" s="154"/>
      <c r="AW226" s="154"/>
      <c r="AX226" s="690"/>
    </row>
    <row r="227" spans="1:50" ht="33"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4"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43.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719</v>
      </c>
      <c r="AE229" s="753"/>
      <c r="AF229" s="753"/>
      <c r="AG229" s="754" t="s">
        <v>725</v>
      </c>
      <c r="AH229" s="755"/>
      <c r="AI229" s="755"/>
      <c r="AJ229" s="755"/>
      <c r="AK229" s="755"/>
      <c r="AL229" s="755"/>
      <c r="AM229" s="755"/>
      <c r="AN229" s="755"/>
      <c r="AO229" s="755"/>
      <c r="AP229" s="755"/>
      <c r="AQ229" s="755"/>
      <c r="AR229" s="755"/>
      <c r="AS229" s="755"/>
      <c r="AT229" s="755"/>
      <c r="AU229" s="755"/>
      <c r="AV229" s="755"/>
      <c r="AW229" s="755"/>
      <c r="AX229" s="756"/>
    </row>
    <row r="230" spans="1:50" ht="48.7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719</v>
      </c>
      <c r="AE230" s="701"/>
      <c r="AF230" s="701"/>
      <c r="AG230" s="727" t="s">
        <v>773</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724</v>
      </c>
      <c r="AE231" s="701"/>
      <c r="AF231" s="701"/>
      <c r="AG231" s="727"/>
      <c r="AH231" s="728"/>
      <c r="AI231" s="728"/>
      <c r="AJ231" s="728"/>
      <c r="AK231" s="728"/>
      <c r="AL231" s="728"/>
      <c r="AM231" s="728"/>
      <c r="AN231" s="728"/>
      <c r="AO231" s="728"/>
      <c r="AP231" s="728"/>
      <c r="AQ231" s="728"/>
      <c r="AR231" s="728"/>
      <c r="AS231" s="728"/>
      <c r="AT231" s="728"/>
      <c r="AU231" s="728"/>
      <c r="AV231" s="728"/>
      <c r="AW231" s="728"/>
      <c r="AX231" s="729"/>
    </row>
    <row r="232" spans="1:50" ht="34.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719</v>
      </c>
      <c r="AE232" s="701"/>
      <c r="AF232" s="701"/>
      <c r="AG232" s="727" t="s">
        <v>726</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724</v>
      </c>
      <c r="AE233" s="734"/>
      <c r="AF233" s="73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724</v>
      </c>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57"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719</v>
      </c>
      <c r="AE235" s="742"/>
      <c r="AF235" s="743"/>
      <c r="AG235" s="744" t="s">
        <v>727</v>
      </c>
      <c r="AH235" s="745"/>
      <c r="AI235" s="745"/>
      <c r="AJ235" s="745"/>
      <c r="AK235" s="745"/>
      <c r="AL235" s="745"/>
      <c r="AM235" s="745"/>
      <c r="AN235" s="745"/>
      <c r="AO235" s="745"/>
      <c r="AP235" s="745"/>
      <c r="AQ235" s="745"/>
      <c r="AR235" s="745"/>
      <c r="AS235" s="745"/>
      <c r="AT235" s="745"/>
      <c r="AU235" s="745"/>
      <c r="AV235" s="745"/>
      <c r="AW235" s="745"/>
      <c r="AX235" s="746"/>
    </row>
    <row r="236" spans="1:50" ht="51"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719</v>
      </c>
      <c r="AE236" s="753"/>
      <c r="AF236" s="763"/>
      <c r="AG236" s="754" t="s">
        <v>728</v>
      </c>
      <c r="AH236" s="755"/>
      <c r="AI236" s="755"/>
      <c r="AJ236" s="755"/>
      <c r="AK236" s="755"/>
      <c r="AL236" s="755"/>
      <c r="AM236" s="755"/>
      <c r="AN236" s="755"/>
      <c r="AO236" s="755"/>
      <c r="AP236" s="755"/>
      <c r="AQ236" s="755"/>
      <c r="AR236" s="755"/>
      <c r="AS236" s="755"/>
      <c r="AT236" s="755"/>
      <c r="AU236" s="755"/>
      <c r="AV236" s="755"/>
      <c r="AW236" s="755"/>
      <c r="AX236" s="756"/>
    </row>
    <row r="237" spans="1:50" ht="62.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719</v>
      </c>
      <c r="AE237" s="768"/>
      <c r="AF237" s="768"/>
      <c r="AG237" s="727" t="s">
        <v>729</v>
      </c>
      <c r="AH237" s="728"/>
      <c r="AI237" s="728"/>
      <c r="AJ237" s="728"/>
      <c r="AK237" s="728"/>
      <c r="AL237" s="728"/>
      <c r="AM237" s="728"/>
      <c r="AN237" s="728"/>
      <c r="AO237" s="728"/>
      <c r="AP237" s="728"/>
      <c r="AQ237" s="728"/>
      <c r="AR237" s="728"/>
      <c r="AS237" s="728"/>
      <c r="AT237" s="728"/>
      <c r="AU237" s="728"/>
      <c r="AV237" s="728"/>
      <c r="AW237" s="728"/>
      <c r="AX237" s="729"/>
    </row>
    <row r="238" spans="1:50" ht="94.5"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719</v>
      </c>
      <c r="AE238" s="701"/>
      <c r="AF238" s="701"/>
      <c r="AG238" s="727" t="s">
        <v>749</v>
      </c>
      <c r="AH238" s="728"/>
      <c r="AI238" s="728"/>
      <c r="AJ238" s="728"/>
      <c r="AK238" s="728"/>
      <c r="AL238" s="728"/>
      <c r="AM238" s="728"/>
      <c r="AN238" s="728"/>
      <c r="AO238" s="728"/>
      <c r="AP238" s="728"/>
      <c r="AQ238" s="728"/>
      <c r="AR238" s="728"/>
      <c r="AS238" s="728"/>
      <c r="AT238" s="728"/>
      <c r="AU238" s="728"/>
      <c r="AV238" s="728"/>
      <c r="AW238" s="728"/>
      <c r="AX238" s="729"/>
    </row>
    <row r="239" spans="1:50" ht="48"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719</v>
      </c>
      <c r="AE239" s="701"/>
      <c r="AF239" s="701"/>
      <c r="AG239" s="757" t="s">
        <v>730</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719</v>
      </c>
      <c r="AE240" s="688"/>
      <c r="AF240" s="780"/>
      <c r="AG240" s="689" t="s">
        <v>761</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v>2022</v>
      </c>
      <c r="D242" s="102"/>
      <c r="E242" s="103" t="s">
        <v>743</v>
      </c>
      <c r="F242" s="103"/>
      <c r="G242" s="103"/>
      <c r="H242" s="104">
        <v>21</v>
      </c>
      <c r="I242" s="104"/>
      <c r="J242" s="105">
        <v>47</v>
      </c>
      <c r="K242" s="105"/>
      <c r="L242" s="105"/>
      <c r="M242" s="104" t="s">
        <v>757</v>
      </c>
      <c r="N242" s="106"/>
      <c r="O242" s="107" t="s">
        <v>710</v>
      </c>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2">
        <v>2022</v>
      </c>
      <c r="D243" s="123"/>
      <c r="E243" s="103" t="s">
        <v>743</v>
      </c>
      <c r="F243" s="103"/>
      <c r="G243" s="103"/>
      <c r="H243" s="104">
        <v>21</v>
      </c>
      <c r="I243" s="104"/>
      <c r="J243" s="769">
        <v>948</v>
      </c>
      <c r="K243" s="769"/>
      <c r="L243" s="769"/>
      <c r="M243" s="770" t="s">
        <v>757</v>
      </c>
      <c r="N243" s="771"/>
      <c r="O243" s="110" t="s">
        <v>710</v>
      </c>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57.75" customHeight="1" x14ac:dyDescent="0.15">
      <c r="A247" s="137" t="s">
        <v>46</v>
      </c>
      <c r="B247" s="138"/>
      <c r="C247" s="141" t="s">
        <v>50</v>
      </c>
      <c r="D247" s="142"/>
      <c r="E247" s="142"/>
      <c r="F247" s="143"/>
      <c r="G247" s="144" t="s">
        <v>769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7.75" customHeight="1" thickBot="1" x14ac:dyDescent="0.2">
      <c r="A248" s="139"/>
      <c r="B248" s="140"/>
      <c r="C248" s="146" t="s">
        <v>54</v>
      </c>
      <c r="D248" s="147"/>
      <c r="E248" s="147"/>
      <c r="F248" s="148"/>
      <c r="G248" s="149" t="s">
        <v>750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5" customHeight="1" thickBot="1" x14ac:dyDescent="0.2">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15.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9" customHeight="1" thickBot="1" x14ac:dyDescent="0.2">
      <c r="A252" s="133" t="s">
        <v>133</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1"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0.75" customHeight="1" thickBot="1" x14ac:dyDescent="0.2">
      <c r="A254" s="133" t="s">
        <v>133</v>
      </c>
      <c r="B254" s="134"/>
      <c r="C254" s="134"/>
      <c r="D254" s="134"/>
      <c r="E254" s="135"/>
      <c r="F254" s="788" t="s">
        <v>772</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1"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21"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711</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712</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713</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714</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715</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716</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717</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718</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t="s">
        <v>692</v>
      </c>
      <c r="F266" s="804"/>
      <c r="G266" s="804"/>
      <c r="H266" s="92" t="str">
        <f>IF(E266="","","-")</f>
        <v>-</v>
      </c>
      <c r="I266" s="804"/>
      <c r="J266" s="804"/>
      <c r="K266" s="92" t="str">
        <f>IF(I266="","","-")</f>
        <v/>
      </c>
      <c r="L266" s="121">
        <v>558</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t="s">
        <v>692</v>
      </c>
      <c r="F267" s="804"/>
      <c r="G267" s="804"/>
      <c r="H267" s="92"/>
      <c r="I267" s="804"/>
      <c r="J267" s="804"/>
      <c r="K267" s="92"/>
      <c r="L267" s="121">
        <v>566</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v>2021</v>
      </c>
      <c r="F268" s="152"/>
      <c r="G268" s="804" t="s">
        <v>743</v>
      </c>
      <c r="H268" s="804"/>
      <c r="I268" s="804"/>
      <c r="J268" s="152">
        <v>20</v>
      </c>
      <c r="K268" s="152"/>
      <c r="L268" s="121">
        <v>624</v>
      </c>
      <c r="M268" s="121"/>
      <c r="N268" s="121"/>
      <c r="O268" s="152" t="s">
        <v>757</v>
      </c>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0" t="s">
        <v>348</v>
      </c>
      <c r="B269" s="261"/>
      <c r="C269" s="261"/>
      <c r="D269" s="261"/>
      <c r="E269" s="261"/>
      <c r="F269" s="26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thickBot="1" x14ac:dyDescent="0.2">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6.5" hidden="1" customHeight="1" thickBot="1" x14ac:dyDescent="0.2">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736</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732</v>
      </c>
      <c r="H310" s="838"/>
      <c r="I310" s="838"/>
      <c r="J310" s="838"/>
      <c r="K310" s="839"/>
      <c r="L310" s="840" t="s">
        <v>734</v>
      </c>
      <c r="M310" s="841"/>
      <c r="N310" s="841"/>
      <c r="O310" s="841"/>
      <c r="P310" s="841"/>
      <c r="Q310" s="841"/>
      <c r="R310" s="841"/>
      <c r="S310" s="841"/>
      <c r="T310" s="841"/>
      <c r="U310" s="841"/>
      <c r="V310" s="841"/>
      <c r="W310" s="841"/>
      <c r="X310" s="842"/>
      <c r="Y310" s="843">
        <v>47</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t="s">
        <v>733</v>
      </c>
      <c r="H311" s="824"/>
      <c r="I311" s="824"/>
      <c r="J311" s="824"/>
      <c r="K311" s="825"/>
      <c r="L311" s="826" t="s">
        <v>735</v>
      </c>
      <c r="M311" s="827"/>
      <c r="N311" s="827"/>
      <c r="O311" s="827"/>
      <c r="P311" s="827"/>
      <c r="Q311" s="827"/>
      <c r="R311" s="827"/>
      <c r="S311" s="827"/>
      <c r="T311" s="827"/>
      <c r="U311" s="827"/>
      <c r="V311" s="827"/>
      <c r="W311" s="827"/>
      <c r="X311" s="828"/>
      <c r="Y311" s="829">
        <v>29</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2.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76</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190.5" customHeight="1" x14ac:dyDescent="0.15">
      <c r="A366" s="872">
        <v>1</v>
      </c>
      <c r="B366" s="872">
        <v>1</v>
      </c>
      <c r="C366" s="873" t="s">
        <v>737</v>
      </c>
      <c r="D366" s="874"/>
      <c r="E366" s="874"/>
      <c r="F366" s="874"/>
      <c r="G366" s="874"/>
      <c r="H366" s="874"/>
      <c r="I366" s="874"/>
      <c r="J366" s="875">
        <v>1010405010138</v>
      </c>
      <c r="K366" s="876"/>
      <c r="L366" s="876"/>
      <c r="M366" s="876"/>
      <c r="N366" s="876"/>
      <c r="O366" s="876"/>
      <c r="P366" s="877" t="s">
        <v>738</v>
      </c>
      <c r="Q366" s="878"/>
      <c r="R366" s="878"/>
      <c r="S366" s="878"/>
      <c r="T366" s="878"/>
      <c r="U366" s="878"/>
      <c r="V366" s="878"/>
      <c r="W366" s="878"/>
      <c r="X366" s="878"/>
      <c r="Y366" s="879">
        <v>76</v>
      </c>
      <c r="Z366" s="880"/>
      <c r="AA366" s="880"/>
      <c r="AB366" s="881"/>
      <c r="AC366" s="882" t="s">
        <v>739</v>
      </c>
      <c r="AD366" s="883"/>
      <c r="AE366" s="883"/>
      <c r="AF366" s="883"/>
      <c r="AG366" s="883"/>
      <c r="AH366" s="866" t="s">
        <v>740</v>
      </c>
      <c r="AI366" s="867"/>
      <c r="AJ366" s="867"/>
      <c r="AK366" s="867"/>
      <c r="AL366" s="868" t="s">
        <v>740</v>
      </c>
      <c r="AM366" s="869"/>
      <c r="AN366" s="869"/>
      <c r="AO366" s="870"/>
      <c r="AP366" s="871" t="s">
        <v>741</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63.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t="s">
        <v>742</v>
      </c>
      <c r="D631" s="894"/>
      <c r="E631" s="661" t="s">
        <v>741</v>
      </c>
      <c r="F631" s="895"/>
      <c r="G631" s="895"/>
      <c r="H631" s="895"/>
      <c r="I631" s="895"/>
      <c r="J631" s="875"/>
      <c r="K631" s="876"/>
      <c r="L631" s="876"/>
      <c r="M631" s="876"/>
      <c r="N631" s="876"/>
      <c r="O631" s="876"/>
      <c r="P631" s="877" t="s">
        <v>741</v>
      </c>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t="s">
        <v>741</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89" priority="941">
      <formula>IF(RIGHT(TEXT(P14,"0.#"),1)=".",FALSE,TRUE)</formula>
    </cfRule>
    <cfRule type="expression" dxfId="1488" priority="942">
      <formula>IF(RIGHT(TEXT(P14,"0.#"),1)=".",TRUE,FALSE)</formula>
    </cfRule>
  </conditionalFormatting>
  <conditionalFormatting sqref="P18:AX18">
    <cfRule type="expression" dxfId="1487" priority="939">
      <formula>IF(RIGHT(TEXT(P18,"0.#"),1)=".",FALSE,TRUE)</formula>
    </cfRule>
    <cfRule type="expression" dxfId="1486" priority="940">
      <formula>IF(RIGHT(TEXT(P18,"0.#"),1)=".",TRUE,FALSE)</formula>
    </cfRule>
  </conditionalFormatting>
  <conditionalFormatting sqref="Y311">
    <cfRule type="expression" dxfId="1485" priority="937">
      <formula>IF(RIGHT(TEXT(Y311,"0.#"),1)=".",FALSE,TRUE)</formula>
    </cfRule>
    <cfRule type="expression" dxfId="1484" priority="938">
      <formula>IF(RIGHT(TEXT(Y311,"0.#"),1)=".",TRUE,FALSE)</formula>
    </cfRule>
  </conditionalFormatting>
  <conditionalFormatting sqref="Y320">
    <cfRule type="expression" dxfId="1483" priority="935">
      <formula>IF(RIGHT(TEXT(Y320,"0.#"),1)=".",FALSE,TRUE)</formula>
    </cfRule>
    <cfRule type="expression" dxfId="1482" priority="936">
      <formula>IF(RIGHT(TEXT(Y320,"0.#"),1)=".",TRUE,FALSE)</formula>
    </cfRule>
  </conditionalFormatting>
  <conditionalFormatting sqref="Y351:Y358 Y349 Y338:Y345 Y336 Y325:Y332 Y323">
    <cfRule type="expression" dxfId="1481" priority="915">
      <formula>IF(RIGHT(TEXT(Y323,"0.#"),1)=".",FALSE,TRUE)</formula>
    </cfRule>
    <cfRule type="expression" dxfId="1480" priority="916">
      <formula>IF(RIGHT(TEXT(Y323,"0.#"),1)=".",TRUE,FALSE)</formula>
    </cfRule>
  </conditionalFormatting>
  <conditionalFormatting sqref="P13:AX13 P15:AQ17 AR15:AX15">
    <cfRule type="expression" dxfId="1479" priority="933">
      <formula>IF(RIGHT(TEXT(P13,"0.#"),1)=".",FALSE,TRUE)</formula>
    </cfRule>
    <cfRule type="expression" dxfId="1478" priority="934">
      <formula>IF(RIGHT(TEXT(P13,"0.#"),1)=".",TRUE,FALSE)</formula>
    </cfRule>
  </conditionalFormatting>
  <conditionalFormatting sqref="P19:AJ19">
    <cfRule type="expression" dxfId="1477" priority="931">
      <formula>IF(RIGHT(TEXT(P19,"0.#"),1)=".",FALSE,TRUE)</formula>
    </cfRule>
    <cfRule type="expression" dxfId="1476" priority="932">
      <formula>IF(RIGHT(TEXT(P19,"0.#"),1)=".",TRUE,FALSE)</formula>
    </cfRule>
  </conditionalFormatting>
  <conditionalFormatting sqref="AE32 AQ32">
    <cfRule type="expression" dxfId="1475" priority="929">
      <formula>IF(RIGHT(TEXT(AE32,"0.#"),1)=".",FALSE,TRUE)</formula>
    </cfRule>
    <cfRule type="expression" dxfId="1474" priority="930">
      <formula>IF(RIGHT(TEXT(AE32,"0.#"),1)=".",TRUE,FALSE)</formula>
    </cfRule>
  </conditionalFormatting>
  <conditionalFormatting sqref="Y312:Y319 Y310">
    <cfRule type="expression" dxfId="1473" priority="927">
      <formula>IF(RIGHT(TEXT(Y310,"0.#"),1)=".",FALSE,TRUE)</formula>
    </cfRule>
    <cfRule type="expression" dxfId="1472" priority="928">
      <formula>IF(RIGHT(TEXT(Y310,"0.#"),1)=".",TRUE,FALSE)</formula>
    </cfRule>
  </conditionalFormatting>
  <conditionalFormatting sqref="AU311">
    <cfRule type="expression" dxfId="1471" priority="925">
      <formula>IF(RIGHT(TEXT(AU311,"0.#"),1)=".",FALSE,TRUE)</formula>
    </cfRule>
    <cfRule type="expression" dxfId="1470" priority="926">
      <formula>IF(RIGHT(TEXT(AU311,"0.#"),1)=".",TRUE,FALSE)</formula>
    </cfRule>
  </conditionalFormatting>
  <conditionalFormatting sqref="AU320">
    <cfRule type="expression" dxfId="1469" priority="923">
      <formula>IF(RIGHT(TEXT(AU320,"0.#"),1)=".",FALSE,TRUE)</formula>
    </cfRule>
    <cfRule type="expression" dxfId="1468" priority="924">
      <formula>IF(RIGHT(TEXT(AU320,"0.#"),1)=".",TRUE,FALSE)</formula>
    </cfRule>
  </conditionalFormatting>
  <conditionalFormatting sqref="AU312:AU319 AU310">
    <cfRule type="expression" dxfId="1467" priority="921">
      <formula>IF(RIGHT(TEXT(AU310,"0.#"),1)=".",FALSE,TRUE)</formula>
    </cfRule>
    <cfRule type="expression" dxfId="1466" priority="922">
      <formula>IF(RIGHT(TEXT(AU310,"0.#"),1)=".",TRUE,FALSE)</formula>
    </cfRule>
  </conditionalFormatting>
  <conditionalFormatting sqref="Y350 Y337 Y324">
    <cfRule type="expression" dxfId="1465" priority="919">
      <formula>IF(RIGHT(TEXT(Y324,"0.#"),1)=".",FALSE,TRUE)</formula>
    </cfRule>
    <cfRule type="expression" dxfId="1464" priority="920">
      <formula>IF(RIGHT(TEXT(Y324,"0.#"),1)=".",TRUE,FALSE)</formula>
    </cfRule>
  </conditionalFormatting>
  <conditionalFormatting sqref="Y359 Y346 Y333">
    <cfRule type="expression" dxfId="1463" priority="917">
      <formula>IF(RIGHT(TEXT(Y333,"0.#"),1)=".",FALSE,TRUE)</formula>
    </cfRule>
    <cfRule type="expression" dxfId="1462" priority="918">
      <formula>IF(RIGHT(TEXT(Y333,"0.#"),1)=".",TRUE,FALSE)</formula>
    </cfRule>
  </conditionalFormatting>
  <conditionalFormatting sqref="AU350 AU337 AU324">
    <cfRule type="expression" dxfId="1461" priority="913">
      <formula>IF(RIGHT(TEXT(AU324,"0.#"),1)=".",FALSE,TRUE)</formula>
    </cfRule>
    <cfRule type="expression" dxfId="1460" priority="914">
      <formula>IF(RIGHT(TEXT(AU324,"0.#"),1)=".",TRUE,FALSE)</formula>
    </cfRule>
  </conditionalFormatting>
  <conditionalFormatting sqref="AU359 AU346 AU333">
    <cfRule type="expression" dxfId="1459" priority="911">
      <formula>IF(RIGHT(TEXT(AU333,"0.#"),1)=".",FALSE,TRUE)</formula>
    </cfRule>
    <cfRule type="expression" dxfId="1458" priority="912">
      <formula>IF(RIGHT(TEXT(AU333,"0.#"),1)=".",TRUE,FALSE)</formula>
    </cfRule>
  </conditionalFormatting>
  <conditionalFormatting sqref="AU351:AU358 AU349 AU338:AU345 AU336 AU325:AU332 AU323">
    <cfRule type="expression" dxfId="1457" priority="909">
      <formula>IF(RIGHT(TEXT(AU323,"0.#"),1)=".",FALSE,TRUE)</formula>
    </cfRule>
    <cfRule type="expression" dxfId="1456" priority="910">
      <formula>IF(RIGHT(TEXT(AU323,"0.#"),1)=".",TRUE,FALSE)</formula>
    </cfRule>
  </conditionalFormatting>
  <conditionalFormatting sqref="AI32">
    <cfRule type="expression" dxfId="1455" priority="907">
      <formula>IF(RIGHT(TEXT(AI32,"0.#"),1)=".",FALSE,TRUE)</formula>
    </cfRule>
    <cfRule type="expression" dxfId="1454" priority="908">
      <formula>IF(RIGHT(TEXT(AI32,"0.#"),1)=".",TRUE,FALSE)</formula>
    </cfRule>
  </conditionalFormatting>
  <conditionalFormatting sqref="AM32">
    <cfRule type="expression" dxfId="1453" priority="905">
      <formula>IF(RIGHT(TEXT(AM32,"0.#"),1)=".",FALSE,TRUE)</formula>
    </cfRule>
    <cfRule type="expression" dxfId="1452" priority="906">
      <formula>IF(RIGHT(TEXT(AM32,"0.#"),1)=".",TRUE,FALSE)</formula>
    </cfRule>
  </conditionalFormatting>
  <conditionalFormatting sqref="AE33">
    <cfRule type="expression" dxfId="1451" priority="903">
      <formula>IF(RIGHT(TEXT(AE33,"0.#"),1)=".",FALSE,TRUE)</formula>
    </cfRule>
    <cfRule type="expression" dxfId="1450" priority="904">
      <formula>IF(RIGHT(TEXT(AE33,"0.#"),1)=".",TRUE,FALSE)</formula>
    </cfRule>
  </conditionalFormatting>
  <conditionalFormatting sqref="AI33">
    <cfRule type="expression" dxfId="1449" priority="901">
      <formula>IF(RIGHT(TEXT(AI33,"0.#"),1)=".",FALSE,TRUE)</formula>
    </cfRule>
    <cfRule type="expression" dxfId="1448" priority="902">
      <formula>IF(RIGHT(TEXT(AI33,"0.#"),1)=".",TRUE,FALSE)</formula>
    </cfRule>
  </conditionalFormatting>
  <conditionalFormatting sqref="AM33">
    <cfRule type="expression" dxfId="1447" priority="899">
      <formula>IF(RIGHT(TEXT(AM33,"0.#"),1)=".",FALSE,TRUE)</formula>
    </cfRule>
    <cfRule type="expression" dxfId="1446" priority="900">
      <formula>IF(RIGHT(TEXT(AM33,"0.#"),1)=".",TRUE,FALSE)</formula>
    </cfRule>
  </conditionalFormatting>
  <conditionalFormatting sqref="AQ33">
    <cfRule type="expression" dxfId="1445" priority="897">
      <formula>IF(RIGHT(TEXT(AQ33,"0.#"),1)=".",FALSE,TRUE)</formula>
    </cfRule>
    <cfRule type="expression" dxfId="1444" priority="898">
      <formula>IF(RIGHT(TEXT(AQ33,"0.#"),1)=".",TRUE,FALSE)</formula>
    </cfRule>
  </conditionalFormatting>
  <conditionalFormatting sqref="AE210">
    <cfRule type="expression" dxfId="1443" priority="895">
      <formula>IF(RIGHT(TEXT(AE210,"0.#"),1)=".",FALSE,TRUE)</formula>
    </cfRule>
    <cfRule type="expression" dxfId="1442" priority="896">
      <formula>IF(RIGHT(TEXT(AE210,"0.#"),1)=".",TRUE,FALSE)</formula>
    </cfRule>
  </conditionalFormatting>
  <conditionalFormatting sqref="AE211">
    <cfRule type="expression" dxfId="1441" priority="893">
      <formula>IF(RIGHT(TEXT(AE211,"0.#"),1)=".",FALSE,TRUE)</formula>
    </cfRule>
    <cfRule type="expression" dxfId="1440" priority="894">
      <formula>IF(RIGHT(TEXT(AE211,"0.#"),1)=".",TRUE,FALSE)</formula>
    </cfRule>
  </conditionalFormatting>
  <conditionalFormatting sqref="AE212">
    <cfRule type="expression" dxfId="1439" priority="891">
      <formula>IF(RIGHT(TEXT(AE212,"0.#"),1)=".",FALSE,TRUE)</formula>
    </cfRule>
    <cfRule type="expression" dxfId="1438" priority="892">
      <formula>IF(RIGHT(TEXT(AE212,"0.#"),1)=".",TRUE,FALSE)</formula>
    </cfRule>
  </conditionalFormatting>
  <conditionalFormatting sqref="AI212">
    <cfRule type="expression" dxfId="1437" priority="889">
      <formula>IF(RIGHT(TEXT(AI212,"0.#"),1)=".",FALSE,TRUE)</formula>
    </cfRule>
    <cfRule type="expression" dxfId="1436" priority="890">
      <formula>IF(RIGHT(TEXT(AI212,"0.#"),1)=".",TRUE,FALSE)</formula>
    </cfRule>
  </conditionalFormatting>
  <conditionalFormatting sqref="AI211">
    <cfRule type="expression" dxfId="1435" priority="887">
      <formula>IF(RIGHT(TEXT(AI211,"0.#"),1)=".",FALSE,TRUE)</formula>
    </cfRule>
    <cfRule type="expression" dxfId="1434" priority="888">
      <formula>IF(RIGHT(TEXT(AI211,"0.#"),1)=".",TRUE,FALSE)</formula>
    </cfRule>
  </conditionalFormatting>
  <conditionalFormatting sqref="AI210">
    <cfRule type="expression" dxfId="1433" priority="885">
      <formula>IF(RIGHT(TEXT(AI210,"0.#"),1)=".",FALSE,TRUE)</formula>
    </cfRule>
    <cfRule type="expression" dxfId="1432" priority="886">
      <formula>IF(RIGHT(TEXT(AI210,"0.#"),1)=".",TRUE,FALSE)</formula>
    </cfRule>
  </conditionalFormatting>
  <conditionalFormatting sqref="AM210">
    <cfRule type="expression" dxfId="1431" priority="883">
      <formula>IF(RIGHT(TEXT(AM210,"0.#"),1)=".",FALSE,TRUE)</formula>
    </cfRule>
    <cfRule type="expression" dxfId="1430" priority="884">
      <formula>IF(RIGHT(TEXT(AM210,"0.#"),1)=".",TRUE,FALSE)</formula>
    </cfRule>
  </conditionalFormatting>
  <conditionalFormatting sqref="AM211">
    <cfRule type="expression" dxfId="1429" priority="881">
      <formula>IF(RIGHT(TEXT(AM211,"0.#"),1)=".",FALSE,TRUE)</formula>
    </cfRule>
    <cfRule type="expression" dxfId="1428" priority="882">
      <formula>IF(RIGHT(TEXT(AM211,"0.#"),1)=".",TRUE,FALSE)</formula>
    </cfRule>
  </conditionalFormatting>
  <conditionalFormatting sqref="AM212">
    <cfRule type="expression" dxfId="1427" priority="879">
      <formula>IF(RIGHT(TEXT(AM212,"0.#"),1)=".",FALSE,TRUE)</formula>
    </cfRule>
    <cfRule type="expression" dxfId="1426" priority="880">
      <formula>IF(RIGHT(TEXT(AM212,"0.#"),1)=".",TRUE,FALSE)</formula>
    </cfRule>
  </conditionalFormatting>
  <conditionalFormatting sqref="AL368:AO395">
    <cfRule type="expression" dxfId="1425" priority="875">
      <formula>IF(AND(AL368&gt;=0, RIGHT(TEXT(AL368,"0.#"),1)&lt;&gt;"."),TRUE,FALSE)</formula>
    </cfRule>
    <cfRule type="expression" dxfId="1424" priority="876">
      <formula>IF(AND(AL368&gt;=0, RIGHT(TEXT(AL368,"0.#"),1)="."),TRUE,FALSE)</formula>
    </cfRule>
    <cfRule type="expression" dxfId="1423" priority="877">
      <formula>IF(AND(AL368&lt;0, RIGHT(TEXT(AL368,"0.#"),1)&lt;&gt;"."),TRUE,FALSE)</formula>
    </cfRule>
    <cfRule type="expression" dxfId="1422" priority="878">
      <formula>IF(AND(AL368&lt;0, RIGHT(TEXT(AL368,"0.#"),1)="."),TRUE,FALSE)</formula>
    </cfRule>
  </conditionalFormatting>
  <conditionalFormatting sqref="AQ210:AQ212">
    <cfRule type="expression" dxfId="1421" priority="873">
      <formula>IF(RIGHT(TEXT(AQ210,"0.#"),1)=".",FALSE,TRUE)</formula>
    </cfRule>
    <cfRule type="expression" dxfId="1420" priority="874">
      <formula>IF(RIGHT(TEXT(AQ210,"0.#"),1)=".",TRUE,FALSE)</formula>
    </cfRule>
  </conditionalFormatting>
  <conditionalFormatting sqref="AU210:AU212">
    <cfRule type="expression" dxfId="1419" priority="871">
      <formula>IF(RIGHT(TEXT(AU210,"0.#"),1)=".",FALSE,TRUE)</formula>
    </cfRule>
    <cfRule type="expression" dxfId="1418" priority="872">
      <formula>IF(RIGHT(TEXT(AU210,"0.#"),1)=".",TRUE,FALSE)</formula>
    </cfRule>
  </conditionalFormatting>
  <conditionalFormatting sqref="Y368:Y395">
    <cfRule type="expression" dxfId="1417" priority="869">
      <formula>IF(RIGHT(TEXT(Y368,"0.#"),1)=".",FALSE,TRUE)</formula>
    </cfRule>
    <cfRule type="expression" dxfId="1416" priority="870">
      <formula>IF(RIGHT(TEXT(Y368,"0.#"),1)=".",TRUE,FALSE)</formula>
    </cfRule>
  </conditionalFormatting>
  <conditionalFormatting sqref="AL631:AO660">
    <cfRule type="expression" dxfId="1415" priority="865">
      <formula>IF(AND(AL631&gt;=0, RIGHT(TEXT(AL631,"0.#"),1)&lt;&gt;"."),TRUE,FALSE)</formula>
    </cfRule>
    <cfRule type="expression" dxfId="1414" priority="866">
      <formula>IF(AND(AL631&gt;=0, RIGHT(TEXT(AL631,"0.#"),1)="."),TRUE,FALSE)</formula>
    </cfRule>
    <cfRule type="expression" dxfId="1413" priority="867">
      <formula>IF(AND(AL631&lt;0, RIGHT(TEXT(AL631,"0.#"),1)&lt;&gt;"."),TRUE,FALSE)</formula>
    </cfRule>
    <cfRule type="expression" dxfId="1412" priority="868">
      <formula>IF(AND(AL631&lt;0, RIGHT(TEXT(AL631,"0.#"),1)="."),TRUE,FALSE)</formula>
    </cfRule>
  </conditionalFormatting>
  <conditionalFormatting sqref="Y631:Y660">
    <cfRule type="expression" dxfId="1411" priority="863">
      <formula>IF(RIGHT(TEXT(Y631,"0.#"),1)=".",FALSE,TRUE)</formula>
    </cfRule>
    <cfRule type="expression" dxfId="1410" priority="864">
      <formula>IF(RIGHT(TEXT(Y631,"0.#"),1)=".",TRUE,FALSE)</formula>
    </cfRule>
  </conditionalFormatting>
  <conditionalFormatting sqref="AL366:AO367">
    <cfRule type="expression" dxfId="1409" priority="859">
      <formula>IF(AND(AL366&gt;=0, RIGHT(TEXT(AL366,"0.#"),1)&lt;&gt;"."),TRUE,FALSE)</formula>
    </cfRule>
    <cfRule type="expression" dxfId="1408" priority="860">
      <formula>IF(AND(AL366&gt;=0, RIGHT(TEXT(AL366,"0.#"),1)="."),TRUE,FALSE)</formula>
    </cfRule>
    <cfRule type="expression" dxfId="1407" priority="861">
      <formula>IF(AND(AL366&lt;0, RIGHT(TEXT(AL366,"0.#"),1)&lt;&gt;"."),TRUE,FALSE)</formula>
    </cfRule>
    <cfRule type="expression" dxfId="1406" priority="862">
      <formula>IF(AND(AL366&lt;0, RIGHT(TEXT(AL366,"0.#"),1)="."),TRUE,FALSE)</formula>
    </cfRule>
  </conditionalFormatting>
  <conditionalFormatting sqref="Y366:Y367">
    <cfRule type="expression" dxfId="1405" priority="857">
      <formula>IF(RIGHT(TEXT(Y366,"0.#"),1)=".",FALSE,TRUE)</formula>
    </cfRule>
    <cfRule type="expression" dxfId="1404" priority="858">
      <formula>IF(RIGHT(TEXT(Y366,"0.#"),1)=".",TRUE,FALSE)</formula>
    </cfRule>
  </conditionalFormatting>
  <conditionalFormatting sqref="Y401:Y428">
    <cfRule type="expression" dxfId="1403" priority="795">
      <formula>IF(RIGHT(TEXT(Y401,"0.#"),1)=".",FALSE,TRUE)</formula>
    </cfRule>
    <cfRule type="expression" dxfId="1402" priority="796">
      <formula>IF(RIGHT(TEXT(Y401,"0.#"),1)=".",TRUE,FALSE)</formula>
    </cfRule>
  </conditionalFormatting>
  <conditionalFormatting sqref="Y399:Y400">
    <cfRule type="expression" dxfId="1401" priority="789">
      <formula>IF(RIGHT(TEXT(Y399,"0.#"),1)=".",FALSE,TRUE)</formula>
    </cfRule>
    <cfRule type="expression" dxfId="1400" priority="790">
      <formula>IF(RIGHT(TEXT(Y399,"0.#"),1)=".",TRUE,FALSE)</formula>
    </cfRule>
  </conditionalFormatting>
  <conditionalFormatting sqref="Y434:Y461">
    <cfRule type="expression" dxfId="1399" priority="783">
      <formula>IF(RIGHT(TEXT(Y434,"0.#"),1)=".",FALSE,TRUE)</formula>
    </cfRule>
    <cfRule type="expression" dxfId="1398" priority="784">
      <formula>IF(RIGHT(TEXT(Y434,"0.#"),1)=".",TRUE,FALSE)</formula>
    </cfRule>
  </conditionalFormatting>
  <conditionalFormatting sqref="Y432:Y433">
    <cfRule type="expression" dxfId="1397" priority="777">
      <formula>IF(RIGHT(TEXT(Y432,"0.#"),1)=".",FALSE,TRUE)</formula>
    </cfRule>
    <cfRule type="expression" dxfId="1396" priority="778">
      <formula>IF(RIGHT(TEXT(Y432,"0.#"),1)=".",TRUE,FALSE)</formula>
    </cfRule>
  </conditionalFormatting>
  <conditionalFormatting sqref="Y467:Y494">
    <cfRule type="expression" dxfId="1395" priority="771">
      <formula>IF(RIGHT(TEXT(Y467,"0.#"),1)=".",FALSE,TRUE)</formula>
    </cfRule>
    <cfRule type="expression" dxfId="1394" priority="772">
      <formula>IF(RIGHT(TEXT(Y467,"0.#"),1)=".",TRUE,FALSE)</formula>
    </cfRule>
  </conditionalFormatting>
  <conditionalFormatting sqref="Y465:Y466">
    <cfRule type="expression" dxfId="1393" priority="765">
      <formula>IF(RIGHT(TEXT(Y465,"0.#"),1)=".",FALSE,TRUE)</formula>
    </cfRule>
    <cfRule type="expression" dxfId="1392" priority="766">
      <formula>IF(RIGHT(TEXT(Y465,"0.#"),1)=".",TRUE,FALSE)</formula>
    </cfRule>
  </conditionalFormatting>
  <conditionalFormatting sqref="Y500:Y527">
    <cfRule type="expression" dxfId="1391" priority="759">
      <formula>IF(RIGHT(TEXT(Y500,"0.#"),1)=".",FALSE,TRUE)</formula>
    </cfRule>
    <cfRule type="expression" dxfId="1390" priority="760">
      <formula>IF(RIGHT(TEXT(Y500,"0.#"),1)=".",TRUE,FALSE)</formula>
    </cfRule>
  </conditionalFormatting>
  <conditionalFormatting sqref="Y498:Y499">
    <cfRule type="expression" dxfId="1389" priority="753">
      <formula>IF(RIGHT(TEXT(Y498,"0.#"),1)=".",FALSE,TRUE)</formula>
    </cfRule>
    <cfRule type="expression" dxfId="1388" priority="754">
      <formula>IF(RIGHT(TEXT(Y498,"0.#"),1)=".",TRUE,FALSE)</formula>
    </cfRule>
  </conditionalFormatting>
  <conditionalFormatting sqref="Y533:Y560">
    <cfRule type="expression" dxfId="1387" priority="747">
      <formula>IF(RIGHT(TEXT(Y533,"0.#"),1)=".",FALSE,TRUE)</formula>
    </cfRule>
    <cfRule type="expression" dxfId="1386" priority="748">
      <formula>IF(RIGHT(TEXT(Y533,"0.#"),1)=".",TRUE,FALSE)</formula>
    </cfRule>
  </conditionalFormatting>
  <conditionalFormatting sqref="W23">
    <cfRule type="expression" dxfId="1385" priority="855">
      <formula>IF(RIGHT(TEXT(W23,"0.#"),1)=".",FALSE,TRUE)</formula>
    </cfRule>
    <cfRule type="expression" dxfId="1384" priority="856">
      <formula>IF(RIGHT(TEXT(W23,"0.#"),1)=".",TRUE,FALSE)</formula>
    </cfRule>
  </conditionalFormatting>
  <conditionalFormatting sqref="W24:W27">
    <cfRule type="expression" dxfId="1383" priority="853">
      <formula>IF(RIGHT(TEXT(W24,"0.#"),1)=".",FALSE,TRUE)</formula>
    </cfRule>
    <cfRule type="expression" dxfId="1382" priority="854">
      <formula>IF(RIGHT(TEXT(W24,"0.#"),1)=".",TRUE,FALSE)</formula>
    </cfRule>
  </conditionalFormatting>
  <conditionalFormatting sqref="W28">
    <cfRule type="expression" dxfId="1381" priority="851">
      <formula>IF(RIGHT(TEXT(W28,"0.#"),1)=".",FALSE,TRUE)</formula>
    </cfRule>
    <cfRule type="expression" dxfId="1380" priority="852">
      <formula>IF(RIGHT(TEXT(W28,"0.#"),1)=".",TRUE,FALSE)</formula>
    </cfRule>
  </conditionalFormatting>
  <conditionalFormatting sqref="P23">
    <cfRule type="expression" dxfId="1379" priority="849">
      <formula>IF(RIGHT(TEXT(P23,"0.#"),1)=".",FALSE,TRUE)</formula>
    </cfRule>
    <cfRule type="expression" dxfId="1378" priority="850">
      <formula>IF(RIGHT(TEXT(P23,"0.#"),1)=".",TRUE,FALSE)</formula>
    </cfRule>
  </conditionalFormatting>
  <conditionalFormatting sqref="P24:P27">
    <cfRule type="expression" dxfId="1377" priority="847">
      <formula>IF(RIGHT(TEXT(P24,"0.#"),1)=".",FALSE,TRUE)</formula>
    </cfRule>
    <cfRule type="expression" dxfId="1376" priority="848">
      <formula>IF(RIGHT(TEXT(P24,"0.#"),1)=".",TRUE,FALSE)</formula>
    </cfRule>
  </conditionalFormatting>
  <conditionalFormatting sqref="P28">
    <cfRule type="expression" dxfId="1375" priority="845">
      <formula>IF(RIGHT(TEXT(P28,"0.#"),1)=".",FALSE,TRUE)</formula>
    </cfRule>
    <cfRule type="expression" dxfId="1374" priority="846">
      <formula>IF(RIGHT(TEXT(P28,"0.#"),1)=".",TRUE,FALSE)</formula>
    </cfRule>
  </conditionalFormatting>
  <conditionalFormatting sqref="AE202">
    <cfRule type="expression" dxfId="1373" priority="843">
      <formula>IF(RIGHT(TEXT(AE202,"0.#"),1)=".",FALSE,TRUE)</formula>
    </cfRule>
    <cfRule type="expression" dxfId="1372" priority="844">
      <formula>IF(RIGHT(TEXT(AE202,"0.#"),1)=".",TRUE,FALSE)</formula>
    </cfRule>
  </conditionalFormatting>
  <conditionalFormatting sqref="AE203">
    <cfRule type="expression" dxfId="1371" priority="841">
      <formula>IF(RIGHT(TEXT(AE203,"0.#"),1)=".",FALSE,TRUE)</formula>
    </cfRule>
    <cfRule type="expression" dxfId="1370" priority="842">
      <formula>IF(RIGHT(TEXT(AE203,"0.#"),1)=".",TRUE,FALSE)</formula>
    </cfRule>
  </conditionalFormatting>
  <conditionalFormatting sqref="AE204">
    <cfRule type="expression" dxfId="1369" priority="839">
      <formula>IF(RIGHT(TEXT(AE204,"0.#"),1)=".",FALSE,TRUE)</formula>
    </cfRule>
    <cfRule type="expression" dxfId="1368" priority="840">
      <formula>IF(RIGHT(TEXT(AE204,"0.#"),1)=".",TRUE,FALSE)</formula>
    </cfRule>
  </conditionalFormatting>
  <conditionalFormatting sqref="AI204">
    <cfRule type="expression" dxfId="1367" priority="837">
      <formula>IF(RIGHT(TEXT(AI204,"0.#"),1)=".",FALSE,TRUE)</formula>
    </cfRule>
    <cfRule type="expression" dxfId="1366" priority="838">
      <formula>IF(RIGHT(TEXT(AI204,"0.#"),1)=".",TRUE,FALSE)</formula>
    </cfRule>
  </conditionalFormatting>
  <conditionalFormatting sqref="AI203">
    <cfRule type="expression" dxfId="1365" priority="835">
      <formula>IF(RIGHT(TEXT(AI203,"0.#"),1)=".",FALSE,TRUE)</formula>
    </cfRule>
    <cfRule type="expression" dxfId="1364" priority="836">
      <formula>IF(RIGHT(TEXT(AI203,"0.#"),1)=".",TRUE,FALSE)</formula>
    </cfRule>
  </conditionalFormatting>
  <conditionalFormatting sqref="AI202">
    <cfRule type="expression" dxfId="1363" priority="833">
      <formula>IF(RIGHT(TEXT(AI202,"0.#"),1)=".",FALSE,TRUE)</formula>
    </cfRule>
    <cfRule type="expression" dxfId="1362" priority="834">
      <formula>IF(RIGHT(TEXT(AI202,"0.#"),1)=".",TRUE,FALSE)</formula>
    </cfRule>
  </conditionalFormatting>
  <conditionalFormatting sqref="AM202">
    <cfRule type="expression" dxfId="1361" priority="831">
      <formula>IF(RIGHT(TEXT(AM202,"0.#"),1)=".",FALSE,TRUE)</formula>
    </cfRule>
    <cfRule type="expression" dxfId="1360" priority="832">
      <formula>IF(RIGHT(TEXT(AM202,"0.#"),1)=".",TRUE,FALSE)</formula>
    </cfRule>
  </conditionalFormatting>
  <conditionalFormatting sqref="AM203">
    <cfRule type="expression" dxfId="1359" priority="829">
      <formula>IF(RIGHT(TEXT(AM203,"0.#"),1)=".",FALSE,TRUE)</formula>
    </cfRule>
    <cfRule type="expression" dxfId="1358" priority="830">
      <formula>IF(RIGHT(TEXT(AM203,"0.#"),1)=".",TRUE,FALSE)</formula>
    </cfRule>
  </conditionalFormatting>
  <conditionalFormatting sqref="AM204">
    <cfRule type="expression" dxfId="1357" priority="827">
      <formula>IF(RIGHT(TEXT(AM204,"0.#"),1)=".",FALSE,TRUE)</formula>
    </cfRule>
    <cfRule type="expression" dxfId="1356" priority="828">
      <formula>IF(RIGHT(TEXT(AM204,"0.#"),1)=".",TRUE,FALSE)</formula>
    </cfRule>
  </conditionalFormatting>
  <conditionalFormatting sqref="AQ202:AQ204">
    <cfRule type="expression" dxfId="1355" priority="825">
      <formula>IF(RIGHT(TEXT(AQ202,"0.#"),1)=".",FALSE,TRUE)</formula>
    </cfRule>
    <cfRule type="expression" dxfId="1354" priority="826">
      <formula>IF(RIGHT(TEXT(AQ202,"0.#"),1)=".",TRUE,FALSE)</formula>
    </cfRule>
  </conditionalFormatting>
  <conditionalFormatting sqref="AU202:AU204">
    <cfRule type="expression" dxfId="1353" priority="823">
      <formula>IF(RIGHT(TEXT(AU202,"0.#"),1)=".",FALSE,TRUE)</formula>
    </cfRule>
    <cfRule type="expression" dxfId="1352" priority="824">
      <formula>IF(RIGHT(TEXT(AU202,"0.#"),1)=".",TRUE,FALSE)</formula>
    </cfRule>
  </conditionalFormatting>
  <conditionalFormatting sqref="AE205">
    <cfRule type="expression" dxfId="1351" priority="821">
      <formula>IF(RIGHT(TEXT(AE205,"0.#"),1)=".",FALSE,TRUE)</formula>
    </cfRule>
    <cfRule type="expression" dxfId="1350" priority="822">
      <formula>IF(RIGHT(TEXT(AE205,"0.#"),1)=".",TRUE,FALSE)</formula>
    </cfRule>
  </conditionalFormatting>
  <conditionalFormatting sqref="AE206">
    <cfRule type="expression" dxfId="1349" priority="819">
      <formula>IF(RIGHT(TEXT(AE206,"0.#"),1)=".",FALSE,TRUE)</formula>
    </cfRule>
    <cfRule type="expression" dxfId="1348" priority="820">
      <formula>IF(RIGHT(TEXT(AE206,"0.#"),1)=".",TRUE,FALSE)</formula>
    </cfRule>
  </conditionalFormatting>
  <conditionalFormatting sqref="AE207">
    <cfRule type="expression" dxfId="1347" priority="817">
      <formula>IF(RIGHT(TEXT(AE207,"0.#"),1)=".",FALSE,TRUE)</formula>
    </cfRule>
    <cfRule type="expression" dxfId="1346" priority="818">
      <formula>IF(RIGHT(TEXT(AE207,"0.#"),1)=".",TRUE,FALSE)</formula>
    </cfRule>
  </conditionalFormatting>
  <conditionalFormatting sqref="AI207">
    <cfRule type="expression" dxfId="1345" priority="815">
      <formula>IF(RIGHT(TEXT(AI207,"0.#"),1)=".",FALSE,TRUE)</formula>
    </cfRule>
    <cfRule type="expression" dxfId="1344" priority="816">
      <formula>IF(RIGHT(TEXT(AI207,"0.#"),1)=".",TRUE,FALSE)</formula>
    </cfRule>
  </conditionalFormatting>
  <conditionalFormatting sqref="AI206">
    <cfRule type="expression" dxfId="1343" priority="813">
      <formula>IF(RIGHT(TEXT(AI206,"0.#"),1)=".",FALSE,TRUE)</formula>
    </cfRule>
    <cfRule type="expression" dxfId="1342" priority="814">
      <formula>IF(RIGHT(TEXT(AI206,"0.#"),1)=".",TRUE,FALSE)</formula>
    </cfRule>
  </conditionalFormatting>
  <conditionalFormatting sqref="AI205">
    <cfRule type="expression" dxfId="1341" priority="811">
      <formula>IF(RIGHT(TEXT(AI205,"0.#"),1)=".",FALSE,TRUE)</formula>
    </cfRule>
    <cfRule type="expression" dxfId="1340" priority="812">
      <formula>IF(RIGHT(TEXT(AI205,"0.#"),1)=".",TRUE,FALSE)</formula>
    </cfRule>
  </conditionalFormatting>
  <conditionalFormatting sqref="AM205">
    <cfRule type="expression" dxfId="1339" priority="809">
      <formula>IF(RIGHT(TEXT(AM205,"0.#"),1)=".",FALSE,TRUE)</formula>
    </cfRule>
    <cfRule type="expression" dxfId="1338" priority="810">
      <formula>IF(RIGHT(TEXT(AM205,"0.#"),1)=".",TRUE,FALSE)</formula>
    </cfRule>
  </conditionalFormatting>
  <conditionalFormatting sqref="AM206">
    <cfRule type="expression" dxfId="1337" priority="807">
      <formula>IF(RIGHT(TEXT(AM206,"0.#"),1)=".",FALSE,TRUE)</formula>
    </cfRule>
    <cfRule type="expression" dxfId="1336" priority="808">
      <formula>IF(RIGHT(TEXT(AM206,"0.#"),1)=".",TRUE,FALSE)</formula>
    </cfRule>
  </conditionalFormatting>
  <conditionalFormatting sqref="AM207">
    <cfRule type="expression" dxfId="1335" priority="805">
      <formula>IF(RIGHT(TEXT(AM207,"0.#"),1)=".",FALSE,TRUE)</formula>
    </cfRule>
    <cfRule type="expression" dxfId="1334" priority="806">
      <formula>IF(RIGHT(TEXT(AM207,"0.#"),1)=".",TRUE,FALSE)</formula>
    </cfRule>
  </conditionalFormatting>
  <conditionalFormatting sqref="AQ205:AQ207">
    <cfRule type="expression" dxfId="1333" priority="803">
      <formula>IF(RIGHT(TEXT(AQ205,"0.#"),1)=".",FALSE,TRUE)</formula>
    </cfRule>
    <cfRule type="expression" dxfId="1332" priority="804">
      <formula>IF(RIGHT(TEXT(AQ205,"0.#"),1)=".",TRUE,FALSE)</formula>
    </cfRule>
  </conditionalFormatting>
  <conditionalFormatting sqref="AU205:AU207">
    <cfRule type="expression" dxfId="1331" priority="801">
      <formula>IF(RIGHT(TEXT(AU205,"0.#"),1)=".",FALSE,TRUE)</formula>
    </cfRule>
    <cfRule type="expression" dxfId="1330" priority="802">
      <formula>IF(RIGHT(TEXT(AU205,"0.#"),1)=".",TRUE,FALSE)</formula>
    </cfRule>
  </conditionalFormatting>
  <conditionalFormatting sqref="AL401:AO428">
    <cfRule type="expression" dxfId="1329" priority="797">
      <formula>IF(AND(AL401&gt;=0, RIGHT(TEXT(AL401,"0.#"),1)&lt;&gt;"."),TRUE,FALSE)</formula>
    </cfRule>
    <cfRule type="expression" dxfId="1328" priority="798">
      <formula>IF(AND(AL401&gt;=0, RIGHT(TEXT(AL401,"0.#"),1)="."),TRUE,FALSE)</formula>
    </cfRule>
    <cfRule type="expression" dxfId="1327" priority="799">
      <formula>IF(AND(AL401&lt;0, RIGHT(TEXT(AL401,"0.#"),1)&lt;&gt;"."),TRUE,FALSE)</formula>
    </cfRule>
    <cfRule type="expression" dxfId="1326" priority="800">
      <formula>IF(AND(AL401&lt;0, RIGHT(TEXT(AL401,"0.#"),1)="."),TRUE,FALSE)</formula>
    </cfRule>
  </conditionalFormatting>
  <conditionalFormatting sqref="AL399:AO400">
    <cfRule type="expression" dxfId="1325" priority="791">
      <formula>IF(AND(AL399&gt;=0, RIGHT(TEXT(AL399,"0.#"),1)&lt;&gt;"."),TRUE,FALSE)</formula>
    </cfRule>
    <cfRule type="expression" dxfId="1324" priority="792">
      <formula>IF(AND(AL399&gt;=0, RIGHT(TEXT(AL399,"0.#"),1)="."),TRUE,FALSE)</formula>
    </cfRule>
    <cfRule type="expression" dxfId="1323" priority="793">
      <formula>IF(AND(AL399&lt;0, RIGHT(TEXT(AL399,"0.#"),1)&lt;&gt;"."),TRUE,FALSE)</formula>
    </cfRule>
    <cfRule type="expression" dxfId="1322" priority="794">
      <formula>IF(AND(AL399&lt;0, RIGHT(TEXT(AL399,"0.#"),1)="."),TRUE,FALSE)</formula>
    </cfRule>
  </conditionalFormatting>
  <conditionalFormatting sqref="AL434:AO461">
    <cfRule type="expression" dxfId="1321" priority="785">
      <formula>IF(AND(AL434&gt;=0, RIGHT(TEXT(AL434,"0.#"),1)&lt;&gt;"."),TRUE,FALSE)</formula>
    </cfRule>
    <cfRule type="expression" dxfId="1320" priority="786">
      <formula>IF(AND(AL434&gt;=0, RIGHT(TEXT(AL434,"0.#"),1)="."),TRUE,FALSE)</formula>
    </cfRule>
    <cfRule type="expression" dxfId="1319" priority="787">
      <formula>IF(AND(AL434&lt;0, RIGHT(TEXT(AL434,"0.#"),1)&lt;&gt;"."),TRUE,FALSE)</formula>
    </cfRule>
    <cfRule type="expression" dxfId="1318" priority="788">
      <formula>IF(AND(AL434&lt;0, RIGHT(TEXT(AL434,"0.#"),1)="."),TRUE,FALSE)</formula>
    </cfRule>
  </conditionalFormatting>
  <conditionalFormatting sqref="AL432:AO433">
    <cfRule type="expression" dxfId="1317" priority="779">
      <formula>IF(AND(AL432&gt;=0, RIGHT(TEXT(AL432,"0.#"),1)&lt;&gt;"."),TRUE,FALSE)</formula>
    </cfRule>
    <cfRule type="expression" dxfId="1316" priority="780">
      <formula>IF(AND(AL432&gt;=0, RIGHT(TEXT(AL432,"0.#"),1)="."),TRUE,FALSE)</formula>
    </cfRule>
    <cfRule type="expression" dxfId="1315" priority="781">
      <formula>IF(AND(AL432&lt;0, RIGHT(TEXT(AL432,"0.#"),1)&lt;&gt;"."),TRUE,FALSE)</formula>
    </cfRule>
    <cfRule type="expression" dxfId="1314" priority="782">
      <formula>IF(AND(AL432&lt;0, RIGHT(TEXT(AL432,"0.#"),1)="."),TRUE,FALSE)</formula>
    </cfRule>
  </conditionalFormatting>
  <conditionalFormatting sqref="AL467:AO494">
    <cfRule type="expression" dxfId="1313" priority="773">
      <formula>IF(AND(AL467&gt;=0, RIGHT(TEXT(AL467,"0.#"),1)&lt;&gt;"."),TRUE,FALSE)</formula>
    </cfRule>
    <cfRule type="expression" dxfId="1312" priority="774">
      <formula>IF(AND(AL467&gt;=0, RIGHT(TEXT(AL467,"0.#"),1)="."),TRUE,FALSE)</formula>
    </cfRule>
    <cfRule type="expression" dxfId="1311" priority="775">
      <formula>IF(AND(AL467&lt;0, RIGHT(TEXT(AL467,"0.#"),1)&lt;&gt;"."),TRUE,FALSE)</formula>
    </cfRule>
    <cfRule type="expression" dxfId="1310" priority="776">
      <formula>IF(AND(AL467&lt;0, RIGHT(TEXT(AL467,"0.#"),1)="."),TRUE,FALSE)</formula>
    </cfRule>
  </conditionalFormatting>
  <conditionalFormatting sqref="AL465:AO466">
    <cfRule type="expression" dxfId="1309" priority="767">
      <formula>IF(AND(AL465&gt;=0, RIGHT(TEXT(AL465,"0.#"),1)&lt;&gt;"."),TRUE,FALSE)</formula>
    </cfRule>
    <cfRule type="expression" dxfId="1308" priority="768">
      <formula>IF(AND(AL465&gt;=0, RIGHT(TEXT(AL465,"0.#"),1)="."),TRUE,FALSE)</formula>
    </cfRule>
    <cfRule type="expression" dxfId="1307" priority="769">
      <formula>IF(AND(AL465&lt;0, RIGHT(TEXT(AL465,"0.#"),1)&lt;&gt;"."),TRUE,FALSE)</formula>
    </cfRule>
    <cfRule type="expression" dxfId="1306" priority="770">
      <formula>IF(AND(AL465&lt;0, RIGHT(TEXT(AL465,"0.#"),1)="."),TRUE,FALSE)</formula>
    </cfRule>
  </conditionalFormatting>
  <conditionalFormatting sqref="AL500:AO527">
    <cfRule type="expression" dxfId="1305" priority="761">
      <formula>IF(AND(AL500&gt;=0, RIGHT(TEXT(AL500,"0.#"),1)&lt;&gt;"."),TRUE,FALSE)</formula>
    </cfRule>
    <cfRule type="expression" dxfId="1304" priority="762">
      <formula>IF(AND(AL500&gt;=0, RIGHT(TEXT(AL500,"0.#"),1)="."),TRUE,FALSE)</formula>
    </cfRule>
    <cfRule type="expression" dxfId="1303" priority="763">
      <formula>IF(AND(AL500&lt;0, RIGHT(TEXT(AL500,"0.#"),1)&lt;&gt;"."),TRUE,FALSE)</formula>
    </cfRule>
    <cfRule type="expression" dxfId="1302" priority="764">
      <formula>IF(AND(AL500&lt;0, RIGHT(TEXT(AL500,"0.#"),1)="."),TRUE,FALSE)</formula>
    </cfRule>
  </conditionalFormatting>
  <conditionalFormatting sqref="AL498:AO499">
    <cfRule type="expression" dxfId="1301" priority="755">
      <formula>IF(AND(AL498&gt;=0, RIGHT(TEXT(AL498,"0.#"),1)&lt;&gt;"."),TRUE,FALSE)</formula>
    </cfRule>
    <cfRule type="expression" dxfId="1300" priority="756">
      <formula>IF(AND(AL498&gt;=0, RIGHT(TEXT(AL498,"0.#"),1)="."),TRUE,FALSE)</formula>
    </cfRule>
    <cfRule type="expression" dxfId="1299" priority="757">
      <formula>IF(AND(AL498&lt;0, RIGHT(TEXT(AL498,"0.#"),1)&lt;&gt;"."),TRUE,FALSE)</formula>
    </cfRule>
    <cfRule type="expression" dxfId="1298" priority="758">
      <formula>IF(AND(AL498&lt;0, RIGHT(TEXT(AL498,"0.#"),1)="."),TRUE,FALSE)</formula>
    </cfRule>
  </conditionalFormatting>
  <conditionalFormatting sqref="AL533:AO560">
    <cfRule type="expression" dxfId="1297" priority="749">
      <formula>IF(AND(AL533&gt;=0, RIGHT(TEXT(AL533,"0.#"),1)&lt;&gt;"."),TRUE,FALSE)</formula>
    </cfRule>
    <cfRule type="expression" dxfId="1296" priority="750">
      <formula>IF(AND(AL533&gt;=0, RIGHT(TEXT(AL533,"0.#"),1)="."),TRUE,FALSE)</formula>
    </cfRule>
    <cfRule type="expression" dxfId="1295" priority="751">
      <formula>IF(AND(AL533&lt;0, RIGHT(TEXT(AL533,"0.#"),1)&lt;&gt;"."),TRUE,FALSE)</formula>
    </cfRule>
    <cfRule type="expression" dxfId="1294" priority="752">
      <formula>IF(AND(AL533&lt;0, RIGHT(TEXT(AL533,"0.#"),1)="."),TRUE,FALSE)</formula>
    </cfRule>
  </conditionalFormatting>
  <conditionalFormatting sqref="AL531:AO532">
    <cfRule type="expression" dxfId="1293" priority="743">
      <formula>IF(AND(AL531&gt;=0, RIGHT(TEXT(AL531,"0.#"),1)&lt;&gt;"."),TRUE,FALSE)</formula>
    </cfRule>
    <cfRule type="expression" dxfId="1292" priority="744">
      <formula>IF(AND(AL531&gt;=0, RIGHT(TEXT(AL531,"0.#"),1)="."),TRUE,FALSE)</formula>
    </cfRule>
    <cfRule type="expression" dxfId="1291" priority="745">
      <formula>IF(AND(AL531&lt;0, RIGHT(TEXT(AL531,"0.#"),1)&lt;&gt;"."),TRUE,FALSE)</formula>
    </cfRule>
    <cfRule type="expression" dxfId="1290" priority="746">
      <formula>IF(AND(AL531&lt;0, RIGHT(TEXT(AL531,"0.#"),1)="."),TRUE,FALSE)</formula>
    </cfRule>
  </conditionalFormatting>
  <conditionalFormatting sqref="Y531:Y532">
    <cfRule type="expression" dxfId="1289" priority="741">
      <formula>IF(RIGHT(TEXT(Y531,"0.#"),1)=".",FALSE,TRUE)</formula>
    </cfRule>
    <cfRule type="expression" dxfId="1288" priority="742">
      <formula>IF(RIGHT(TEXT(Y531,"0.#"),1)=".",TRUE,FALSE)</formula>
    </cfRule>
  </conditionalFormatting>
  <conditionalFormatting sqref="AL566:AO593">
    <cfRule type="expression" dxfId="1287" priority="737">
      <formula>IF(AND(AL566&gt;=0, RIGHT(TEXT(AL566,"0.#"),1)&lt;&gt;"."),TRUE,FALSE)</formula>
    </cfRule>
    <cfRule type="expression" dxfId="1286" priority="738">
      <formula>IF(AND(AL566&gt;=0, RIGHT(TEXT(AL566,"0.#"),1)="."),TRUE,FALSE)</formula>
    </cfRule>
    <cfRule type="expression" dxfId="1285" priority="739">
      <formula>IF(AND(AL566&lt;0, RIGHT(TEXT(AL566,"0.#"),1)&lt;&gt;"."),TRUE,FALSE)</formula>
    </cfRule>
    <cfRule type="expression" dxfId="1284" priority="740">
      <formula>IF(AND(AL566&lt;0, RIGHT(TEXT(AL566,"0.#"),1)="."),TRUE,FALSE)</formula>
    </cfRule>
  </conditionalFormatting>
  <conditionalFormatting sqref="Y566:Y593">
    <cfRule type="expression" dxfId="1283" priority="735">
      <formula>IF(RIGHT(TEXT(Y566,"0.#"),1)=".",FALSE,TRUE)</formula>
    </cfRule>
    <cfRule type="expression" dxfId="1282" priority="736">
      <formula>IF(RIGHT(TEXT(Y566,"0.#"),1)=".",TRUE,FALSE)</formula>
    </cfRule>
  </conditionalFormatting>
  <conditionalFormatting sqref="AL564:AO565">
    <cfRule type="expression" dxfId="1281" priority="731">
      <formula>IF(AND(AL564&gt;=0, RIGHT(TEXT(AL564,"0.#"),1)&lt;&gt;"."),TRUE,FALSE)</formula>
    </cfRule>
    <cfRule type="expression" dxfId="1280" priority="732">
      <formula>IF(AND(AL564&gt;=0, RIGHT(TEXT(AL564,"0.#"),1)="."),TRUE,FALSE)</formula>
    </cfRule>
    <cfRule type="expression" dxfId="1279" priority="733">
      <formula>IF(AND(AL564&lt;0, RIGHT(TEXT(AL564,"0.#"),1)&lt;&gt;"."),TRUE,FALSE)</formula>
    </cfRule>
    <cfRule type="expression" dxfId="1278" priority="734">
      <formula>IF(AND(AL564&lt;0, RIGHT(TEXT(AL564,"0.#"),1)="."),TRUE,FALSE)</formula>
    </cfRule>
  </conditionalFormatting>
  <conditionalFormatting sqref="Y564:Y565">
    <cfRule type="expression" dxfId="1277" priority="729">
      <formula>IF(RIGHT(TEXT(Y564,"0.#"),1)=".",FALSE,TRUE)</formula>
    </cfRule>
    <cfRule type="expression" dxfId="1276" priority="730">
      <formula>IF(RIGHT(TEXT(Y564,"0.#"),1)=".",TRUE,FALSE)</formula>
    </cfRule>
  </conditionalFormatting>
  <conditionalFormatting sqref="AL599:AO626">
    <cfRule type="expression" dxfId="1275" priority="725">
      <formula>IF(AND(AL599&gt;=0, RIGHT(TEXT(AL599,"0.#"),1)&lt;&gt;"."),TRUE,FALSE)</formula>
    </cfRule>
    <cfRule type="expression" dxfId="1274" priority="726">
      <formula>IF(AND(AL599&gt;=0, RIGHT(TEXT(AL599,"0.#"),1)="."),TRUE,FALSE)</formula>
    </cfRule>
    <cfRule type="expression" dxfId="1273" priority="727">
      <formula>IF(AND(AL599&lt;0, RIGHT(TEXT(AL599,"0.#"),1)&lt;&gt;"."),TRUE,FALSE)</formula>
    </cfRule>
    <cfRule type="expression" dxfId="1272" priority="728">
      <formula>IF(AND(AL599&lt;0, RIGHT(TEXT(AL599,"0.#"),1)="."),TRUE,FALSE)</formula>
    </cfRule>
  </conditionalFormatting>
  <conditionalFormatting sqref="Y599:Y626">
    <cfRule type="expression" dxfId="1271" priority="723">
      <formula>IF(RIGHT(TEXT(Y599,"0.#"),1)=".",FALSE,TRUE)</formula>
    </cfRule>
    <cfRule type="expression" dxfId="1270" priority="724">
      <formula>IF(RIGHT(TEXT(Y599,"0.#"),1)=".",TRUE,FALSE)</formula>
    </cfRule>
  </conditionalFormatting>
  <conditionalFormatting sqref="AL597:AO598">
    <cfRule type="expression" dxfId="1269" priority="719">
      <formula>IF(AND(AL597&gt;=0, RIGHT(TEXT(AL597,"0.#"),1)&lt;&gt;"."),TRUE,FALSE)</formula>
    </cfRule>
    <cfRule type="expression" dxfId="1268" priority="720">
      <formula>IF(AND(AL597&gt;=0, RIGHT(TEXT(AL597,"0.#"),1)="."),TRUE,FALSE)</formula>
    </cfRule>
    <cfRule type="expression" dxfId="1267" priority="721">
      <formula>IF(AND(AL597&lt;0, RIGHT(TEXT(AL597,"0.#"),1)&lt;&gt;"."),TRUE,FALSE)</formula>
    </cfRule>
    <cfRule type="expression" dxfId="1266" priority="722">
      <formula>IF(AND(AL597&lt;0, RIGHT(TEXT(AL597,"0.#"),1)="."),TRUE,FALSE)</formula>
    </cfRule>
  </conditionalFormatting>
  <conditionalFormatting sqref="Y597:Y598">
    <cfRule type="expression" dxfId="1265" priority="717">
      <formula>IF(RIGHT(TEXT(Y597,"0.#"),1)=".",FALSE,TRUE)</formula>
    </cfRule>
    <cfRule type="expression" dxfId="1264" priority="718">
      <formula>IF(RIGHT(TEXT(Y597,"0.#"),1)=".",TRUE,FALSE)</formula>
    </cfRule>
  </conditionalFormatting>
  <conditionalFormatting sqref="AU33">
    <cfRule type="expression" dxfId="1263" priority="713">
      <formula>IF(RIGHT(TEXT(AU33,"0.#"),1)=".",FALSE,TRUE)</formula>
    </cfRule>
    <cfRule type="expression" dxfId="1262" priority="714">
      <formula>IF(RIGHT(TEXT(AU33,"0.#"),1)=".",TRUE,FALSE)</formula>
    </cfRule>
  </conditionalFormatting>
  <conditionalFormatting sqref="AU32">
    <cfRule type="expression" dxfId="1261" priority="715">
      <formula>IF(RIGHT(TEXT(AU32,"0.#"),1)=".",FALSE,TRUE)</formula>
    </cfRule>
    <cfRule type="expression" dxfId="1260" priority="716">
      <formula>IF(RIGHT(TEXT(AU32,"0.#"),1)=".",TRUE,FALSE)</formula>
    </cfRule>
  </conditionalFormatting>
  <conditionalFormatting sqref="P29:AC29">
    <cfRule type="expression" dxfId="1259" priority="711">
      <formula>IF(RIGHT(TEXT(P29,"0.#"),1)=".",FALSE,TRUE)</formula>
    </cfRule>
    <cfRule type="expression" dxfId="1258" priority="712">
      <formula>IF(RIGHT(TEXT(P29,"0.#"),1)=".",TRUE,FALSE)</formula>
    </cfRule>
  </conditionalFormatting>
  <conditionalFormatting sqref="AE39">
    <cfRule type="expression" dxfId="1257" priority="709">
      <formula>IF(RIGHT(TEXT(AE39,"0.#"),1)=".",FALSE,TRUE)</formula>
    </cfRule>
    <cfRule type="expression" dxfId="1256" priority="710">
      <formula>IF(RIGHT(TEXT(AE39,"0.#"),1)=".",TRUE,FALSE)</formula>
    </cfRule>
  </conditionalFormatting>
  <conditionalFormatting sqref="AQ39:AQ41">
    <cfRule type="expression" dxfId="1255" priority="691">
      <formula>IF(RIGHT(TEXT(AQ39,"0.#"),1)=".",FALSE,TRUE)</formula>
    </cfRule>
    <cfRule type="expression" dxfId="1254" priority="692">
      <formula>IF(RIGHT(TEXT(AQ39,"0.#"),1)=".",TRUE,FALSE)</formula>
    </cfRule>
  </conditionalFormatting>
  <conditionalFormatting sqref="AU39:AU41">
    <cfRule type="expression" dxfId="1253" priority="689">
      <formula>IF(RIGHT(TEXT(AU39,"0.#"),1)=".",FALSE,TRUE)</formula>
    </cfRule>
    <cfRule type="expression" dxfId="1252" priority="690">
      <formula>IF(RIGHT(TEXT(AU39,"0.#"),1)=".",TRUE,FALSE)</formula>
    </cfRule>
  </conditionalFormatting>
  <conditionalFormatting sqref="AI41 AM41">
    <cfRule type="expression" dxfId="1251" priority="703">
      <formula>IF(RIGHT(TEXT(AI41,"0.#"),1)=".",FALSE,TRUE)</formula>
    </cfRule>
    <cfRule type="expression" dxfId="1250" priority="704">
      <formula>IF(RIGHT(TEXT(AI41,"0.#"),1)=".",TRUE,FALSE)</formula>
    </cfRule>
  </conditionalFormatting>
  <conditionalFormatting sqref="AE40">
    <cfRule type="expression" dxfId="1249" priority="707">
      <formula>IF(RIGHT(TEXT(AE40,"0.#"),1)=".",FALSE,TRUE)</formula>
    </cfRule>
    <cfRule type="expression" dxfId="1248" priority="708">
      <formula>IF(RIGHT(TEXT(AE40,"0.#"),1)=".",TRUE,FALSE)</formula>
    </cfRule>
  </conditionalFormatting>
  <conditionalFormatting sqref="AE41">
    <cfRule type="expression" dxfId="1247" priority="705">
      <formula>IF(RIGHT(TEXT(AE41,"0.#"),1)=".",FALSE,TRUE)</formula>
    </cfRule>
    <cfRule type="expression" dxfId="1246" priority="706">
      <formula>IF(RIGHT(TEXT(AE41,"0.#"),1)=".",TRUE,FALSE)</formula>
    </cfRule>
  </conditionalFormatting>
  <conditionalFormatting sqref="AI39 AM39">
    <cfRule type="expression" dxfId="1245" priority="699">
      <formula>IF(RIGHT(TEXT(AI39,"0.#"),1)=".",FALSE,TRUE)</formula>
    </cfRule>
    <cfRule type="expression" dxfId="1244" priority="700">
      <formula>IF(RIGHT(TEXT(AI39,"0.#"),1)=".",TRUE,FALSE)</formula>
    </cfRule>
  </conditionalFormatting>
  <conditionalFormatting sqref="AI40 AM40">
    <cfRule type="expression" dxfId="1243" priority="701">
      <formula>IF(RIGHT(TEXT(AI40,"0.#"),1)=".",FALSE,TRUE)</formula>
    </cfRule>
    <cfRule type="expression" dxfId="1242" priority="702">
      <formula>IF(RIGHT(TEXT(AI40,"0.#"),1)=".",TRUE,FALSE)</formula>
    </cfRule>
  </conditionalFormatting>
  <conditionalFormatting sqref="AE66">
    <cfRule type="expression" dxfId="1241" priority="653">
      <formula>IF(RIGHT(TEXT(AE66,"0.#"),1)=".",FALSE,TRUE)</formula>
    </cfRule>
    <cfRule type="expression" dxfId="1240" priority="654">
      <formula>IF(RIGHT(TEXT(AE66,"0.#"),1)=".",TRUE,FALSE)</formula>
    </cfRule>
  </conditionalFormatting>
  <conditionalFormatting sqref="AI66">
    <cfRule type="expression" dxfId="1239" priority="651">
      <formula>IF(RIGHT(TEXT(AI66,"0.#"),1)=".",FALSE,TRUE)</formula>
    </cfRule>
    <cfRule type="expression" dxfId="1238" priority="652">
      <formula>IF(RIGHT(TEXT(AI66,"0.#"),1)=".",TRUE,FALSE)</formula>
    </cfRule>
  </conditionalFormatting>
  <conditionalFormatting sqref="AE67">
    <cfRule type="expression" dxfId="1237" priority="647">
      <formula>IF(RIGHT(TEXT(AE67,"0.#"),1)=".",FALSE,TRUE)</formula>
    </cfRule>
    <cfRule type="expression" dxfId="1236" priority="648">
      <formula>IF(RIGHT(TEXT(AE67,"0.#"),1)=".",TRUE,FALSE)</formula>
    </cfRule>
  </conditionalFormatting>
  <conditionalFormatting sqref="AI67">
    <cfRule type="expression" dxfId="1235" priority="645">
      <formula>IF(RIGHT(TEXT(AI67,"0.#"),1)=".",FALSE,TRUE)</formula>
    </cfRule>
    <cfRule type="expression" dxfId="1234" priority="646">
      <formula>IF(RIGHT(TEXT(AI67,"0.#"),1)=".",TRUE,FALSE)</formula>
    </cfRule>
  </conditionalFormatting>
  <conditionalFormatting sqref="AE100 AQ100">
    <cfRule type="expression" dxfId="1233" priority="599">
      <formula>IF(RIGHT(TEXT(AE100,"0.#"),1)=".",FALSE,TRUE)</formula>
    </cfRule>
    <cfRule type="expression" dxfId="1232" priority="600">
      <formula>IF(RIGHT(TEXT(AE100,"0.#"),1)=".",TRUE,FALSE)</formula>
    </cfRule>
  </conditionalFormatting>
  <conditionalFormatting sqref="AI100">
    <cfRule type="expression" dxfId="1231" priority="597">
      <formula>IF(RIGHT(TEXT(AI100,"0.#"),1)=".",FALSE,TRUE)</formula>
    </cfRule>
    <cfRule type="expression" dxfId="1230" priority="598">
      <formula>IF(RIGHT(TEXT(AI100,"0.#"),1)=".",TRUE,FALSE)</formula>
    </cfRule>
  </conditionalFormatting>
  <conditionalFormatting sqref="AM100">
    <cfRule type="expression" dxfId="1229" priority="595">
      <formula>IF(RIGHT(TEXT(AM100,"0.#"),1)=".",FALSE,TRUE)</formula>
    </cfRule>
    <cfRule type="expression" dxfId="1228" priority="596">
      <formula>IF(RIGHT(TEXT(AM100,"0.#"),1)=".",TRUE,FALSE)</formula>
    </cfRule>
  </conditionalFormatting>
  <conditionalFormatting sqref="AE101">
    <cfRule type="expression" dxfId="1227" priority="593">
      <formula>IF(RIGHT(TEXT(AE101,"0.#"),1)=".",FALSE,TRUE)</formula>
    </cfRule>
    <cfRule type="expression" dxfId="1226" priority="594">
      <formula>IF(RIGHT(TEXT(AE101,"0.#"),1)=".",TRUE,FALSE)</formula>
    </cfRule>
  </conditionalFormatting>
  <conditionalFormatting sqref="AI101">
    <cfRule type="expression" dxfId="1225" priority="591">
      <formula>IF(RIGHT(TEXT(AI101,"0.#"),1)=".",FALSE,TRUE)</formula>
    </cfRule>
    <cfRule type="expression" dxfId="1224" priority="592">
      <formula>IF(RIGHT(TEXT(AI101,"0.#"),1)=".",TRUE,FALSE)</formula>
    </cfRule>
  </conditionalFormatting>
  <conditionalFormatting sqref="AM101">
    <cfRule type="expression" dxfId="1223" priority="589">
      <formula>IF(RIGHT(TEXT(AM101,"0.#"),1)=".",FALSE,TRUE)</formula>
    </cfRule>
    <cfRule type="expression" dxfId="1222" priority="590">
      <formula>IF(RIGHT(TEXT(AM101,"0.#"),1)=".",TRUE,FALSE)</formula>
    </cfRule>
  </conditionalFormatting>
  <conditionalFormatting sqref="AQ101">
    <cfRule type="expression" dxfId="1221" priority="587">
      <formula>IF(RIGHT(TEXT(AQ101,"0.#"),1)=".",FALSE,TRUE)</formula>
    </cfRule>
    <cfRule type="expression" dxfId="1220" priority="588">
      <formula>IF(RIGHT(TEXT(AQ101,"0.#"),1)=".",TRUE,FALSE)</formula>
    </cfRule>
  </conditionalFormatting>
  <conditionalFormatting sqref="AU100">
    <cfRule type="expression" dxfId="1219" priority="585">
      <formula>IF(RIGHT(TEXT(AU100,"0.#"),1)=".",FALSE,TRUE)</formula>
    </cfRule>
    <cfRule type="expression" dxfId="1218" priority="586">
      <formula>IF(RIGHT(TEXT(AU100,"0.#"),1)=".",TRUE,FALSE)</formula>
    </cfRule>
  </conditionalFormatting>
  <conditionalFormatting sqref="AU101">
    <cfRule type="expression" dxfId="1217" priority="583">
      <formula>IF(RIGHT(TEXT(AU101,"0.#"),1)=".",FALSE,TRUE)</formula>
    </cfRule>
    <cfRule type="expression" dxfId="1216" priority="584">
      <formula>IF(RIGHT(TEXT(AU101,"0.#"),1)=".",TRUE,FALSE)</formula>
    </cfRule>
  </conditionalFormatting>
  <conditionalFormatting sqref="AM35">
    <cfRule type="expression" dxfId="1215" priority="577">
      <formula>IF(RIGHT(TEXT(AM35,"0.#"),1)=".",FALSE,TRUE)</formula>
    </cfRule>
    <cfRule type="expression" dxfId="1214" priority="578">
      <formula>IF(RIGHT(TEXT(AM35,"0.#"),1)=".",TRUE,FALSE)</formula>
    </cfRule>
  </conditionalFormatting>
  <conditionalFormatting sqref="AE36 AM36">
    <cfRule type="expression" dxfId="1213" priority="575">
      <formula>IF(RIGHT(TEXT(AE36,"0.#"),1)=".",FALSE,TRUE)</formula>
    </cfRule>
    <cfRule type="expression" dxfId="1212" priority="576">
      <formula>IF(RIGHT(TEXT(AE36,"0.#"),1)=".",TRUE,FALSE)</formula>
    </cfRule>
  </conditionalFormatting>
  <conditionalFormatting sqref="AI36">
    <cfRule type="expression" dxfId="1211" priority="573">
      <formula>IF(RIGHT(TEXT(AI36,"0.#"),1)=".",FALSE,TRUE)</formula>
    </cfRule>
    <cfRule type="expression" dxfId="1210" priority="574">
      <formula>IF(RIGHT(TEXT(AI36,"0.#"),1)=".",TRUE,FALSE)</formula>
    </cfRule>
  </conditionalFormatting>
  <conditionalFormatting sqref="AQ36">
    <cfRule type="expression" dxfId="1209" priority="571">
      <formula>IF(RIGHT(TEXT(AQ36,"0.#"),1)=".",FALSE,TRUE)</formula>
    </cfRule>
    <cfRule type="expression" dxfId="1208" priority="572">
      <formula>IF(RIGHT(TEXT(AQ36,"0.#"),1)=".",TRUE,FALSE)</formula>
    </cfRule>
  </conditionalFormatting>
  <conditionalFormatting sqref="AE35 AQ35">
    <cfRule type="expression" dxfId="1207" priority="581">
      <formula>IF(RIGHT(TEXT(AE35,"0.#"),1)=".",FALSE,TRUE)</formula>
    </cfRule>
    <cfRule type="expression" dxfId="1206" priority="582">
      <formula>IF(RIGHT(TEXT(AE35,"0.#"),1)=".",TRUE,FALSE)</formula>
    </cfRule>
  </conditionalFormatting>
  <conditionalFormatting sqref="AI35">
    <cfRule type="expression" dxfId="1205" priority="579">
      <formula>IF(RIGHT(TEXT(AI35,"0.#"),1)=".",FALSE,TRUE)</formula>
    </cfRule>
    <cfRule type="expression" dxfId="1204" priority="580">
      <formula>IF(RIGHT(TEXT(AI35,"0.#"),1)=".",TRUE,FALSE)</formula>
    </cfRule>
  </conditionalFormatting>
  <conditionalFormatting sqref="AM103">
    <cfRule type="expression" dxfId="1203" priority="565">
      <formula>IF(RIGHT(TEXT(AM103,"0.#"),1)=".",FALSE,TRUE)</formula>
    </cfRule>
    <cfRule type="expression" dxfId="1202" priority="566">
      <formula>IF(RIGHT(TEXT(AM103,"0.#"),1)=".",TRUE,FALSE)</formula>
    </cfRule>
  </conditionalFormatting>
  <conditionalFormatting sqref="AE104 AM104">
    <cfRule type="expression" dxfId="1201" priority="563">
      <formula>IF(RIGHT(TEXT(AE104,"0.#"),1)=".",FALSE,TRUE)</formula>
    </cfRule>
    <cfRule type="expression" dxfId="1200" priority="564">
      <formula>IF(RIGHT(TEXT(AE104,"0.#"),1)=".",TRUE,FALSE)</formula>
    </cfRule>
  </conditionalFormatting>
  <conditionalFormatting sqref="AI104">
    <cfRule type="expression" dxfId="1199" priority="561">
      <formula>IF(RIGHT(TEXT(AI104,"0.#"),1)=".",FALSE,TRUE)</formula>
    </cfRule>
    <cfRule type="expression" dxfId="1198" priority="562">
      <formula>IF(RIGHT(TEXT(AI104,"0.#"),1)=".",TRUE,FALSE)</formula>
    </cfRule>
  </conditionalFormatting>
  <conditionalFormatting sqref="AQ104">
    <cfRule type="expression" dxfId="1197" priority="559">
      <formula>IF(RIGHT(TEXT(AQ104,"0.#"),1)=".",FALSE,TRUE)</formula>
    </cfRule>
    <cfRule type="expression" dxfId="1196" priority="560">
      <formula>IF(RIGHT(TEXT(AQ104,"0.#"),1)=".",TRUE,FALSE)</formula>
    </cfRule>
  </conditionalFormatting>
  <conditionalFormatting sqref="AE103 AQ103">
    <cfRule type="expression" dxfId="1195" priority="569">
      <formula>IF(RIGHT(TEXT(AE103,"0.#"),1)=".",FALSE,TRUE)</formula>
    </cfRule>
    <cfRule type="expression" dxfId="1194" priority="570">
      <formula>IF(RIGHT(TEXT(AE103,"0.#"),1)=".",TRUE,FALSE)</formula>
    </cfRule>
  </conditionalFormatting>
  <conditionalFormatting sqref="AI103">
    <cfRule type="expression" dxfId="1193" priority="567">
      <formula>IF(RIGHT(TEXT(AI103,"0.#"),1)=".",FALSE,TRUE)</formula>
    </cfRule>
    <cfRule type="expression" dxfId="1192" priority="568">
      <formula>IF(RIGHT(TEXT(AI103,"0.#"),1)=".",TRUE,FALSE)</formula>
    </cfRule>
  </conditionalFormatting>
  <conditionalFormatting sqref="AM137">
    <cfRule type="expression" dxfId="1191" priority="553">
      <formula>IF(RIGHT(TEXT(AM137,"0.#"),1)=".",FALSE,TRUE)</formula>
    </cfRule>
    <cfRule type="expression" dxfId="1190" priority="554">
      <formula>IF(RIGHT(TEXT(AM137,"0.#"),1)=".",TRUE,FALSE)</formula>
    </cfRule>
  </conditionalFormatting>
  <conditionalFormatting sqref="AE138 AM138">
    <cfRule type="expression" dxfId="1189" priority="551">
      <formula>IF(RIGHT(TEXT(AE138,"0.#"),1)=".",FALSE,TRUE)</formula>
    </cfRule>
    <cfRule type="expression" dxfId="1188" priority="552">
      <formula>IF(RIGHT(TEXT(AE138,"0.#"),1)=".",TRUE,FALSE)</formula>
    </cfRule>
  </conditionalFormatting>
  <conditionalFormatting sqref="AI138">
    <cfRule type="expression" dxfId="1187" priority="549">
      <formula>IF(RIGHT(TEXT(AI138,"0.#"),1)=".",FALSE,TRUE)</formula>
    </cfRule>
    <cfRule type="expression" dxfId="1186" priority="550">
      <formula>IF(RIGHT(TEXT(AI138,"0.#"),1)=".",TRUE,FALSE)</formula>
    </cfRule>
  </conditionalFormatting>
  <conditionalFormatting sqref="AQ138">
    <cfRule type="expression" dxfId="1185" priority="547">
      <formula>IF(RIGHT(TEXT(AQ138,"0.#"),1)=".",FALSE,TRUE)</formula>
    </cfRule>
    <cfRule type="expression" dxfId="1184" priority="548">
      <formula>IF(RIGHT(TEXT(AQ138,"0.#"),1)=".",TRUE,FALSE)</formula>
    </cfRule>
  </conditionalFormatting>
  <conditionalFormatting sqref="AE137 AQ137">
    <cfRule type="expression" dxfId="1183" priority="557">
      <formula>IF(RIGHT(TEXT(AE137,"0.#"),1)=".",FALSE,TRUE)</formula>
    </cfRule>
    <cfRule type="expression" dxfId="1182" priority="558">
      <formula>IF(RIGHT(TEXT(AE137,"0.#"),1)=".",TRUE,FALSE)</formula>
    </cfRule>
  </conditionalFormatting>
  <conditionalFormatting sqref="AI137">
    <cfRule type="expression" dxfId="1181" priority="555">
      <formula>IF(RIGHT(TEXT(AI137,"0.#"),1)=".",FALSE,TRUE)</formula>
    </cfRule>
    <cfRule type="expression" dxfId="1180" priority="556">
      <formula>IF(RIGHT(TEXT(AI137,"0.#"),1)=".",TRUE,FALSE)</formula>
    </cfRule>
  </conditionalFormatting>
  <conditionalFormatting sqref="AM171">
    <cfRule type="expression" dxfId="1179" priority="541">
      <formula>IF(RIGHT(TEXT(AM171,"0.#"),1)=".",FALSE,TRUE)</formula>
    </cfRule>
    <cfRule type="expression" dxfId="1178" priority="542">
      <formula>IF(RIGHT(TEXT(AM171,"0.#"),1)=".",TRUE,FALSE)</formula>
    </cfRule>
  </conditionalFormatting>
  <conditionalFormatting sqref="AE172 AM172">
    <cfRule type="expression" dxfId="1177" priority="539">
      <formula>IF(RIGHT(TEXT(AE172,"0.#"),1)=".",FALSE,TRUE)</formula>
    </cfRule>
    <cfRule type="expression" dxfId="1176" priority="540">
      <formula>IF(RIGHT(TEXT(AE172,"0.#"),1)=".",TRUE,FALSE)</formula>
    </cfRule>
  </conditionalFormatting>
  <conditionalFormatting sqref="AI172">
    <cfRule type="expression" dxfId="1175" priority="537">
      <formula>IF(RIGHT(TEXT(AI172,"0.#"),1)=".",FALSE,TRUE)</formula>
    </cfRule>
    <cfRule type="expression" dxfId="1174" priority="538">
      <formula>IF(RIGHT(TEXT(AI172,"0.#"),1)=".",TRUE,FALSE)</formula>
    </cfRule>
  </conditionalFormatting>
  <conditionalFormatting sqref="AQ172">
    <cfRule type="expression" dxfId="1173" priority="535">
      <formula>IF(RIGHT(TEXT(AQ172,"0.#"),1)=".",FALSE,TRUE)</formula>
    </cfRule>
    <cfRule type="expression" dxfId="1172" priority="536">
      <formula>IF(RIGHT(TEXT(AQ172,"0.#"),1)=".",TRUE,FALSE)</formula>
    </cfRule>
  </conditionalFormatting>
  <conditionalFormatting sqref="AE171 AQ171">
    <cfRule type="expression" dxfId="1171" priority="545">
      <formula>IF(RIGHT(TEXT(AE171,"0.#"),1)=".",FALSE,TRUE)</formula>
    </cfRule>
    <cfRule type="expression" dxfId="1170" priority="546">
      <formula>IF(RIGHT(TEXT(AE171,"0.#"),1)=".",TRUE,FALSE)</formula>
    </cfRule>
  </conditionalFormatting>
  <conditionalFormatting sqref="AI171">
    <cfRule type="expression" dxfId="1169" priority="543">
      <formula>IF(RIGHT(TEXT(AI171,"0.#"),1)=".",FALSE,TRUE)</formula>
    </cfRule>
    <cfRule type="expression" dxfId="1168" priority="544">
      <formula>IF(RIGHT(TEXT(AI171,"0.#"),1)=".",TRUE,FALSE)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M69">
    <cfRule type="expression" dxfId="735" priority="31">
      <formula>IF(RIGHT(TEXT(AM69,"0.#"),1)=".",FALSE,TRUE)</formula>
    </cfRule>
    <cfRule type="expression" dxfId="734" priority="32">
      <formula>IF(RIGHT(TEXT(AM69,"0.#"),1)=".",TRUE,FALSE)</formula>
    </cfRule>
  </conditionalFormatting>
  <conditionalFormatting sqref="AE70 AM70">
    <cfRule type="expression" dxfId="733" priority="29">
      <formula>IF(RIGHT(TEXT(AE70,"0.#"),1)=".",FALSE,TRUE)</formula>
    </cfRule>
    <cfRule type="expression" dxfId="732" priority="30">
      <formula>IF(RIGHT(TEXT(AE70,"0.#"),1)=".",TRUE,FALSE)</formula>
    </cfRule>
  </conditionalFormatting>
  <conditionalFormatting sqref="AI70">
    <cfRule type="expression" dxfId="731" priority="27">
      <formula>IF(RIGHT(TEXT(AI70,"0.#"),1)=".",FALSE,TRUE)</formula>
    </cfRule>
    <cfRule type="expression" dxfId="730" priority="28">
      <formula>IF(RIGHT(TEXT(AI70,"0.#"),1)=".",TRUE,FALSE)</formula>
    </cfRule>
  </conditionalFormatting>
  <conditionalFormatting sqref="AQ70">
    <cfRule type="expression" dxfId="729" priority="25">
      <formula>IF(RIGHT(TEXT(AQ70,"0.#"),1)=".",FALSE,TRUE)</formula>
    </cfRule>
    <cfRule type="expression" dxfId="728" priority="26">
      <formula>IF(RIGHT(TEXT(AQ70,"0.#"),1)=".",TRUE,FALSE)</formula>
    </cfRule>
  </conditionalFormatting>
  <conditionalFormatting sqref="AE69 AQ69">
    <cfRule type="expression" dxfId="727" priority="35">
      <formula>IF(RIGHT(TEXT(AE69,"0.#"),1)=".",FALSE,TRUE)</formula>
    </cfRule>
    <cfRule type="expression" dxfId="726" priority="36">
      <formula>IF(RIGHT(TEXT(AE69,"0.#"),1)=".",TRUE,FALSE)</formula>
    </cfRule>
  </conditionalFormatting>
  <conditionalFormatting sqref="AI69">
    <cfRule type="expression" dxfId="725" priority="33">
      <formula>IF(RIGHT(TEXT(AI69,"0.#"),1)=".",FALSE,TRUE)</formula>
    </cfRule>
    <cfRule type="expression" dxfId="724" priority="34">
      <formula>IF(RIGHT(TEXT(AI69,"0.#"),1)=".",TRUE,FALSE)</formula>
    </cfRule>
  </conditionalFormatting>
  <conditionalFormatting sqref="AE73">
    <cfRule type="expression" dxfId="723" priority="23">
      <formula>IF(RIGHT(TEXT(AE73,"0.#"),1)=".",FALSE,TRUE)</formula>
    </cfRule>
    <cfRule type="expression" dxfId="722" priority="24">
      <formula>IF(RIGHT(TEXT(AE73,"0.#"),1)=".",TRUE,FALSE)</formula>
    </cfRule>
  </conditionalFormatting>
  <conditionalFormatting sqref="AQ73:AQ75">
    <cfRule type="expression" dxfId="721" priority="11">
      <formula>IF(RIGHT(TEXT(AQ73,"0.#"),1)=".",FALSE,TRUE)</formula>
    </cfRule>
    <cfRule type="expression" dxfId="720" priority="12">
      <formula>IF(RIGHT(TEXT(AQ73,"0.#"),1)=".",TRUE,FALSE)</formula>
    </cfRule>
  </conditionalFormatting>
  <conditionalFormatting sqref="AU73:AU75">
    <cfRule type="expression" dxfId="719" priority="9">
      <formula>IF(RIGHT(TEXT(AU73,"0.#"),1)=".",FALSE,TRUE)</formula>
    </cfRule>
    <cfRule type="expression" dxfId="718" priority="10">
      <formula>IF(RIGHT(TEXT(AU73,"0.#"),1)=".",TRUE,FALSE)</formula>
    </cfRule>
  </conditionalFormatting>
  <conditionalFormatting sqref="AI75 AM75">
    <cfRule type="expression" dxfId="717" priority="17">
      <formula>IF(RIGHT(TEXT(AI75,"0.#"),1)=".",FALSE,TRUE)</formula>
    </cfRule>
    <cfRule type="expression" dxfId="716" priority="18">
      <formula>IF(RIGHT(TEXT(AI75,"0.#"),1)=".",TRUE,FALSE)</formula>
    </cfRule>
  </conditionalFormatting>
  <conditionalFormatting sqref="AE74">
    <cfRule type="expression" dxfId="715" priority="21">
      <formula>IF(RIGHT(TEXT(AE74,"0.#"),1)=".",FALSE,TRUE)</formula>
    </cfRule>
    <cfRule type="expression" dxfId="714" priority="22">
      <formula>IF(RIGHT(TEXT(AE74,"0.#"),1)=".",TRUE,FALSE)</formula>
    </cfRule>
  </conditionalFormatting>
  <conditionalFormatting sqref="AE75">
    <cfRule type="expression" dxfId="713" priority="19">
      <formula>IF(RIGHT(TEXT(AE75,"0.#"),1)=".",FALSE,TRUE)</formula>
    </cfRule>
    <cfRule type="expression" dxfId="712" priority="20">
      <formula>IF(RIGHT(TEXT(AE75,"0.#"),1)=".",TRUE,FALSE)</formula>
    </cfRule>
  </conditionalFormatting>
  <conditionalFormatting sqref="AI73 AM73">
    <cfRule type="expression" dxfId="711" priority="13">
      <formula>IF(RIGHT(TEXT(AI73,"0.#"),1)=".",FALSE,TRUE)</formula>
    </cfRule>
    <cfRule type="expression" dxfId="710" priority="14">
      <formula>IF(RIGHT(TEXT(AI73,"0.#"),1)=".",TRUE,FALSE)</formula>
    </cfRule>
  </conditionalFormatting>
  <conditionalFormatting sqref="AI74 AM74">
    <cfRule type="expression" dxfId="709" priority="15">
      <formula>IF(RIGHT(TEXT(AI74,"0.#"),1)=".",FALSE,TRUE)</formula>
    </cfRule>
    <cfRule type="expression" dxfId="708" priority="16">
      <formula>IF(RIGHT(TEXT(AI74,"0.#"),1)=".",TRUE,FALSE)</formula>
    </cfRule>
  </conditionalFormatting>
  <conditionalFormatting sqref="AQ66 AU66:AU67">
    <cfRule type="expression" dxfId="707" priority="7">
      <formula>IF(RIGHT(TEXT(AQ66,"0.#"),1)=".",FALSE,TRUE)</formula>
    </cfRule>
    <cfRule type="expression" dxfId="706" priority="8">
      <formula>IF(RIGHT(TEXT(AQ66,"0.#"),1)=".",TRUE,FALSE)</formula>
    </cfRule>
  </conditionalFormatting>
  <conditionalFormatting sqref="AM66">
    <cfRule type="expression" dxfId="705" priority="5">
      <formula>IF(RIGHT(TEXT(AM66,"0.#"),1)=".",FALSE,TRUE)</formula>
    </cfRule>
    <cfRule type="expression" dxfId="704" priority="6">
      <formula>IF(RIGHT(TEXT(AM66,"0.#"),1)=".",TRUE,FALSE)</formula>
    </cfRule>
  </conditionalFormatting>
  <conditionalFormatting sqref="AM67">
    <cfRule type="expression" dxfId="703" priority="3">
      <formula>IF(RIGHT(TEXT(AM67,"0.#"),1)=".",FALSE,TRUE)</formula>
    </cfRule>
    <cfRule type="expression" dxfId="702" priority="4">
      <formula>IF(RIGHT(TEXT(AM67,"0.#"),1)=".",TRUE,FALSE)</formula>
    </cfRule>
  </conditionalFormatting>
  <conditionalFormatting sqref="AQ67">
    <cfRule type="expression" dxfId="701" priority="1">
      <formula>IF(RIGHT(TEXT(AQ67,"0.#"),1)=".",FALSE,TRUE)</formula>
    </cfRule>
    <cfRule type="expression" dxfId="700" priority="2">
      <formula>IF(RIGHT(TEXT(AQ67,"0.#"),1)=".",TRUE,FALSE)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0"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32" sqref="F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719</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8"/>
      <c r="I3" s="338"/>
      <c r="J3" s="338"/>
      <c r="K3" s="338"/>
      <c r="L3" s="338"/>
      <c r="M3" s="338"/>
      <c r="N3" s="338"/>
      <c r="O3" s="339"/>
      <c r="P3" s="342"/>
      <c r="Q3" s="338"/>
      <c r="R3" s="338"/>
      <c r="S3" s="338"/>
      <c r="T3" s="338"/>
      <c r="U3" s="338"/>
      <c r="V3" s="338"/>
      <c r="W3" s="338"/>
      <c r="X3" s="339"/>
      <c r="Y3" s="955"/>
      <c r="Z3" s="956"/>
      <c r="AA3" s="957"/>
      <c r="AB3" s="961"/>
      <c r="AC3" s="417"/>
      <c r="AD3" s="418"/>
      <c r="AE3" s="503"/>
      <c r="AF3" s="503"/>
      <c r="AG3" s="503"/>
      <c r="AH3" s="416"/>
      <c r="AI3" s="503"/>
      <c r="AJ3" s="503"/>
      <c r="AK3" s="503"/>
      <c r="AL3" s="416"/>
      <c r="AM3" s="503"/>
      <c r="AN3" s="503"/>
      <c r="AO3" s="503"/>
      <c r="AP3" s="416"/>
      <c r="AQ3" s="509"/>
      <c r="AR3" s="448"/>
      <c r="AS3" s="446" t="s">
        <v>224</v>
      </c>
      <c r="AT3" s="447"/>
      <c r="AU3" s="448"/>
      <c r="AV3" s="448"/>
      <c r="AW3" s="338" t="s">
        <v>170</v>
      </c>
      <c r="AX3" s="343"/>
      <c r="AY3" s="34">
        <f t="shared" ref="AY3:AY8" si="0">$AY$2</f>
        <v>0</v>
      </c>
    </row>
    <row r="4" spans="1:51" ht="22.5" customHeight="1" x14ac:dyDescent="0.15">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8"/>
      <c r="I10" s="338"/>
      <c r="J10" s="338"/>
      <c r="K10" s="338"/>
      <c r="L10" s="338"/>
      <c r="M10" s="338"/>
      <c r="N10" s="338"/>
      <c r="O10" s="339"/>
      <c r="P10" s="342"/>
      <c r="Q10" s="338"/>
      <c r="R10" s="338"/>
      <c r="S10" s="338"/>
      <c r="T10" s="338"/>
      <c r="U10" s="338"/>
      <c r="V10" s="338"/>
      <c r="W10" s="338"/>
      <c r="X10" s="339"/>
      <c r="Y10" s="955"/>
      <c r="Z10" s="956"/>
      <c r="AA10" s="957"/>
      <c r="AB10" s="961"/>
      <c r="AC10" s="417"/>
      <c r="AD10" s="418"/>
      <c r="AE10" s="503"/>
      <c r="AF10" s="503"/>
      <c r="AG10" s="503"/>
      <c r="AH10" s="416"/>
      <c r="AI10" s="503"/>
      <c r="AJ10" s="503"/>
      <c r="AK10" s="503"/>
      <c r="AL10" s="416"/>
      <c r="AM10" s="503"/>
      <c r="AN10" s="503"/>
      <c r="AO10" s="503"/>
      <c r="AP10" s="416"/>
      <c r="AQ10" s="509"/>
      <c r="AR10" s="448"/>
      <c r="AS10" s="446" t="s">
        <v>224</v>
      </c>
      <c r="AT10" s="447"/>
      <c r="AU10" s="448"/>
      <c r="AV10" s="448"/>
      <c r="AW10" s="338" t="s">
        <v>170</v>
      </c>
      <c r="AX10" s="343"/>
      <c r="AY10" s="34">
        <f t="shared" ref="AY10:AY15" si="1">$AY$9</f>
        <v>0</v>
      </c>
    </row>
    <row r="11" spans="1:51" ht="22.5" customHeight="1" x14ac:dyDescent="0.15">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8"/>
      <c r="I17" s="338"/>
      <c r="J17" s="338"/>
      <c r="K17" s="338"/>
      <c r="L17" s="338"/>
      <c r="M17" s="338"/>
      <c r="N17" s="338"/>
      <c r="O17" s="339"/>
      <c r="P17" s="342"/>
      <c r="Q17" s="338"/>
      <c r="R17" s="338"/>
      <c r="S17" s="338"/>
      <c r="T17" s="338"/>
      <c r="U17" s="338"/>
      <c r="V17" s="338"/>
      <c r="W17" s="338"/>
      <c r="X17" s="339"/>
      <c r="Y17" s="955"/>
      <c r="Z17" s="956"/>
      <c r="AA17" s="957"/>
      <c r="AB17" s="961"/>
      <c r="AC17" s="417"/>
      <c r="AD17" s="418"/>
      <c r="AE17" s="503"/>
      <c r="AF17" s="503"/>
      <c r="AG17" s="503"/>
      <c r="AH17" s="416"/>
      <c r="AI17" s="503"/>
      <c r="AJ17" s="503"/>
      <c r="AK17" s="503"/>
      <c r="AL17" s="416"/>
      <c r="AM17" s="503"/>
      <c r="AN17" s="503"/>
      <c r="AO17" s="503"/>
      <c r="AP17" s="416"/>
      <c r="AQ17" s="509"/>
      <c r="AR17" s="448"/>
      <c r="AS17" s="446" t="s">
        <v>224</v>
      </c>
      <c r="AT17" s="447"/>
      <c r="AU17" s="448"/>
      <c r="AV17" s="448"/>
      <c r="AW17" s="338" t="s">
        <v>170</v>
      </c>
      <c r="AX17" s="343"/>
      <c r="AY17" s="34">
        <f t="shared" ref="AY17:AY22" si="2">$AY$16</f>
        <v>0</v>
      </c>
    </row>
    <row r="18" spans="1:51" ht="22.5" customHeight="1" x14ac:dyDescent="0.15">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8"/>
      <c r="I24" s="338"/>
      <c r="J24" s="338"/>
      <c r="K24" s="338"/>
      <c r="L24" s="338"/>
      <c r="M24" s="338"/>
      <c r="N24" s="338"/>
      <c r="O24" s="339"/>
      <c r="P24" s="342"/>
      <c r="Q24" s="338"/>
      <c r="R24" s="338"/>
      <c r="S24" s="338"/>
      <c r="T24" s="338"/>
      <c r="U24" s="338"/>
      <c r="V24" s="338"/>
      <c r="W24" s="338"/>
      <c r="X24" s="339"/>
      <c r="Y24" s="955"/>
      <c r="Z24" s="956"/>
      <c r="AA24" s="957"/>
      <c r="AB24" s="961"/>
      <c r="AC24" s="417"/>
      <c r="AD24" s="418"/>
      <c r="AE24" s="503"/>
      <c r="AF24" s="503"/>
      <c r="AG24" s="503"/>
      <c r="AH24" s="416"/>
      <c r="AI24" s="503"/>
      <c r="AJ24" s="503"/>
      <c r="AK24" s="503"/>
      <c r="AL24" s="416"/>
      <c r="AM24" s="503"/>
      <c r="AN24" s="503"/>
      <c r="AO24" s="503"/>
      <c r="AP24" s="416"/>
      <c r="AQ24" s="509"/>
      <c r="AR24" s="448"/>
      <c r="AS24" s="446" t="s">
        <v>224</v>
      </c>
      <c r="AT24" s="447"/>
      <c r="AU24" s="448"/>
      <c r="AV24" s="448"/>
      <c r="AW24" s="338" t="s">
        <v>170</v>
      </c>
      <c r="AX24" s="343"/>
      <c r="AY24" s="34">
        <f t="shared" ref="AY24:AY29" si="3">$AY$23</f>
        <v>0</v>
      </c>
    </row>
    <row r="25" spans="1:51" ht="22.5" customHeight="1" x14ac:dyDescent="0.15">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8"/>
      <c r="I31" s="338"/>
      <c r="J31" s="338"/>
      <c r="K31" s="338"/>
      <c r="L31" s="338"/>
      <c r="M31" s="338"/>
      <c r="N31" s="338"/>
      <c r="O31" s="339"/>
      <c r="P31" s="342"/>
      <c r="Q31" s="338"/>
      <c r="R31" s="338"/>
      <c r="S31" s="338"/>
      <c r="T31" s="338"/>
      <c r="U31" s="338"/>
      <c r="V31" s="338"/>
      <c r="W31" s="338"/>
      <c r="X31" s="339"/>
      <c r="Y31" s="955"/>
      <c r="Z31" s="956"/>
      <c r="AA31" s="957"/>
      <c r="AB31" s="961"/>
      <c r="AC31" s="417"/>
      <c r="AD31" s="418"/>
      <c r="AE31" s="503"/>
      <c r="AF31" s="503"/>
      <c r="AG31" s="503"/>
      <c r="AH31" s="416"/>
      <c r="AI31" s="503"/>
      <c r="AJ31" s="503"/>
      <c r="AK31" s="503"/>
      <c r="AL31" s="416"/>
      <c r="AM31" s="503"/>
      <c r="AN31" s="503"/>
      <c r="AO31" s="503"/>
      <c r="AP31" s="416"/>
      <c r="AQ31" s="509"/>
      <c r="AR31" s="448"/>
      <c r="AS31" s="446" t="s">
        <v>224</v>
      </c>
      <c r="AT31" s="447"/>
      <c r="AU31" s="448"/>
      <c r="AV31" s="448"/>
      <c r="AW31" s="338" t="s">
        <v>170</v>
      </c>
      <c r="AX31" s="343"/>
      <c r="AY31" s="34">
        <f t="shared" ref="AY31:AY36" si="4">$AY$30</f>
        <v>0</v>
      </c>
    </row>
    <row r="32" spans="1:51" ht="22.5" customHeight="1" x14ac:dyDescent="0.15">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955"/>
      <c r="Z38" s="956"/>
      <c r="AA38" s="957"/>
      <c r="AB38" s="961"/>
      <c r="AC38" s="417"/>
      <c r="AD38" s="418"/>
      <c r="AE38" s="503"/>
      <c r="AF38" s="503"/>
      <c r="AG38" s="503"/>
      <c r="AH38" s="416"/>
      <c r="AI38" s="503"/>
      <c r="AJ38" s="503"/>
      <c r="AK38" s="503"/>
      <c r="AL38" s="416"/>
      <c r="AM38" s="503"/>
      <c r="AN38" s="503"/>
      <c r="AO38" s="503"/>
      <c r="AP38" s="416"/>
      <c r="AQ38" s="509"/>
      <c r="AR38" s="448"/>
      <c r="AS38" s="446" t="s">
        <v>224</v>
      </c>
      <c r="AT38" s="447"/>
      <c r="AU38" s="448"/>
      <c r="AV38" s="448"/>
      <c r="AW38" s="338" t="s">
        <v>170</v>
      </c>
      <c r="AX38" s="343"/>
      <c r="AY38" s="34">
        <f t="shared" ref="AY38:AY43" si="5">$AY$37</f>
        <v>0</v>
      </c>
    </row>
    <row r="39" spans="1:51" ht="22.5" customHeight="1" x14ac:dyDescent="0.15">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8"/>
      <c r="I45" s="338"/>
      <c r="J45" s="338"/>
      <c r="K45" s="338"/>
      <c r="L45" s="338"/>
      <c r="M45" s="338"/>
      <c r="N45" s="338"/>
      <c r="O45" s="339"/>
      <c r="P45" s="342"/>
      <c r="Q45" s="338"/>
      <c r="R45" s="338"/>
      <c r="S45" s="338"/>
      <c r="T45" s="338"/>
      <c r="U45" s="338"/>
      <c r="V45" s="338"/>
      <c r="W45" s="338"/>
      <c r="X45" s="339"/>
      <c r="Y45" s="955"/>
      <c r="Z45" s="956"/>
      <c r="AA45" s="957"/>
      <c r="AB45" s="961"/>
      <c r="AC45" s="417"/>
      <c r="AD45" s="418"/>
      <c r="AE45" s="503"/>
      <c r="AF45" s="503"/>
      <c r="AG45" s="503"/>
      <c r="AH45" s="416"/>
      <c r="AI45" s="503"/>
      <c r="AJ45" s="503"/>
      <c r="AK45" s="503"/>
      <c r="AL45" s="416"/>
      <c r="AM45" s="503"/>
      <c r="AN45" s="503"/>
      <c r="AO45" s="503"/>
      <c r="AP45" s="416"/>
      <c r="AQ45" s="509"/>
      <c r="AR45" s="448"/>
      <c r="AS45" s="446" t="s">
        <v>224</v>
      </c>
      <c r="AT45" s="447"/>
      <c r="AU45" s="448"/>
      <c r="AV45" s="448"/>
      <c r="AW45" s="338" t="s">
        <v>170</v>
      </c>
      <c r="AX45" s="343"/>
      <c r="AY45" s="34">
        <f t="shared" ref="AY45:AY50" si="6">$AY$44</f>
        <v>0</v>
      </c>
    </row>
    <row r="46" spans="1:51" ht="22.5" customHeight="1" x14ac:dyDescent="0.15">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8"/>
      <c r="I52" s="338"/>
      <c r="J52" s="338"/>
      <c r="K52" s="338"/>
      <c r="L52" s="338"/>
      <c r="M52" s="338"/>
      <c r="N52" s="338"/>
      <c r="O52" s="339"/>
      <c r="P52" s="342"/>
      <c r="Q52" s="338"/>
      <c r="R52" s="338"/>
      <c r="S52" s="338"/>
      <c r="T52" s="338"/>
      <c r="U52" s="338"/>
      <c r="V52" s="338"/>
      <c r="W52" s="338"/>
      <c r="X52" s="339"/>
      <c r="Y52" s="955"/>
      <c r="Z52" s="956"/>
      <c r="AA52" s="957"/>
      <c r="AB52" s="961"/>
      <c r="AC52" s="417"/>
      <c r="AD52" s="418"/>
      <c r="AE52" s="503"/>
      <c r="AF52" s="503"/>
      <c r="AG52" s="503"/>
      <c r="AH52" s="416"/>
      <c r="AI52" s="503"/>
      <c r="AJ52" s="503"/>
      <c r="AK52" s="503"/>
      <c r="AL52" s="416"/>
      <c r="AM52" s="503"/>
      <c r="AN52" s="503"/>
      <c r="AO52" s="503"/>
      <c r="AP52" s="416"/>
      <c r="AQ52" s="509"/>
      <c r="AR52" s="448"/>
      <c r="AS52" s="446" t="s">
        <v>224</v>
      </c>
      <c r="AT52" s="447"/>
      <c r="AU52" s="448"/>
      <c r="AV52" s="448"/>
      <c r="AW52" s="338" t="s">
        <v>170</v>
      </c>
      <c r="AX52" s="343"/>
      <c r="AY52" s="34">
        <f t="shared" ref="AY52:AY57" si="7">$AY$51</f>
        <v>0</v>
      </c>
    </row>
    <row r="53" spans="1:51" ht="22.5" customHeight="1" x14ac:dyDescent="0.15">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8"/>
      <c r="I59" s="338"/>
      <c r="J59" s="338"/>
      <c r="K59" s="338"/>
      <c r="L59" s="338"/>
      <c r="M59" s="338"/>
      <c r="N59" s="338"/>
      <c r="O59" s="339"/>
      <c r="P59" s="342"/>
      <c r="Q59" s="338"/>
      <c r="R59" s="338"/>
      <c r="S59" s="338"/>
      <c r="T59" s="338"/>
      <c r="U59" s="338"/>
      <c r="V59" s="338"/>
      <c r="W59" s="338"/>
      <c r="X59" s="339"/>
      <c r="Y59" s="955"/>
      <c r="Z59" s="956"/>
      <c r="AA59" s="957"/>
      <c r="AB59" s="961"/>
      <c r="AC59" s="417"/>
      <c r="AD59" s="418"/>
      <c r="AE59" s="503"/>
      <c r="AF59" s="503"/>
      <c r="AG59" s="503"/>
      <c r="AH59" s="416"/>
      <c r="AI59" s="503"/>
      <c r="AJ59" s="503"/>
      <c r="AK59" s="503"/>
      <c r="AL59" s="416"/>
      <c r="AM59" s="503"/>
      <c r="AN59" s="503"/>
      <c r="AO59" s="503"/>
      <c r="AP59" s="416"/>
      <c r="AQ59" s="509"/>
      <c r="AR59" s="448"/>
      <c r="AS59" s="446" t="s">
        <v>224</v>
      </c>
      <c r="AT59" s="447"/>
      <c r="AU59" s="448"/>
      <c r="AV59" s="448"/>
      <c r="AW59" s="338" t="s">
        <v>170</v>
      </c>
      <c r="AX59" s="343"/>
      <c r="AY59" s="34">
        <f t="shared" ref="AY59:AY64" si="8">$AY$58</f>
        <v>0</v>
      </c>
    </row>
    <row r="60" spans="1:51" ht="22.5" customHeight="1" x14ac:dyDescent="0.15">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8"/>
      <c r="I66" s="338"/>
      <c r="J66" s="338"/>
      <c r="K66" s="338"/>
      <c r="L66" s="338"/>
      <c r="M66" s="338"/>
      <c r="N66" s="338"/>
      <c r="O66" s="339"/>
      <c r="P66" s="342"/>
      <c r="Q66" s="338"/>
      <c r="R66" s="338"/>
      <c r="S66" s="338"/>
      <c r="T66" s="338"/>
      <c r="U66" s="338"/>
      <c r="V66" s="338"/>
      <c r="W66" s="338"/>
      <c r="X66" s="339"/>
      <c r="Y66" s="955"/>
      <c r="Z66" s="956"/>
      <c r="AA66" s="957"/>
      <c r="AB66" s="961"/>
      <c r="AC66" s="417"/>
      <c r="AD66" s="418"/>
      <c r="AE66" s="503"/>
      <c r="AF66" s="503"/>
      <c r="AG66" s="503"/>
      <c r="AH66" s="416"/>
      <c r="AI66" s="503"/>
      <c r="AJ66" s="503"/>
      <c r="AK66" s="503"/>
      <c r="AL66" s="416"/>
      <c r="AM66" s="503"/>
      <c r="AN66" s="503"/>
      <c r="AO66" s="503"/>
      <c r="AP66" s="416"/>
      <c r="AQ66" s="509"/>
      <c r="AR66" s="448"/>
      <c r="AS66" s="446" t="s">
        <v>224</v>
      </c>
      <c r="AT66" s="447"/>
      <c r="AU66" s="448"/>
      <c r="AV66" s="448"/>
      <c r="AW66" s="338" t="s">
        <v>170</v>
      </c>
      <c r="AX66" s="343"/>
      <c r="AY66" s="34">
        <f t="shared" ref="AY66:AY71" si="9">$AY$65</f>
        <v>0</v>
      </c>
    </row>
    <row r="67" spans="1:51" ht="22.5" customHeight="1" x14ac:dyDescent="0.15">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9" t="s">
        <v>25</v>
      </c>
      <c r="Q3" s="429"/>
      <c r="R3" s="429"/>
      <c r="S3" s="429"/>
      <c r="T3" s="429"/>
      <c r="U3" s="429"/>
      <c r="V3" s="429"/>
      <c r="W3" s="429"/>
      <c r="X3" s="429"/>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9" t="s">
        <v>25</v>
      </c>
      <c r="Q36" s="429"/>
      <c r="R36" s="429"/>
      <c r="S36" s="429"/>
      <c r="T36" s="429"/>
      <c r="U36" s="429"/>
      <c r="V36" s="429"/>
      <c r="W36" s="429"/>
      <c r="X36" s="429"/>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9" t="s">
        <v>25</v>
      </c>
      <c r="Q69" s="429"/>
      <c r="R69" s="429"/>
      <c r="S69" s="429"/>
      <c r="T69" s="429"/>
      <c r="U69" s="429"/>
      <c r="V69" s="429"/>
      <c r="W69" s="429"/>
      <c r="X69" s="429"/>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9" t="s">
        <v>25</v>
      </c>
      <c r="Q102" s="429"/>
      <c r="R102" s="429"/>
      <c r="S102" s="429"/>
      <c r="T102" s="429"/>
      <c r="U102" s="429"/>
      <c r="V102" s="429"/>
      <c r="W102" s="429"/>
      <c r="X102" s="429"/>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9" t="s">
        <v>25</v>
      </c>
      <c r="Q135" s="429"/>
      <c r="R135" s="429"/>
      <c r="S135" s="429"/>
      <c r="T135" s="429"/>
      <c r="U135" s="429"/>
      <c r="V135" s="429"/>
      <c r="W135" s="429"/>
      <c r="X135" s="429"/>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9" t="s">
        <v>25</v>
      </c>
      <c r="Q168" s="429"/>
      <c r="R168" s="429"/>
      <c r="S168" s="429"/>
      <c r="T168" s="429"/>
      <c r="U168" s="429"/>
      <c r="V168" s="429"/>
      <c r="W168" s="429"/>
      <c r="X168" s="429"/>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9" t="s">
        <v>25</v>
      </c>
      <c r="Q201" s="429"/>
      <c r="R201" s="429"/>
      <c r="S201" s="429"/>
      <c r="T201" s="429"/>
      <c r="U201" s="429"/>
      <c r="V201" s="429"/>
      <c r="W201" s="429"/>
      <c r="X201" s="429"/>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9" t="s">
        <v>25</v>
      </c>
      <c r="Q234" s="429"/>
      <c r="R234" s="429"/>
      <c r="S234" s="429"/>
      <c r="T234" s="429"/>
      <c r="U234" s="429"/>
      <c r="V234" s="429"/>
      <c r="W234" s="429"/>
      <c r="X234" s="429"/>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9" t="s">
        <v>25</v>
      </c>
      <c r="Q267" s="429"/>
      <c r="R267" s="429"/>
      <c r="S267" s="429"/>
      <c r="T267" s="429"/>
      <c r="U267" s="429"/>
      <c r="V267" s="429"/>
      <c r="W267" s="429"/>
      <c r="X267" s="429"/>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9" t="s">
        <v>25</v>
      </c>
      <c r="Q300" s="429"/>
      <c r="R300" s="429"/>
      <c r="S300" s="429"/>
      <c r="T300" s="429"/>
      <c r="U300" s="429"/>
      <c r="V300" s="429"/>
      <c r="W300" s="429"/>
      <c r="X300" s="429"/>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9" t="s">
        <v>25</v>
      </c>
      <c r="Q333" s="429"/>
      <c r="R333" s="429"/>
      <c r="S333" s="429"/>
      <c r="T333" s="429"/>
      <c r="U333" s="429"/>
      <c r="V333" s="429"/>
      <c r="W333" s="429"/>
      <c r="X333" s="429"/>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9" t="s">
        <v>25</v>
      </c>
      <c r="Q366" s="429"/>
      <c r="R366" s="429"/>
      <c r="S366" s="429"/>
      <c r="T366" s="429"/>
      <c r="U366" s="429"/>
      <c r="V366" s="429"/>
      <c r="W366" s="429"/>
      <c r="X366" s="429"/>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9" t="s">
        <v>25</v>
      </c>
      <c r="Q399" s="429"/>
      <c r="R399" s="429"/>
      <c r="S399" s="429"/>
      <c r="T399" s="429"/>
      <c r="U399" s="429"/>
      <c r="V399" s="429"/>
      <c r="W399" s="429"/>
      <c r="X399" s="429"/>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9" t="s">
        <v>25</v>
      </c>
      <c r="Q432" s="429"/>
      <c r="R432" s="429"/>
      <c r="S432" s="429"/>
      <c r="T432" s="429"/>
      <c r="U432" s="429"/>
      <c r="V432" s="429"/>
      <c r="W432" s="429"/>
      <c r="X432" s="429"/>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9" t="s">
        <v>25</v>
      </c>
      <c r="Q465" s="429"/>
      <c r="R465" s="429"/>
      <c r="S465" s="429"/>
      <c r="T465" s="429"/>
      <c r="U465" s="429"/>
      <c r="V465" s="429"/>
      <c r="W465" s="429"/>
      <c r="X465" s="429"/>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9" t="s">
        <v>25</v>
      </c>
      <c r="Q498" s="429"/>
      <c r="R498" s="429"/>
      <c r="S498" s="429"/>
      <c r="T498" s="429"/>
      <c r="U498" s="429"/>
      <c r="V498" s="429"/>
      <c r="W498" s="429"/>
      <c r="X498" s="429"/>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9" t="s">
        <v>25</v>
      </c>
      <c r="Q531" s="429"/>
      <c r="R531" s="429"/>
      <c r="S531" s="429"/>
      <c r="T531" s="429"/>
      <c r="U531" s="429"/>
      <c r="V531" s="429"/>
      <c r="W531" s="429"/>
      <c r="X531" s="429"/>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9" t="s">
        <v>25</v>
      </c>
      <c r="Q564" s="429"/>
      <c r="R564" s="429"/>
      <c r="S564" s="429"/>
      <c r="T564" s="429"/>
      <c r="U564" s="429"/>
      <c r="V564" s="429"/>
      <c r="W564" s="429"/>
      <c r="X564" s="429"/>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9" t="s">
        <v>25</v>
      </c>
      <c r="Q597" s="429"/>
      <c r="R597" s="429"/>
      <c r="S597" s="429"/>
      <c r="T597" s="429"/>
      <c r="U597" s="429"/>
      <c r="V597" s="429"/>
      <c r="W597" s="429"/>
      <c r="X597" s="429"/>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9" t="s">
        <v>25</v>
      </c>
      <c r="Q630" s="429"/>
      <c r="R630" s="429"/>
      <c r="S630" s="429"/>
      <c r="T630" s="429"/>
      <c r="U630" s="429"/>
      <c r="V630" s="429"/>
      <c r="W630" s="429"/>
      <c r="X630" s="429"/>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9" t="s">
        <v>25</v>
      </c>
      <c r="Q663" s="429"/>
      <c r="R663" s="429"/>
      <c r="S663" s="429"/>
      <c r="T663" s="429"/>
      <c r="U663" s="429"/>
      <c r="V663" s="429"/>
      <c r="W663" s="429"/>
      <c r="X663" s="429"/>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9" t="s">
        <v>25</v>
      </c>
      <c r="Q696" s="429"/>
      <c r="R696" s="429"/>
      <c r="S696" s="429"/>
      <c r="T696" s="429"/>
      <c r="U696" s="429"/>
      <c r="V696" s="429"/>
      <c r="W696" s="429"/>
      <c r="X696" s="429"/>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9" t="s">
        <v>25</v>
      </c>
      <c r="Q729" s="429"/>
      <c r="R729" s="429"/>
      <c r="S729" s="429"/>
      <c r="T729" s="429"/>
      <c r="U729" s="429"/>
      <c r="V729" s="429"/>
      <c r="W729" s="429"/>
      <c r="X729" s="429"/>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9" t="s">
        <v>25</v>
      </c>
      <c r="Q762" s="429"/>
      <c r="R762" s="429"/>
      <c r="S762" s="429"/>
      <c r="T762" s="429"/>
      <c r="U762" s="429"/>
      <c r="V762" s="429"/>
      <c r="W762" s="429"/>
      <c r="X762" s="429"/>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9" t="s">
        <v>25</v>
      </c>
      <c r="Q795" s="429"/>
      <c r="R795" s="429"/>
      <c r="S795" s="429"/>
      <c r="T795" s="429"/>
      <c r="U795" s="429"/>
      <c r="V795" s="429"/>
      <c r="W795" s="429"/>
      <c r="X795" s="429"/>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9" t="s">
        <v>25</v>
      </c>
      <c r="Q828" s="429"/>
      <c r="R828" s="429"/>
      <c r="S828" s="429"/>
      <c r="T828" s="429"/>
      <c r="U828" s="429"/>
      <c r="V828" s="429"/>
      <c r="W828" s="429"/>
      <c r="X828" s="429"/>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9" t="s">
        <v>25</v>
      </c>
      <c r="Q861" s="429"/>
      <c r="R861" s="429"/>
      <c r="S861" s="429"/>
      <c r="T861" s="429"/>
      <c r="U861" s="429"/>
      <c r="V861" s="429"/>
      <c r="W861" s="429"/>
      <c r="X861" s="429"/>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9" t="s">
        <v>25</v>
      </c>
      <c r="Q894" s="429"/>
      <c r="R894" s="429"/>
      <c r="S894" s="429"/>
      <c r="T894" s="429"/>
      <c r="U894" s="429"/>
      <c r="V894" s="429"/>
      <c r="W894" s="429"/>
      <c r="X894" s="429"/>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9" t="s">
        <v>25</v>
      </c>
      <c r="Q927" s="429"/>
      <c r="R927" s="429"/>
      <c r="S927" s="429"/>
      <c r="T927" s="429"/>
      <c r="U927" s="429"/>
      <c r="V927" s="429"/>
      <c r="W927" s="429"/>
      <c r="X927" s="429"/>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9" t="s">
        <v>25</v>
      </c>
      <c r="Q960" s="429"/>
      <c r="R960" s="429"/>
      <c r="S960" s="429"/>
      <c r="T960" s="429"/>
      <c r="U960" s="429"/>
      <c r="V960" s="429"/>
      <c r="W960" s="429"/>
      <c r="X960" s="429"/>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9" t="s">
        <v>25</v>
      </c>
      <c r="Q993" s="429"/>
      <c r="R993" s="429"/>
      <c r="S993" s="429"/>
      <c r="T993" s="429"/>
      <c r="U993" s="429"/>
      <c r="V993" s="429"/>
      <c r="W993" s="429"/>
      <c r="X993" s="429"/>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9" t="s">
        <v>25</v>
      </c>
      <c r="Q1026" s="429"/>
      <c r="R1026" s="429"/>
      <c r="S1026" s="429"/>
      <c r="T1026" s="429"/>
      <c r="U1026" s="429"/>
      <c r="V1026" s="429"/>
      <c r="W1026" s="429"/>
      <c r="X1026" s="429"/>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9" t="s">
        <v>25</v>
      </c>
      <c r="Q1059" s="429"/>
      <c r="R1059" s="429"/>
      <c r="S1059" s="429"/>
      <c r="T1059" s="429"/>
      <c r="U1059" s="429"/>
      <c r="V1059" s="429"/>
      <c r="W1059" s="429"/>
      <c r="X1059" s="429"/>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9" t="s">
        <v>25</v>
      </c>
      <c r="Q1092" s="429"/>
      <c r="R1092" s="429"/>
      <c r="S1092" s="429"/>
      <c r="T1092" s="429"/>
      <c r="U1092" s="429"/>
      <c r="V1092" s="429"/>
      <c r="W1092" s="429"/>
      <c r="X1092" s="429"/>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9" t="s">
        <v>25</v>
      </c>
      <c r="Q1125" s="429"/>
      <c r="R1125" s="429"/>
      <c r="S1125" s="429"/>
      <c r="T1125" s="429"/>
      <c r="U1125" s="429"/>
      <c r="V1125" s="429"/>
      <c r="W1125" s="429"/>
      <c r="X1125" s="429"/>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9" t="s">
        <v>25</v>
      </c>
      <c r="Q1158" s="429"/>
      <c r="R1158" s="429"/>
      <c r="S1158" s="429"/>
      <c r="T1158" s="429"/>
      <c r="U1158" s="429"/>
      <c r="V1158" s="429"/>
      <c r="W1158" s="429"/>
      <c r="X1158" s="429"/>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9" t="s">
        <v>25</v>
      </c>
      <c r="Q1191" s="429"/>
      <c r="R1191" s="429"/>
      <c r="S1191" s="429"/>
      <c r="T1191" s="429"/>
      <c r="U1191" s="429"/>
      <c r="V1191" s="429"/>
      <c r="W1191" s="429"/>
      <c r="X1191" s="429"/>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9" t="s">
        <v>25</v>
      </c>
      <c r="Q1224" s="429"/>
      <c r="R1224" s="429"/>
      <c r="S1224" s="429"/>
      <c r="T1224" s="429"/>
      <c r="U1224" s="429"/>
      <c r="V1224" s="429"/>
      <c r="W1224" s="429"/>
      <c r="X1224" s="429"/>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9" t="s">
        <v>25</v>
      </c>
      <c r="Q1257" s="429"/>
      <c r="R1257" s="429"/>
      <c r="S1257" s="429"/>
      <c r="T1257" s="429"/>
      <c r="U1257" s="429"/>
      <c r="V1257" s="429"/>
      <c r="W1257" s="429"/>
      <c r="X1257" s="429"/>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9" t="s">
        <v>25</v>
      </c>
      <c r="Q1290" s="429"/>
      <c r="R1290" s="429"/>
      <c r="S1290" s="429"/>
      <c r="T1290" s="429"/>
      <c r="U1290" s="429"/>
      <c r="V1290" s="429"/>
      <c r="W1290" s="429"/>
      <c r="X1290" s="429"/>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2022-08-29T08:09:27Z</cp:lastPrinted>
  <dcterms:created xsi:type="dcterms:W3CDTF">2012-03-13T00:50:25Z</dcterms:created>
  <dcterms:modified xsi:type="dcterms:W3CDTF">2022-08-29T08:09:29Z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