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8" i="11" l="1"/>
  <c r="AY397" i="11"/>
  <c r="AY323" i="11"/>
  <c r="AY327" i="11"/>
  <c r="AY324" i="11"/>
  <c r="AY328" i="11"/>
  <c r="AY332" i="11"/>
  <c r="AY338" i="11"/>
  <c r="AY325" i="11"/>
  <c r="AY329" i="11"/>
  <c r="AY333" i="11"/>
  <c r="AY340" i="11"/>
  <c r="AY331" i="11"/>
  <c r="AY337" i="11"/>
  <c r="AY322" i="11"/>
  <c r="AY326" i="11"/>
  <c r="AY336" i="11"/>
  <c r="AY341" i="11"/>
  <c r="AY70" i="11"/>
  <c r="AY66" i="11"/>
  <c r="AY75" i="11"/>
  <c r="AY73" i="11"/>
  <c r="AY77" i="11"/>
  <c r="AY74" i="11"/>
  <c r="AY72" i="11"/>
  <c r="AY335" i="11"/>
  <c r="AY214" i="11"/>
  <c r="AY210" i="11"/>
  <c r="AY208" i="11"/>
  <c r="AY212" i="11" s="1"/>
  <c r="AY200" i="11"/>
  <c r="AY204" i="11" s="1"/>
  <c r="AY195" i="11"/>
  <c r="AY196" i="11" s="1"/>
  <c r="AY190" i="11"/>
  <c r="AY192" i="11" s="1"/>
  <c r="AY180" i="11"/>
  <c r="AY187" i="11" s="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29" i="11" s="1"/>
  <c r="AY122" i="11"/>
  <c r="AY125" i="11" s="1"/>
  <c r="AY112" i="11"/>
  <c r="AY121" i="11" s="1"/>
  <c r="AY99" i="11"/>
  <c r="AY101" i="11" s="1"/>
  <c r="AY98" i="11"/>
  <c r="AY102" i="11"/>
  <c r="AY104" i="11" s="1"/>
  <c r="AY179" i="11" l="1"/>
  <c r="AY119" i="11"/>
  <c r="AY206" i="11"/>
  <c r="AY201" i="11"/>
  <c r="AY207" i="11"/>
  <c r="AY100" i="11"/>
  <c r="AY115" i="11"/>
  <c r="AY153" i="11"/>
  <c r="AY175" i="11"/>
  <c r="AY202" i="11"/>
  <c r="AY114" i="11"/>
  <c r="AY152" i="11"/>
  <c r="AY118" i="11"/>
  <c r="AY130" i="11"/>
  <c r="AY142" i="11"/>
  <c r="AY176" i="11"/>
  <c r="AY203" i="11"/>
  <c r="AY209" i="11"/>
  <c r="AY126" i="11"/>
  <c r="AY174" i="11"/>
  <c r="AY178" i="11"/>
  <c r="AY193" i="11"/>
  <c r="AY205" i="11"/>
  <c r="AY213" i="11"/>
  <c r="AY211" i="11"/>
  <c r="AY123" i="11"/>
  <c r="AY131" i="11"/>
  <c r="AY143" i="11"/>
  <c r="AY116" i="11"/>
  <c r="AY120" i="11"/>
  <c r="AY124" i="11"/>
  <c r="AY128" i="11"/>
  <c r="AY154" i="11"/>
  <c r="AY163" i="11"/>
  <c r="AY140" i="11"/>
  <c r="AY144" i="11"/>
  <c r="AY134" i="11"/>
  <c r="AY198" i="11"/>
  <c r="AY113" i="11"/>
  <c r="AY117" i="11"/>
  <c r="AY151" i="11"/>
  <c r="AY155" i="11"/>
  <c r="AY164" i="11"/>
  <c r="AY141"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1" i="11"/>
  <c r="AY80" i="11"/>
  <c r="AY63" i="11"/>
  <c r="AY84" i="11"/>
  <c r="AY96" i="11"/>
  <c r="AY85" i="11"/>
  <c r="AY86" i="11"/>
  <c r="AY90" i="11"/>
  <c r="AY94" i="11"/>
  <c r="AY92" i="11"/>
  <c r="AY89" i="11"/>
  <c r="AY97"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<sst xmlns="http://schemas.openxmlformats.org/spreadsheetml/2006/main" count="1468" uniqueCount="692">
  <si>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</si>
  <si>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</si>
  <si>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</si>
  <si>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</si>
  <si>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</si>
  <si>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</si>
  <si>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</si>
  <si>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</si>
  <si>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</si>
  <si>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</si>
  <si>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</si>
  <si>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</si>
  <si>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</si>
  <si>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</si>
  <si>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</si>
  <si>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</si>
  <si>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</si>
  <si>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</si>
  <si>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</si>
  <si>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</si>
  <si>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</si>
  <si>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</si>
  <si>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</si>
  <si>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</si>
  <si>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</si>
  <si>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</si>
  <si>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</si>
  <si>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</si>
  <si>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</si>
  <si>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</si>
  <si>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</si>
  <si>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</si>
  <si>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</si>
  <si>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</si>
  <si>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</si>
  <si>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</si>
  <si>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</si>
  <si>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</si>
  <si>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</si>
  <si>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</si>
  <si>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</si>
  <si>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</si>
  <si>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</si>
  <si>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</si>
  <si>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</si>
  <si>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</si>
  <si>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</si>
  <si>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</si>
  <si>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</si>
  <si>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</si>
  <si>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</si>
  <si>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</si>
  <si>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</si>
  <si>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</si>
  <si>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</si>
  <si>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</si>
  <si>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</si>
  <si>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</si>
  <si>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</si>
  <si>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</si>
  <si>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</si>
  <si>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</si>
  <si>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</si>
  <si>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</si>
  <si>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</si>
  <si>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</si>
  <si>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</si>
  <si>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</si>
  <si>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</si>
  <si>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</si>
  <si>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</si>
  <si>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</si>
  <si>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</si>
  <si>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</si>
  <si>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</si>
  <si>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</si>
  <si>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</si>
  <si>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</si>
  <si>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</si>
  <si>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</si>
  <si>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</si>
  <si>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</si>
  <si>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</si>
  <si>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</si>
  <si>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</si>
  <si>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</si>
  <si>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</si>
  <si>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</si>
  <si>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</si>
  <si>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</si>
  <si>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</si>
  <si>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</si>
  <si>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</si>
  <si>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</si>
  <si>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</si>
  <si>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</si>
  <si>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</si>
  <si>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</si>
  <si>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</si>
  <si>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</si>
  <si>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</si>
  <si>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</si>
  <si>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</si>
  <si>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</si>
  <si>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</si>
  <si>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</si>
  <si>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</si>
  <si>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</si>
  <si>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</si>
  <si>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</si>
  <si>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</si>
  <si>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</si>
  <si>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</si>
  <si>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</si>
  <si>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</si>
  <si>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</si>
  <si>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</si>
  <si>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</si>
  <si>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</si>
  <si>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</si>
  <si>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</si>
  <si>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</si>
  <si>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</si>
  <si>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</si>
  <si>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</si>
  <si>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</si>
  <si>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</si>
  <si>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</si>
  <si>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</si>
  <si>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</si>
  <si>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</si>
  <si>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</si>
  <si>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</si>
  <si>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</si>
  <si>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</si>
  <si>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</si>
  <si>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</si>
  <si>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</si>
  <si>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</si>
  <si>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</si>
  <si>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</si>
  <si>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</si>
  <si>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</si>
  <si>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</si>
  <si>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</si>
  <si>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</si>
  <si>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</si>
  <si>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</si>
  <si>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</si>
  <si>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</si>
  <si>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</si>
  <si>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</si>
  <si>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</si>
  <si>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</si>
  <si>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</si>
  <si>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</si>
  <si>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</si>
  <si>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</si>
  <si>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</si>
  <si>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</si>
  <si>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</si>
  <si>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</si>
  <si>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</si>
  <si>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</si>
  <si>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</si>
  <si>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</si>
  <si>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</si>
  <si>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</si>
  <si>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</si>
  <si>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</si>
  <si>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</si>
  <si>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</si>
  <si>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</si>
  <si>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</si>
  <si>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</si>
  <si>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</si>
  <si>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</si>
  <si>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</si>
  <si>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</si>
  <si>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</si>
  <si>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</si>
  <si>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</si>
  <si>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</si>
  <si>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</si>
  <si>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</si>
  <si>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</si>
  <si>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</si>
  <si>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</si>
  <si>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</si>
  <si>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</si>
  <si>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</si>
  <si>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</si>
  <si>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</si>
  <si>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</si>
  <si>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</si>
  <si>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</si>
  <si>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</si>
  <si>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</si>
  <si>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</si>
  <si>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</si>
  <si>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</si>
  <si>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</si>
  <si>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</si>
  <si>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</si>
  <si>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</si>
  <si>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</si>
  <si>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</si>
  <si>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</si>
  <si>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</si>
  <si>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</si>
  <si>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</si>
  <si>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</si>
  <si>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</si>
  <si>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</si>
  <si>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</si>
  <si>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</si>
  <si>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</si>
  <si>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</si>
  <si>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</si>
  <si>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</si>
  <si>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</si>
  <si>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</si>
  <si>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</si>
  <si>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</si>
  <si>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</si>
  <si>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</si>
  <si>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</si>
  <si>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</si>
  <si>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</si>
  <si>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</si>
  <si>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</si>
  <si>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</si>
  <si>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</si>
  <si>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</si>
  <si>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</si>
  <si>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</si>
  <si>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</si>
  <si>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</si>
  <si>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</si>
  <si>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</si>
  <si>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</si>
  <si>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</si>
  <si>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</si>
  <si>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</si>
  <si>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</si>
  <si>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</si>
  <si>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</si>
  <si>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</si>
  <si>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</si>
  <si>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</si>
  <si>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</si>
  <si>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</si>
  <si>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</si>
  <si>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</si>
  <si>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</si>
  <si>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</si>
  <si>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</si>
  <si>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</si>
  <si>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</si>
  <si>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</si>
  <si>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</si>
  <si>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</si>
  <si>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</si>
  <si>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</si>
  <si>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</si>
  <si>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</si>
  <si>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</si>
  <si>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</si>
  <si>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</si>
  <si>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</si>
  <si>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</si>
  <si>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</si>
  <si>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</si>
  <si>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</si>
  <si>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</si>
  <si>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</si>
  <si>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</si>
  <si>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</si>
  <si>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</si>
  <si>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</si>
  <si>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</si>
  <si>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</si>
  <si>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</si>
  <si>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</si>
  <si>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</si>
  <si>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</si>
  <si>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</si>
  <si>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</si>
  <si>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</si>
  <si>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</si>
  <si>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</si>
  <si>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</si>
  <si>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</si>
  <si>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</si>
  <si>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</si>
  <si>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</si>
  <si>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</si>
  <si>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</si>
  <si>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</si>
  <si>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</si>
  <si>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</si>
  <si>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</si>
  <si>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</si>
  <si>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</si>
  <si>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</si>
  <si>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</si>
  <si>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</si>
  <si>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</si>
  <si>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</si>
  <si>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</si>
  <si>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</si>
  <si>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</si>
  <si>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</si>
  <si>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</si>
  <si>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</si>
  <si>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</si>
  <si>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</si>
  <si>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</si>
  <si>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</si>
  <si>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</si>
  <si>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</si>
  <si>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</si>
  <si>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</si>
  <si>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</si>
  <si>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</si>
  <si>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</si>
  <si>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</si>
  <si>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</si>
  <si>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</si>
  <si>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</si>
  <si>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</si>
  <si>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</si>
  <si>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</si>
  <si>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</si>
  <si>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</si>
  <si>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</si>
  <si>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</si>
  <si>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</si>
  <si>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</si>
  <si>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</si>
  <si>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</si>
  <si>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</si>
  <si>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</si>
  <si>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</si>
  <si>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</si>
  <si>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</si>
  <si>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</si>
  <si>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</si>
  <si>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</si>
  <si>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</si>
  <si>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</si>
  <si>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</si>
  <si>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</si>
  <si>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</si>
  <si>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</si>
  <si>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</si>
  <si>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</si>
  <si>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</si>
  <si>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</si>
  <si>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</si>
  <si>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</si>
  <si>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</si>
  <si>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</si>
  <si>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</si>
  <si>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</si>
  <si>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</si>
  <si>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</si>
  <si>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</si>
  <si>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</si>
  <si>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</si>
  <si>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</si>
  <si>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</si>
  <si>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</si>
  <si>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</si>
  <si>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</si>
  <si>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</si>
  <si>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</si>
  <si>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</si>
  <si>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</si>
  <si>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</si>
  <si>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</si>
  <si>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</si>
  <si>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</si>
  <si>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</si>
  <si>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</si>
  <si>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</si>
  <si>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</si>
  <si>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</si>
  <si>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</si>
  <si>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</si>
  <si>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</si>
  <si>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</si>
  <si>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</si>
  <si>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</si>
  <si>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</si>
  <si>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</si>
  <si>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</si>
  <si>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</si>
  <si>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</si>
  <si>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</si>
  <si>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</si>
  <si>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</si>
  <si>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</si>
  <si>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</si>
  <si>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</si>
  <si>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</si>
  <si>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</si>
  <si>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</si>
  <si>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</si>
  <si>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</si>
  <si>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</si>
  <si>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</si>
  <si>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</si>
  <si>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</si>
  <si>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</si>
  <si>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</si>
  <si>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</si>
  <si>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</si>
  <si>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</si>
  <si>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</si>
  <si>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</si>
  <si>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</si>
  <si>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</si>
  <si>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</si>
  <si>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</si>
  <si>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</si>
  <si>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</si>
  <si>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</si>
  <si>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</si>
  <si>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</si>
  <si>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</si>
  <si>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</si>
  <si>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</si>
  <si>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</si>
  <si>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</si>
  <si>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</si>
  <si>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</si>
  <si>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</si>
  <si>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</si>
  <si>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</si>
  <si>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</si>
  <si>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</si>
  <si>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</si>
  <si>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</si>
  <si>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</si>
  <si>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</si>
  <si>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</si>
  <si>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</si>
  <si>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</si>
  <si>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</si>
  <si>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</si>
  <si>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</si>
  <si>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</si>
  <si>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</si>
  <si>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</si>
  <si>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</si>
  <si>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</si>
  <si>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</si>
  <si>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</si>
  <si>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</si>
  <si>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</si>
  <si>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</si>
  <si>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</si>
  <si>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</si>
  <si>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</si>
  <si>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</si>
  <si>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</si>
  <si>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</si>
  <si>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</si>
  <si>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</si>
  <si>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</si>
  <si>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</si>
  <si>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</si>
  <si>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</si>
  <si>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</si>
  <si>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</si>
  <si>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</si>
  <si>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</si>
  <si>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</si>
  <si>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</si>
  <si>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</si>
  <si>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</si>
  <si>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</si>
  <si>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</si>
  <si>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</si>
  <si>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</si>
  <si>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</si>
  <si>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</si>
  <si>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</si>
  <si>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</si>
  <si>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</si>
  <si>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</si>
  <si>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</si>
  <si>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</si>
  <si>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</si>
  <si>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</si>
  <si>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</si>
  <si>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</si>
  <si>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</si>
  <si>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</si>
  <si>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</si>
  <si>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</si>
  <si>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</si>
  <si>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</si>
  <si>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</si>
  <si>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</si>
  <si>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</si>
  <si>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</si>
  <si>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</si>
  <si>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</si>
  <si>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</si>
  <si>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</si>
  <si>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</si>
  <si>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</si>
  <si>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</si>
  <si>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</si>
  <si>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</si>
  <si>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</si>
  <si>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</si>
  <si>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</si>
  <si>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</si>
  <si>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</si>
  <si>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</si>
  <si>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</si>
  <si>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</si>
  <si>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</si>
  <si>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</si>
  <si>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</si>
  <si>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</si>
  <si>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</si>
  <si>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</si>
  <si>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</si>
  <si>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</si>
  <si>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</si>
  <si>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</si>
  <si>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</si>
  <si>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</si>
  <si>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</si>
  <si>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</si>
  <si>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</si>
  <si>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</si>
  <si>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</si>
  <si>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</si>
  <si>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</si>
  <si>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</si>
  <si>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</si>
  <si>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</si>
  <si>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</si>
  <si>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</si>
  <si>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</si>
  <si>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</si>
  <si>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</si>
  <si>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</si>
  <si>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</si>
  <si>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</si>
  <si>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</si>
  <si>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</si>
  <si>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</si>
  <si>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</si>
  <si>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</si>
  <si>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</si>
  <si>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</si>
  <si>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</si>
  <si>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</si>
  <si>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</si>
  <si>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</si>
  <si>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</si>
  <si>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</si>
  <si>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</si>
  <si>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</si>
  <si>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</si>
  <si>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</si>
  <si>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</si>
  <si>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</si>
  <si>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</si>
  <si>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</si>
  <si>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</si>
  <si>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</si>
  <si>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</si>
  <si>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</si>
  <si>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</si>
  <si>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</si>
  <si>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</si>
  <si>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</si>
  <si>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</si>
  <si>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</si>
  <si>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</si>
  <si>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</si>
  <si>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</si>
  <si>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</si>
  <si>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</si>
  <si>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</si>
  <si>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</si>
  <si>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</si>
  <si>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</si>
  <si>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</si>
  <si>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</si>
  <si>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</si>
  <si>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</si>
  <si>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</si>
  <si>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</si>
  <si>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</si>
  <si>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</si>
  <si>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</si>
  <si>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</si>
  <si>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</si>
  <si>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</si>
  <si>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</si>
  <si>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職業安定局</t>
  </si>
  <si>
    <t>令和2年度</t>
  </si>
  <si>
    <t>終了予定なし</t>
  </si>
  <si>
    <t>-</t>
  </si>
  <si>
    <t>雇用安定等給付金</t>
  </si>
  <si>
    <t>職業安定局調べ</t>
  </si>
  <si>
    <t>百万円</t>
  </si>
  <si>
    <t>単位あたりコスト　＝X/Y
X：助成金の支給決定金額
Y：助成金の支給決定人数</t>
    <phoneticPr fontId="5"/>
  </si>
  <si>
    <t>千円</t>
  </si>
  <si>
    <t>　　X　/　Y</t>
    <phoneticPr fontId="5"/>
  </si>
  <si>
    <t>○</t>
  </si>
  <si>
    <t>0</t>
    <phoneticPr fontId="5"/>
  </si>
  <si>
    <t>雇用政策課労働移動支援室</t>
    <rPh sb="2" eb="4">
      <t>セイサク</t>
    </rPh>
    <phoneticPr fontId="5"/>
  </si>
  <si>
    <t>労働移動支援室長
柴田　栄二郎</t>
    <rPh sb="9" eb="11">
      <t>シバタ</t>
    </rPh>
    <rPh sb="12" eb="15">
      <t>エイジロウ</t>
    </rPh>
    <phoneticPr fontId="5"/>
  </si>
  <si>
    <t>‐</t>
  </si>
  <si>
    <t>助成金</t>
    <rPh sb="0" eb="3">
      <t>ジョセイキン</t>
    </rPh>
    <phoneticPr fontId="5"/>
  </si>
  <si>
    <t>産業雇用安定助成金の支給</t>
    <rPh sb="0" eb="2">
      <t>サンギョウ</t>
    </rPh>
    <rPh sb="2" eb="4">
      <t>コヨウ</t>
    </rPh>
    <rPh sb="4" eb="6">
      <t>アンテイ</t>
    </rPh>
    <rPh sb="6" eb="9">
      <t>ジョセイキン</t>
    </rPh>
    <rPh sb="10" eb="12">
      <t>シキュウ</t>
    </rPh>
    <phoneticPr fontId="5"/>
  </si>
  <si>
    <t>A.東京労働局</t>
    <rPh sb="2" eb="4">
      <t>トウキョウ</t>
    </rPh>
    <rPh sb="4" eb="7">
      <t>ロウドウキョク</t>
    </rPh>
    <phoneticPr fontId="5"/>
  </si>
  <si>
    <t>在籍型出向による雇用維持を行った事業主に対する助成</t>
    <rPh sb="0" eb="2">
      <t>ザイセキ</t>
    </rPh>
    <rPh sb="2" eb="3">
      <t>ガタ</t>
    </rPh>
    <rPh sb="3" eb="5">
      <t>シュッコウ</t>
    </rPh>
    <rPh sb="8" eb="10">
      <t>コヨウ</t>
    </rPh>
    <rPh sb="10" eb="12">
      <t>イジ</t>
    </rPh>
    <rPh sb="13" eb="14">
      <t>オコナ</t>
    </rPh>
    <rPh sb="16" eb="19">
      <t>ジギョウヌシ</t>
    </rPh>
    <rPh sb="20" eb="21">
      <t>タイ</t>
    </rPh>
    <rPh sb="23" eb="25">
      <t>ジョセイ</t>
    </rPh>
    <phoneticPr fontId="5"/>
  </si>
  <si>
    <t>B.A社</t>
    <rPh sb="3" eb="4">
      <t>シャ</t>
    </rPh>
    <phoneticPr fontId="5"/>
  </si>
  <si>
    <t>東京労働局</t>
    <rPh sb="2" eb="5">
      <t>ロウドウキョク</t>
    </rPh>
    <phoneticPr fontId="5"/>
  </si>
  <si>
    <t>大阪労働局</t>
    <phoneticPr fontId="5"/>
  </si>
  <si>
    <t>愛知労働局</t>
    <phoneticPr fontId="5"/>
  </si>
  <si>
    <t>千葉労働局</t>
    <phoneticPr fontId="5"/>
  </si>
  <si>
    <t>北海道労働局</t>
    <phoneticPr fontId="5"/>
  </si>
  <si>
    <t>石川労働局</t>
    <phoneticPr fontId="5"/>
  </si>
  <si>
    <t>新潟労働局</t>
    <phoneticPr fontId="5"/>
  </si>
  <si>
    <t>福岡労働局</t>
    <phoneticPr fontId="5"/>
  </si>
  <si>
    <t>沖縄労働局</t>
    <phoneticPr fontId="5"/>
  </si>
  <si>
    <t>岡山労働局</t>
    <phoneticPr fontId="5"/>
  </si>
  <si>
    <t>-</t>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</si>
  <si>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</si>
  <si>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</si>
  <si>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</si>
  <si>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</si>
  <si>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</si>
  <si>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</si>
  <si>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</si>
  <si>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</si>
  <si>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</si>
  <si>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</si>
  <si>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在籍型出向による雇用維持を行った事業主に対する助成</t>
    <phoneticPr fontId="5"/>
  </si>
  <si>
    <t>産業雇用安定助成金</t>
    <phoneticPr fontId="5"/>
  </si>
  <si>
    <t>-</t>
    <phoneticPr fontId="5"/>
  </si>
  <si>
    <t>厚労</t>
  </si>
  <si>
    <t>45,040,507/30,600</t>
    <phoneticPr fontId="5"/>
  </si>
  <si>
    <t>その他</t>
    <rPh sb="2" eb="3">
      <t>タ</t>
    </rPh>
    <phoneticPr fontId="5"/>
  </si>
  <si>
    <t>産業雇用安定センター運営費</t>
    <rPh sb="10" eb="13">
      <t>ウンエイヒ</t>
    </rPh>
    <phoneticPr fontId="5"/>
  </si>
  <si>
    <t>△</t>
  </si>
  <si>
    <t>受益者である事業主からの雇用保険料を財源としているため妥当である。</t>
    <rPh sb="0" eb="3">
      <t>ジュエキシャ</t>
    </rPh>
    <rPh sb="6" eb="9">
      <t>ジギョウヌシ</t>
    </rPh>
    <rPh sb="12" eb="14">
      <t>コヨウ</t>
    </rPh>
    <rPh sb="14" eb="17">
      <t>ホケンリョウ</t>
    </rPh>
    <rPh sb="18" eb="20">
      <t>ザイゲン</t>
    </rPh>
    <rPh sb="27" eb="29">
      <t>ダトウ</t>
    </rPh>
    <phoneticPr fontId="5"/>
  </si>
  <si>
    <t>-</t>
    <phoneticPr fontId="5"/>
  </si>
  <si>
    <t>https://www.mhlw.go.jp/wp/seisaku/hyouka/dl/r03_jizenbunseki/V-2-1.pdf</t>
    <phoneticPr fontId="5"/>
  </si>
  <si>
    <t>雇用機会を創出するとともに雇用の安定を図ること（Ⅴ-2）</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</si>
  <si>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地域、中小企業、産業の特性に応じ、雇用の創出及び雇用の安定を図ること（Ⅴ-2-1）</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</si>
  <si>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6,237,279/7,106</t>
    <phoneticPr fontId="5"/>
  </si>
  <si>
    <t>事業主の負担を考慮した必要な経費の支給となっており、水準は妥当である。</t>
    <phoneticPr fontId="5"/>
  </si>
  <si>
    <t>事業主の負担を考慮した必要な経費を負担するものであり、在籍型出向の活用に向けて効果的に実施している。</t>
    <phoneticPr fontId="5"/>
  </si>
  <si>
    <t>本助成金を利用した出向元事業主にアンケート調査を実施し、本助成金を活用した雇用維持の取組に対して評価が得られた割合90％以上</t>
    <rPh sb="0" eb="1">
      <t>ホン</t>
    </rPh>
    <rPh sb="1" eb="4">
      <t>ジョセイキン</t>
    </rPh>
    <rPh sb="5" eb="7">
      <t>リヨウ</t>
    </rPh>
    <rPh sb="9" eb="12">
      <t>シュッコウモト</t>
    </rPh>
    <rPh sb="12" eb="15">
      <t>ジギョウヌシ</t>
    </rPh>
    <rPh sb="28" eb="29">
      <t>ホン</t>
    </rPh>
    <rPh sb="29" eb="32">
      <t>ジョセイキン</t>
    </rPh>
    <phoneticPr fontId="5"/>
  </si>
  <si>
    <t>-</t>
    <phoneticPr fontId="5"/>
  </si>
  <si>
    <t>予算編成過程で検討</t>
    <rPh sb="0" eb="2">
      <t>ヨサン</t>
    </rPh>
    <rPh sb="2" eb="4">
      <t>ヘンセイ</t>
    </rPh>
    <rPh sb="4" eb="6">
      <t>カテイ</t>
    </rPh>
    <rPh sb="7" eb="9">
      <t>ケントウ</t>
    </rPh>
    <phoneticPr fontId="5"/>
  </si>
  <si>
    <t>予算編成過程で検討</t>
    <phoneticPr fontId="5"/>
  </si>
  <si>
    <t>-</t>
    <phoneticPr fontId="5"/>
  </si>
  <si>
    <t>予算編成過程で検討</t>
    <phoneticPr fontId="5"/>
  </si>
  <si>
    <t xml:space="preserve">本助成金を活用した雇用維持の取組に対して評価が得られた割合（評価できると回答した事業所数／アンケートの回答が得られた助成金支給事業所数）
</t>
    <rPh sb="51" eb="53">
      <t>カイトウ</t>
    </rPh>
    <rPh sb="54" eb="55">
      <t>エ</t>
    </rPh>
    <rPh sb="58" eb="61">
      <t>ジョセイキン</t>
    </rPh>
    <phoneticPr fontId="5"/>
  </si>
  <si>
    <t>「国民の命と暮らしを守る安心と希望のための総合経済対策」（令和２年12月８日閣議決定）
「経済財政運営と改革の基本方針2021」（令和３年６月18日閣議決定)
「成長戦略フォローアップ」（令和３年６月18日閣議決定）
「コロナ克服・新時代開拓のための経済対策」（令和３年11月19日閣議決定）
「経済財政運営と改革の基本方針2022」（令和４年６月７日閣議決定）
「新しい資本主義のグランドデザイン及び実行計画」（令和４年６月７日閣議決定）</t>
    <rPh sb="141" eb="143">
      <t>カクギ</t>
    </rPh>
    <rPh sb="143" eb="145">
      <t>ケッテイ</t>
    </rPh>
    <rPh sb="148" eb="150">
      <t>ケイザイ</t>
    </rPh>
    <rPh sb="150" eb="152">
      <t>ザイセイ</t>
    </rPh>
    <rPh sb="152" eb="154">
      <t>ウンエイ</t>
    </rPh>
    <rPh sb="155" eb="157">
      <t>カイカク</t>
    </rPh>
    <rPh sb="158" eb="160">
      <t>キホン</t>
    </rPh>
    <rPh sb="160" eb="162">
      <t>ホウシン</t>
    </rPh>
    <rPh sb="168" eb="170">
      <t>レイワ</t>
    </rPh>
    <rPh sb="171" eb="172">
      <t>ネン</t>
    </rPh>
    <rPh sb="173" eb="174">
      <t>ガツ</t>
    </rPh>
    <rPh sb="175" eb="176">
      <t>ニチ</t>
    </rPh>
    <rPh sb="176" eb="178">
      <t>カクギ</t>
    </rPh>
    <rPh sb="178" eb="180">
      <t>ケッテイ</t>
    </rPh>
    <rPh sb="183" eb="184">
      <t>アタラ</t>
    </rPh>
    <rPh sb="186" eb="188">
      <t>シホン</t>
    </rPh>
    <rPh sb="188" eb="190">
      <t>シュギ</t>
    </rPh>
    <rPh sb="199" eb="200">
      <t>オヨ</t>
    </rPh>
    <rPh sb="201" eb="203">
      <t>ジッコウ</t>
    </rPh>
    <rPh sb="203" eb="205">
      <t>ケイカク</t>
    </rPh>
    <rPh sb="207" eb="209">
      <t>レイワ</t>
    </rPh>
    <rPh sb="210" eb="211">
      <t>ネン</t>
    </rPh>
    <rPh sb="212" eb="213">
      <t>ガツ</t>
    </rPh>
    <rPh sb="214" eb="215">
      <t>ニチ</t>
    </rPh>
    <rPh sb="215" eb="217">
      <t>カクギ</t>
    </rPh>
    <rPh sb="217" eb="219">
      <t>ケッテイ</t>
    </rPh>
    <phoneticPr fontId="5"/>
  </si>
  <si>
    <t>令和５年度要求額はスキルアップ支援コース（仮称）の額を記載。
雇用維持コース（仮称）に係る令和５年度要求額は予算編成過程で検討。</t>
    <rPh sb="0" eb="2">
      <t>レイワ</t>
    </rPh>
    <rPh sb="3" eb="5">
      <t>ネンド</t>
    </rPh>
    <rPh sb="5" eb="8">
      <t>ヨウキュウガク</t>
    </rPh>
    <rPh sb="15" eb="17">
      <t>シエン</t>
    </rPh>
    <rPh sb="21" eb="23">
      <t>カショウ</t>
    </rPh>
    <rPh sb="25" eb="26">
      <t>ガク</t>
    </rPh>
    <rPh sb="27" eb="29">
      <t>キサイ</t>
    </rPh>
    <rPh sb="31" eb="35">
      <t>コヨウイジ</t>
    </rPh>
    <rPh sb="39" eb="41">
      <t>カショウ</t>
    </rPh>
    <rPh sb="43" eb="44">
      <t>カカ</t>
    </rPh>
    <rPh sb="45" eb="47">
      <t>レイワ</t>
    </rPh>
    <rPh sb="48" eb="50">
      <t>ネンド</t>
    </rPh>
    <rPh sb="50" eb="53">
      <t>ヨウキュウガク</t>
    </rPh>
    <rPh sb="54" eb="56">
      <t>ヨサン</t>
    </rPh>
    <rPh sb="56" eb="58">
      <t>ヘンセイ</t>
    </rPh>
    <rPh sb="58" eb="60">
      <t>カテイ</t>
    </rPh>
    <rPh sb="61" eb="63">
      <t>ケントウ</t>
    </rPh>
    <phoneticPr fontId="5"/>
  </si>
  <si>
    <t>助成金の支給決定額（雇用維持コース（仮称））</t>
    <rPh sb="10" eb="12">
      <t>コヨウ</t>
    </rPh>
    <rPh sb="12" eb="14">
      <t>イジ</t>
    </rPh>
    <rPh sb="18" eb="20">
      <t>カショウ</t>
    </rPh>
    <phoneticPr fontId="5"/>
  </si>
  <si>
    <t>事業主が在籍型出向又は事業再編により労働者の雇用維持を図ること</t>
    <rPh sb="0" eb="3">
      <t>ジギョウヌシ</t>
    </rPh>
    <rPh sb="9" eb="10">
      <t>マタ</t>
    </rPh>
    <rPh sb="11" eb="13">
      <t>ジギョウ</t>
    </rPh>
    <rPh sb="13" eb="15">
      <t>サイヘン</t>
    </rPh>
    <rPh sb="27" eb="28">
      <t>ハカ</t>
    </rPh>
    <phoneticPr fontId="5"/>
  </si>
  <si>
    <t>新型コロナウイルス感染症の影響により事業活動の一時的な縮小を余儀なくされた事業主が、
・在籍型出向により労働者の雇用を維持する場合に、出向元と出向先の双方の事業主に対して、賃金等の一部を助成する。
・イノベーションの強化や新しい事業分野への進出など事業再編により労働者の雇用を維持する場合に、事業再編に必要な新たな人材（コア人材）に係る賃金の一部を助成する。</t>
    <rPh sb="86" eb="88">
      <t>チンギン</t>
    </rPh>
    <rPh sb="88" eb="89">
      <t>トウ</t>
    </rPh>
    <rPh sb="90" eb="92">
      <t>イチブ</t>
    </rPh>
    <rPh sb="93" eb="95">
      <t>ジョセイ</t>
    </rPh>
    <phoneticPr fontId="5"/>
  </si>
  <si>
    <t>雇用保険法第62条第1項第1号（雇用維持コース（仮称））
雇用保険法第62条第1項第6号（スキルアップ支援コース（仮称））
雇用保険法施行規則附則第15条の4の5</t>
    <rPh sb="29" eb="31">
      <t>コヨウ</t>
    </rPh>
    <rPh sb="31" eb="34">
      <t>ホケンホウ</t>
    </rPh>
    <phoneticPr fontId="5"/>
  </si>
  <si>
    <t>労働者のスキルアップを在籍型出向により行う出向元事業主に対して賃金の一部を助成する。</t>
    <rPh sb="0" eb="3">
      <t>ロウドウシャ</t>
    </rPh>
    <rPh sb="11" eb="13">
      <t>ザイセキ</t>
    </rPh>
    <rPh sb="13" eb="14">
      <t>ガタ</t>
    </rPh>
    <rPh sb="14" eb="16">
      <t>シュッコウ</t>
    </rPh>
    <rPh sb="19" eb="20">
      <t>オコナ</t>
    </rPh>
    <rPh sb="21" eb="23">
      <t>シュッコウ</t>
    </rPh>
    <rPh sb="23" eb="24">
      <t>モト</t>
    </rPh>
    <rPh sb="24" eb="27">
      <t>ジギョウヌシ</t>
    </rPh>
    <rPh sb="28" eb="29">
      <t>タイ</t>
    </rPh>
    <rPh sb="31" eb="33">
      <t>チンギン</t>
    </rPh>
    <rPh sb="34" eb="36">
      <t>イチブ</t>
    </rPh>
    <rPh sb="37" eb="39">
      <t>ジョセイ</t>
    </rPh>
    <phoneticPr fontId="5"/>
  </si>
  <si>
    <t>予算の執行状況等も踏まえて毎年度必要経費を見直し、予算要求に反映させることとしている。</t>
    <rPh sb="0" eb="2">
      <t>ヨサン</t>
    </rPh>
    <rPh sb="3" eb="5">
      <t>シッコウ</t>
    </rPh>
    <rPh sb="5" eb="7">
      <t>ジョウキョウ</t>
    </rPh>
    <rPh sb="7" eb="8">
      <t>トウ</t>
    </rPh>
    <rPh sb="9" eb="10">
      <t>フ</t>
    </rPh>
    <rPh sb="13" eb="16">
      <t>マイネンド</t>
    </rPh>
    <rPh sb="16" eb="18">
      <t>ヒツヨウ</t>
    </rPh>
    <rPh sb="18" eb="20">
      <t>ケイヒ</t>
    </rPh>
    <rPh sb="21" eb="23">
      <t>ミナオ</t>
    </rPh>
    <rPh sb="25" eb="27">
      <t>ヨサン</t>
    </rPh>
    <rPh sb="27" eb="29">
      <t>ヨウキュウ</t>
    </rPh>
    <rPh sb="30" eb="32">
      <t>ハンエイ</t>
    </rPh>
    <phoneticPr fontId="5"/>
  </si>
  <si>
    <t>産業雇用安定センターにおいては出向元事業主と出向先事業主のマッチングを行っており、両者の負担する賃金等の一部を助成する本事業と役割分担を行っている。</t>
    <rPh sb="0" eb="2">
      <t>サンギョウ</t>
    </rPh>
    <rPh sb="2" eb="4">
      <t>コヨウ</t>
    </rPh>
    <rPh sb="4" eb="6">
      <t>アンテイ</t>
    </rPh>
    <rPh sb="15" eb="17">
      <t>シュッコウ</t>
    </rPh>
    <rPh sb="17" eb="18">
      <t>モト</t>
    </rPh>
    <rPh sb="18" eb="21">
      <t>ジギョウヌシ</t>
    </rPh>
    <rPh sb="22" eb="25">
      <t>シュッコウサキ</t>
    </rPh>
    <rPh sb="25" eb="28">
      <t>ジギョウヌシ</t>
    </rPh>
    <rPh sb="35" eb="36">
      <t>オコナ</t>
    </rPh>
    <rPh sb="41" eb="43">
      <t>リョウシャ</t>
    </rPh>
    <rPh sb="44" eb="46">
      <t>フタン</t>
    </rPh>
    <rPh sb="48" eb="50">
      <t>チンギン</t>
    </rPh>
    <rPh sb="50" eb="51">
      <t>トウ</t>
    </rPh>
    <rPh sb="52" eb="54">
      <t>イチブ</t>
    </rPh>
    <rPh sb="55" eb="57">
      <t>ジョセイ</t>
    </rPh>
    <rPh sb="59" eb="60">
      <t>ホン</t>
    </rPh>
    <rPh sb="60" eb="62">
      <t>ジギョウ</t>
    </rPh>
    <rPh sb="63" eb="65">
      <t>ヤクワリ</t>
    </rPh>
    <rPh sb="65" eb="67">
      <t>ブンタン</t>
    </rPh>
    <rPh sb="68" eb="69">
      <t>オコナ</t>
    </rPh>
    <phoneticPr fontId="5"/>
  </si>
  <si>
    <t xml:space="preserve">○ 雇用維持コース【仮称】
・在籍型出向
新型コロナウイルス感染症の影響により事業活動の一時的な縮小を余儀なくされた事業主が、在籍型出向により労働者の雇用を維持する場合に、出向元と出向先の双方の事業主に対し賃金等の一部を助成する。
・事業再編（令和５年度新規要求）
新型コロナウイルス感染症の影響により事業活動の一時的な縮小を余儀なくされた事業主が、イノベーションの強化や新しい事業分野への進出など事業再編により労働者の雇用を維持する場合に、事業再編に必要な新たな人材（コア人材）に係る賃金の一部を助成する。
○ スキルアップ支援コース【仮称】（令和５年度新規要求）
在籍型出向は、自社にはない実践の場における経験から新たなスキルを習得することが期待できるため、労働者のスキルアップを在籍型出向により行う場合に、労働者を送り出す事業主に対して助成することにより在籍型出向を推進し、企業活動を促進するものであり、雇用機会の増大等雇用の安定を図る。
</t>
    <phoneticPr fontId="5"/>
  </si>
  <si>
    <t>予算執行状況に応じた予算額の見直しに加え、新型コロナウイルスの感染状況が雇用情勢に与える影響も見極めつつ、ポストコロナの政策課題や国民・社会のニーズを踏まえた制度見直しを行った上で、引き続き取り組む。</t>
    <rPh sb="18" eb="19">
      <t>クワ</t>
    </rPh>
    <phoneticPr fontId="5"/>
  </si>
  <si>
    <t>・新型コロナウイルス感染症に伴う経済上の理由により、り事業活動の一時的な縮小を余儀なくされ、労働者の雇用を在籍型出向により維持するなど、労働者を送り出す事業主および当該労働者を受け入れる事業主に対して、助成及び援助を行うものであり、労働者失業の予防や雇用の安定を図ることを目的とする。</t>
    <rPh sb="14" eb="15">
      <t>トモナ</t>
    </rPh>
    <rPh sb="16" eb="19">
      <t>ケイザイジョウ</t>
    </rPh>
    <rPh sb="20" eb="22">
      <t>リユウ</t>
    </rPh>
    <rPh sb="32" eb="35">
      <t>イチジテキ</t>
    </rPh>
    <rPh sb="46" eb="49">
      <t>ロウドウシャ</t>
    </rPh>
    <rPh sb="50" eb="52">
      <t>コヨウ</t>
    </rPh>
    <rPh sb="53" eb="55">
      <t>ザイセキ</t>
    </rPh>
    <rPh sb="55" eb="56">
      <t>ガタ</t>
    </rPh>
    <rPh sb="56" eb="58">
      <t>シュッコウ</t>
    </rPh>
    <rPh sb="61" eb="63">
      <t>イジ</t>
    </rPh>
    <rPh sb="68" eb="71">
      <t>ロウドウシャ</t>
    </rPh>
    <rPh sb="72" eb="73">
      <t>オク</t>
    </rPh>
    <rPh sb="74" eb="75">
      <t>ダ</t>
    </rPh>
    <rPh sb="76" eb="79">
      <t>ジギョウヌシ</t>
    </rPh>
    <rPh sb="82" eb="84">
      <t>トウガイ</t>
    </rPh>
    <rPh sb="84" eb="87">
      <t>ロウドウシャ</t>
    </rPh>
    <rPh sb="88" eb="89">
      <t>ウ</t>
    </rPh>
    <rPh sb="90" eb="91">
      <t>イ</t>
    </rPh>
    <rPh sb="93" eb="96">
      <t>ジギョウヌシ</t>
    </rPh>
    <rPh sb="97" eb="98">
      <t>タイ</t>
    </rPh>
    <rPh sb="101" eb="103">
      <t>ジョセイ</t>
    </rPh>
    <rPh sb="103" eb="104">
      <t>オヨ</t>
    </rPh>
    <rPh sb="105" eb="107">
      <t>エンジョ</t>
    </rPh>
    <rPh sb="108" eb="109">
      <t>オコナ</t>
    </rPh>
    <rPh sb="116" eb="119">
      <t>ロウドウシャ</t>
    </rPh>
    <rPh sb="119" eb="121">
      <t>シツギョウ</t>
    </rPh>
    <rPh sb="122" eb="124">
      <t>ヨボウ</t>
    </rPh>
    <rPh sb="125" eb="127">
      <t>コヨウ</t>
    </rPh>
    <rPh sb="128" eb="130">
      <t>アンテイ</t>
    </rPh>
    <rPh sb="131" eb="132">
      <t>ハカ</t>
    </rPh>
    <rPh sb="136" eb="138">
      <t>モクテキ</t>
    </rPh>
    <phoneticPr fontId="5"/>
  </si>
  <si>
    <t>雇用維持コース（仮称）の令和５年度要求額については、予算編成過程で検討
令和５年度においては、従来の在籍型出向への助成を雇用維持コース（仮称）とした上で、新型コロナウイルス感染症の影響により事業活動の縮小を余儀なくされた事業主が、イノベーションの強化や新しい事業分野への進出など事業再編により労働者の雇用を維持する場合に、事業再編に必要な新たな人材に係る賃金の一部を助成する措置を新たに盛り込んでいる。
また、スキルアップ支援コース（仮称）を新設し、労働者のスキルアップを在籍型出向により行う場合に、労働者を送り出す事業主に対して助成することにより在籍型出向を推進し、企業活動を促進するものであり、雇用機会の増大等雇用の安定を図ることとしている。</t>
    <rPh sb="0" eb="4">
      <t>コヨウイジ</t>
    </rPh>
    <rPh sb="8" eb="10">
      <t>カショウ</t>
    </rPh>
    <rPh sb="12" eb="14">
      <t>レイワ</t>
    </rPh>
    <rPh sb="15" eb="17">
      <t>ネンド</t>
    </rPh>
    <rPh sb="26" eb="28">
      <t>ヨサン</t>
    </rPh>
    <rPh sb="28" eb="30">
      <t>ヘンセイ</t>
    </rPh>
    <rPh sb="30" eb="32">
      <t>カテイ</t>
    </rPh>
    <rPh sb="33" eb="35">
      <t>ケントウ</t>
    </rPh>
    <rPh sb="36" eb="38">
      <t>レイワ</t>
    </rPh>
    <rPh sb="39" eb="41">
      <t>ネンド</t>
    </rPh>
    <rPh sb="47" eb="49">
      <t>ジュウライ</t>
    </rPh>
    <rPh sb="50" eb="52">
      <t>ザイセキ</t>
    </rPh>
    <rPh sb="52" eb="53">
      <t>ガタ</t>
    </rPh>
    <rPh sb="53" eb="55">
      <t>シュッコウ</t>
    </rPh>
    <rPh sb="57" eb="59">
      <t>ジョセイ</t>
    </rPh>
    <rPh sb="74" eb="75">
      <t>ウエ</t>
    </rPh>
    <rPh sb="211" eb="213">
      <t>シエン</t>
    </rPh>
    <rPh sb="217" eb="219">
      <t>カショウ</t>
    </rPh>
    <rPh sb="221" eb="223">
      <t>シンセツ</t>
    </rPh>
    <phoneticPr fontId="5"/>
  </si>
  <si>
    <t xml:space="preserve">令和３年度の執行は、
・雇用調整助成金の特例の助成内容（助成率及び上限額）が本助成金の助成内容を上回る水準であること
・近い将来にコロナが終息して需要が戻った際、機動的に事業活動を再開できるように、出向先事業主との契約が必要となる在籍型出向ではなく、休業により雇用を維持する事業主が多いこと
等を踏まえると、一定の活用は図られているものと考えられ、雇用する労働者の失業の予防に必要な助成金となっている。
</t>
    <rPh sb="0" eb="2">
      <t>レイワ</t>
    </rPh>
    <rPh sb="3" eb="5">
      <t>ネンド</t>
    </rPh>
    <rPh sb="43" eb="45">
      <t>ジョセイ</t>
    </rPh>
    <rPh sb="45" eb="47">
      <t>ナイヨウ</t>
    </rPh>
    <rPh sb="48" eb="50">
      <t>ウワマワ</t>
    </rPh>
    <rPh sb="51" eb="53">
      <t>スイジュン</t>
    </rPh>
    <rPh sb="60" eb="61">
      <t>チカ</t>
    </rPh>
    <rPh sb="62" eb="64">
      <t>ショウライ</t>
    </rPh>
    <rPh sb="79" eb="80">
      <t>サイ</t>
    </rPh>
    <rPh sb="81" eb="84">
      <t>キドウテキ</t>
    </rPh>
    <rPh sb="85" eb="87">
      <t>ジギョウ</t>
    </rPh>
    <rPh sb="87" eb="89">
      <t>カツドウ</t>
    </rPh>
    <rPh sb="90" eb="92">
      <t>サイカイ</t>
    </rPh>
    <rPh sb="102" eb="105">
      <t>ジギョウヌシ</t>
    </rPh>
    <rPh sb="107" eb="109">
      <t>ケイヤク</t>
    </rPh>
    <rPh sb="110" eb="112">
      <t>ヒツヨウ</t>
    </rPh>
    <rPh sb="115" eb="117">
      <t>ザイセキ</t>
    </rPh>
    <rPh sb="117" eb="118">
      <t>ガタ</t>
    </rPh>
    <rPh sb="118" eb="120">
      <t>シュッコウ</t>
    </rPh>
    <rPh sb="125" eb="127">
      <t>キュウギョウ</t>
    </rPh>
    <rPh sb="130" eb="132">
      <t>コヨウ</t>
    </rPh>
    <rPh sb="133" eb="135">
      <t>イジ</t>
    </rPh>
    <rPh sb="137" eb="140">
      <t>ジギョウヌシ</t>
    </rPh>
    <rPh sb="188" eb="190">
      <t>ヒツヨウ</t>
    </rPh>
    <rPh sb="191" eb="194">
      <t>ジョセイキン</t>
    </rPh>
    <phoneticPr fontId="5"/>
  </si>
  <si>
    <t>在籍型出向の活用等による雇用維持等は、労働者の雇用の安定を図る上で重要であり、国民・社会のニーズも高まっている。</t>
    <rPh sb="0" eb="2">
      <t>ザイセキ</t>
    </rPh>
    <rPh sb="2" eb="3">
      <t>ガタ</t>
    </rPh>
    <rPh sb="3" eb="5">
      <t>シュッコウ</t>
    </rPh>
    <rPh sb="6" eb="8">
      <t>カツヨウ</t>
    </rPh>
    <rPh sb="8" eb="9">
      <t>トウ</t>
    </rPh>
    <rPh sb="12" eb="14">
      <t>コヨウ</t>
    </rPh>
    <rPh sb="14" eb="16">
      <t>イジ</t>
    </rPh>
    <rPh sb="16" eb="17">
      <t>トウ</t>
    </rPh>
    <rPh sb="19" eb="22">
      <t>ロウドウシャ</t>
    </rPh>
    <rPh sb="23" eb="25">
      <t>コヨウ</t>
    </rPh>
    <rPh sb="26" eb="28">
      <t>アンテイ</t>
    </rPh>
    <rPh sb="29" eb="30">
      <t>ハカ</t>
    </rPh>
    <rPh sb="31" eb="32">
      <t>ウエ</t>
    </rPh>
    <rPh sb="33" eb="35">
      <t>ジュウヨウ</t>
    </rPh>
    <rPh sb="39" eb="41">
      <t>コクミン</t>
    </rPh>
    <rPh sb="42" eb="44">
      <t>シャカイ</t>
    </rPh>
    <rPh sb="49" eb="50">
      <t>タカ</t>
    </rPh>
    <phoneticPr fontId="5"/>
  </si>
  <si>
    <t>在籍型出向の活用等による雇用維持等は、労働者の雇用の安定を図る上で重要であり、雇用保険財政を司る国が責任をもって行うべきである。</t>
    <rPh sb="0" eb="2">
      <t>ザイセキ</t>
    </rPh>
    <rPh sb="2" eb="3">
      <t>ガタ</t>
    </rPh>
    <rPh sb="3" eb="5">
      <t>シュッコウ</t>
    </rPh>
    <rPh sb="6" eb="8">
      <t>カツヨウ</t>
    </rPh>
    <rPh sb="8" eb="9">
      <t>トウ</t>
    </rPh>
    <rPh sb="12" eb="14">
      <t>コヨウ</t>
    </rPh>
    <rPh sb="14" eb="16">
      <t>イジ</t>
    </rPh>
    <rPh sb="16" eb="17">
      <t>トウ</t>
    </rPh>
    <phoneticPr fontId="5"/>
  </si>
  <si>
    <t>在籍型出向の活用等による雇用維持等は、労働者の雇用の安定を図る上で重要であり、コロナ克服・新時代開拓のための経済対策（令和３年11月19日閣議決定）においても「需要減少で人手が過剰な企業から人手不足の企業への在籍型出向を助成金でしっかりと支援する」と記載されており、国が積極的に施策を講じる必要がある。</t>
    <rPh sb="0" eb="2">
      <t>ザイセキ</t>
    </rPh>
    <rPh sb="2" eb="3">
      <t>ガタ</t>
    </rPh>
    <rPh sb="3" eb="5">
      <t>シュッコウ</t>
    </rPh>
    <rPh sb="6" eb="8">
      <t>カツヨウ</t>
    </rPh>
    <rPh sb="8" eb="9">
      <t>トウ</t>
    </rPh>
    <rPh sb="12" eb="14">
      <t>コヨウ</t>
    </rPh>
    <rPh sb="14" eb="16">
      <t>イジ</t>
    </rPh>
    <rPh sb="16" eb="17">
      <t>トウ</t>
    </rPh>
    <rPh sb="19" eb="22">
      <t>ロウドウシャ</t>
    </rPh>
    <rPh sb="23" eb="25">
      <t>コヨウ</t>
    </rPh>
    <rPh sb="26" eb="28">
      <t>アンテイ</t>
    </rPh>
    <rPh sb="29" eb="30">
      <t>ハカ</t>
    </rPh>
    <rPh sb="31" eb="32">
      <t>ウエ</t>
    </rPh>
    <rPh sb="33" eb="35">
      <t>ジュウヨウ</t>
    </rPh>
    <rPh sb="125" eb="127">
      <t>キサイ</t>
    </rPh>
    <phoneticPr fontId="5"/>
  </si>
  <si>
    <t>活動実績は、
・雇用調整助成金の特例の助成内容（助成率及び上限額）が本助成金の助成内容を上回る水準であること
・近い将来にコロナが終息して需要が戻った際、機動的に事業活動を再開できるように、出向先事業主との契約が必要となる在籍型出向ではなく、休業により雇用を維持する事業主が多いこと
等により、見込みを下回ったが、令和３年度は7,106人分の支給決定をしており、一定の活用は図られているものと考える。</t>
    <rPh sb="2" eb="4">
      <t>ジッセキ</t>
    </rPh>
    <rPh sb="142" eb="143">
      <t>トウ</t>
    </rPh>
    <rPh sb="147" eb="149">
      <t>ミコ</t>
    </rPh>
    <rPh sb="151" eb="153">
      <t>シタマワ</t>
    </rPh>
    <rPh sb="157" eb="159">
      <t>レイワ</t>
    </rPh>
    <rPh sb="171" eb="173">
      <t>シキュウ</t>
    </rPh>
    <rPh sb="173" eb="175">
      <t>ケッテイ</t>
    </rPh>
    <rPh sb="181" eb="183">
      <t>イッテイ</t>
    </rPh>
    <rPh sb="184" eb="186">
      <t>カツヨウ</t>
    </rPh>
    <rPh sb="187" eb="188">
      <t>ハカ</t>
    </rPh>
    <rPh sb="196" eb="197">
      <t>カンガ</t>
    </rPh>
    <phoneticPr fontId="5"/>
  </si>
  <si>
    <t>予算に対する執行率があまりに低い。その要因はどこにあるのか。（当初提供された事業レビューシートは「精査中」のコメントが多く点検結果と改善方向性が把握できなかったことから、）今後詳細な要因分析をして、改善方向性には、本事業の問題の真因となっている雇用を継続し得ない状況を探究し、事業主及び被雇用者の両者について、雇用の継続、または、再雇用に確実につながる策に改善する検討が必要がある。（元吉　由紀子）</t>
    <phoneticPr fontId="1"/>
  </si>
  <si>
    <t>ポストコロナにおいて労働移動は重要であるため、支給対象者の精査等をするとともに、新たなコースの創設などポストコロナを念頭に置いた内容を検討すること。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</si>
</sst>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7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168089</xdr:colOff>
      <xdr:row>269</xdr:row>
      <xdr:rowOff>134467</xdr:rowOff>
    </xdr:from>
    <xdr:to>
      <xdr:col>39</xdr:col>
      <xdr:colOff>33589</xdr:colOff>
      <xdr:row>306</xdr:row>
      <xdr:rowOff>67233</xdr:rowOff>
    </xdr:to>
    <xdr:grpSp>
      <xdr:nvGrpSpPr>
        <xdr:cNvPr id="2" name="グループ化 1"/>
        <xdr:cNvGrpSpPr/>
      </xdr:nvGrpSpPr>
      <xdr:grpSpPr>
        <a:xfrm>
          <a:off x="2368364" y="49626367"/>
          <a:ext cx="5466200" cy="6238316"/>
          <a:chOff x="1894172" y="48161859"/>
          <a:chExt cx="5551656" cy="6808641"/>
        </a:xfrm>
      </xdr:grpSpPr>
      <xdr:sp macro="" textlink="">
        <xdr:nvSpPr>
          <xdr:cNvPr id="3" name="正方形/長方形 2"/>
          <xdr:cNvSpPr/>
        </xdr:nvSpPr>
        <xdr:spPr>
          <a:xfrm>
            <a:off x="1894172" y="48161859"/>
            <a:ext cx="5551656" cy="4456566"/>
          </a:xfrm>
          <a:prstGeom prst="rect">
            <a:avLst/>
          </a:prstGeom>
          <a:solidFill>
            <a:sysClr val="window" lastClr="FFFFFF"/>
          </a:solidFill>
          <a:ln w="25400" cap="flat" cmpd="sng" algn="ctr">
            <a:solidFill>
              <a:sysClr val="windowText" lastClr="000000"/>
            </a:solidFill>
            <a:prstDash val="solid"/>
          </a:ln>
          <a:effectLst/>
        </xdr:spPr>
        <xdr:txBody>
          <a:bodyPr vertOverflow="clip" lIns="180000" tIns="180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p>
        </xdr:txBody>
      </xdr:sp>
      <xdr:sp macro="" textlink="">
        <xdr:nvSpPr>
          <xdr:cNvPr id="4" name="正方形/長方形 3"/>
          <xdr:cNvSpPr/>
        </xdr:nvSpPr>
        <xdr:spPr>
          <a:xfrm>
            <a:off x="3109054" y="48731313"/>
            <a:ext cx="2979767" cy="89045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6,237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 name="正方形/長方形 4"/>
          <xdr:cNvSpPr/>
        </xdr:nvSpPr>
        <xdr:spPr>
          <a:xfrm>
            <a:off x="3058646" y="50572024"/>
            <a:ext cx="1656942" cy="348032"/>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6" name="正方形/長方形 5"/>
          <xdr:cNvSpPr/>
        </xdr:nvSpPr>
        <xdr:spPr>
          <a:xfrm>
            <a:off x="3142985" y="50910079"/>
            <a:ext cx="2979767" cy="84179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都道府県労働局（</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局）</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6,237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7" name="直線矢印コネクタ 6"/>
          <xdr:cNvCxnSpPr/>
        </xdr:nvCxnSpPr>
        <xdr:spPr>
          <a:xfrm flipH="1">
            <a:off x="4595807" y="49740824"/>
            <a:ext cx="5836" cy="1047528"/>
          </a:xfrm>
          <a:prstGeom prst="straightConnector1">
            <a:avLst/>
          </a:prstGeom>
          <a:noFill/>
          <a:ln w="19050" cap="flat" cmpd="sng" algn="ctr">
            <a:solidFill>
              <a:sysClr val="windowText" lastClr="000000"/>
            </a:solidFill>
            <a:prstDash val="solid"/>
            <a:tailEnd type="arrow"/>
          </a:ln>
          <a:effectLst/>
        </xdr:spPr>
      </xdr:cxnSp>
      <xdr:cxnSp macro="">
        <xdr:nvCxnSpPr>
          <xdr:cNvPr id="8" name="直線矢印コネクタ 7"/>
          <xdr:cNvCxnSpPr/>
        </xdr:nvCxnSpPr>
        <xdr:spPr>
          <a:xfrm>
            <a:off x="4607714" y="52148013"/>
            <a:ext cx="0" cy="1112318"/>
          </a:xfrm>
          <a:prstGeom prst="straightConnector1">
            <a:avLst/>
          </a:prstGeom>
          <a:noFill/>
          <a:ln w="19050" cap="flat" cmpd="sng" algn="ctr">
            <a:solidFill>
              <a:sysClr val="windowText" lastClr="000000"/>
            </a:solidFill>
            <a:prstDash val="solid"/>
            <a:tailEnd type="arrow"/>
          </a:ln>
          <a:effectLst/>
        </xdr:spPr>
      </xdr:cxnSp>
      <xdr:sp macro="" textlink="">
        <xdr:nvSpPr>
          <xdr:cNvPr id="9" name="正方形/長方形 8"/>
          <xdr:cNvSpPr/>
        </xdr:nvSpPr>
        <xdr:spPr>
          <a:xfrm>
            <a:off x="3099946" y="53009880"/>
            <a:ext cx="1656942" cy="348033"/>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0" name="正方形/長方形 9"/>
          <xdr:cNvSpPr/>
        </xdr:nvSpPr>
        <xdr:spPr>
          <a:xfrm>
            <a:off x="2906752" y="53339839"/>
            <a:ext cx="3386859" cy="105622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　支給対象事業主</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6,237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p>
        </xdr:txBody>
      </xdr:sp>
      <xdr:sp macro="" textlink="">
        <xdr:nvSpPr>
          <xdr:cNvPr id="11" name="テキスト ボックス 10"/>
          <xdr:cNvSpPr txBox="1"/>
        </xdr:nvSpPr>
        <xdr:spPr>
          <a:xfrm>
            <a:off x="3123750" y="54561766"/>
            <a:ext cx="3396825" cy="40873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出向労働者の雇用の維持に係る費用に充当</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テキスト ボックス 11"/>
          <xdr:cNvSpPr txBox="1"/>
        </xdr:nvSpPr>
        <xdr:spPr>
          <a:xfrm>
            <a:off x="3515320" y="51795028"/>
            <a:ext cx="2773476" cy="24946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申請の受理、審査、支給など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T271" sqref="AT27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652</v>
      </c>
      <c r="AK2" s="172"/>
      <c r="AL2" s="172"/>
      <c r="AM2" s="172"/>
      <c r="AN2" s="75" t="s">
        <v>284</v>
      </c>
      <c r="AO2" s="172">
        <v>21</v>
      </c>
      <c r="AP2" s="172"/>
      <c r="AQ2" s="172"/>
      <c r="AR2" s="76" t="s">
        <v>284</v>
      </c>
      <c r="AS2" s="173">
        <v>619</v>
      </c>
      <c r="AT2" s="173"/>
      <c r="AU2" s="173"/>
      <c r="AV2" s="75" t="str">
        <f>IF(AW2="","","-")</f>
        <v>-</v>
      </c>
      <c r="AW2" s="174">
        <v>0</v>
      </c>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650</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609</v>
      </c>
      <c r="H5" s="163"/>
      <c r="I5" s="163"/>
      <c r="J5" s="163"/>
      <c r="K5" s="163"/>
      <c r="L5" s="163"/>
      <c r="M5" s="164" t="s">
        <v>61</v>
      </c>
      <c r="N5" s="165"/>
      <c r="O5" s="165"/>
      <c r="P5" s="165"/>
      <c r="Q5" s="165"/>
      <c r="R5" s="166"/>
      <c r="S5" s="167" t="s">
        <v>610</v>
      </c>
      <c r="T5" s="163"/>
      <c r="U5" s="163"/>
      <c r="V5" s="163"/>
      <c r="W5" s="163"/>
      <c r="X5" s="168"/>
      <c r="Y5" s="169" t="s">
        <v>3</v>
      </c>
      <c r="Z5" s="170"/>
      <c r="AA5" s="170"/>
      <c r="AB5" s="170"/>
      <c r="AC5" s="170"/>
      <c r="AD5" s="171"/>
      <c r="AE5" s="194" t="s">
        <v>620</v>
      </c>
      <c r="AF5" s="194"/>
      <c r="AG5" s="194"/>
      <c r="AH5" s="194"/>
      <c r="AI5" s="194"/>
      <c r="AJ5" s="194"/>
      <c r="AK5" s="194"/>
      <c r="AL5" s="194"/>
      <c r="AM5" s="194"/>
      <c r="AN5" s="194"/>
      <c r="AO5" s="194"/>
      <c r="AP5" s="195"/>
      <c r="AQ5" s="196" t="s">
        <v>621</v>
      </c>
      <c r="AR5" s="197"/>
      <c r="AS5" s="197"/>
      <c r="AT5" s="197"/>
      <c r="AU5" s="197"/>
      <c r="AV5" s="197"/>
      <c r="AW5" s="197"/>
      <c r="AX5" s="198"/>
    </row>
    <row r="6" spans="1:50" ht="39" customHeight="1" x14ac:dyDescent="0.15">
      <c r="A6" s="199" t="s">
        <v>4</v>
      </c>
      <c r="B6" s="200"/>
      <c r="C6" s="200"/>
      <c r="D6" s="200"/>
      <c r="E6" s="200"/>
      <c r="F6" s="200"/>
      <c r="G6" s="201" t="str">
        <f>入力規則等!F39</f>
        <v>労働保険特別会計雇用勘定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176.25" customHeight="1" x14ac:dyDescent="0.15">
      <c r="A7" s="178" t="s">
        <v>20</v>
      </c>
      <c r="B7" s="179"/>
      <c r="C7" s="179"/>
      <c r="D7" s="179"/>
      <c r="E7" s="179"/>
      <c r="F7" s="180"/>
      <c r="G7" s="204" t="s">
        <v>677</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672</v>
      </c>
      <c r="AF7" s="211"/>
      <c r="AG7" s="211"/>
      <c r="AH7" s="211"/>
      <c r="AI7" s="211"/>
      <c r="AJ7" s="211"/>
      <c r="AK7" s="211"/>
      <c r="AL7" s="211"/>
      <c r="AM7" s="211"/>
      <c r="AN7" s="211"/>
      <c r="AO7" s="211"/>
      <c r="AP7" s="211"/>
      <c r="AQ7" s="211"/>
      <c r="AR7" s="211"/>
      <c r="AS7" s="211"/>
      <c r="AT7" s="211"/>
      <c r="AU7" s="211"/>
      <c r="AV7" s="211"/>
      <c r="AW7" s="211"/>
      <c r="AX7" s="212"/>
    </row>
    <row r="8" spans="1:50" ht="33"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66.75" customHeight="1" x14ac:dyDescent="0.15">
      <c r="A9" s="189" t="s">
        <v>21</v>
      </c>
      <c r="B9" s="190"/>
      <c r="C9" s="190"/>
      <c r="D9" s="190"/>
      <c r="E9" s="190"/>
      <c r="F9" s="190"/>
      <c r="G9" s="191" t="s">
        <v>683</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129.75" customHeight="1" x14ac:dyDescent="0.15">
      <c r="A10" s="234" t="s">
        <v>27</v>
      </c>
      <c r="B10" s="235"/>
      <c r="C10" s="235"/>
      <c r="D10" s="235"/>
      <c r="E10" s="235"/>
      <c r="F10" s="235"/>
      <c r="G10" s="236" t="s">
        <v>681</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29.45" customHeight="1" x14ac:dyDescent="0.15">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611</v>
      </c>
      <c r="Q13" s="217"/>
      <c r="R13" s="217"/>
      <c r="S13" s="217"/>
      <c r="T13" s="217"/>
      <c r="U13" s="217"/>
      <c r="V13" s="218"/>
      <c r="W13" s="216" t="s">
        <v>611</v>
      </c>
      <c r="X13" s="217"/>
      <c r="Y13" s="217"/>
      <c r="Z13" s="217"/>
      <c r="AA13" s="217"/>
      <c r="AB13" s="217"/>
      <c r="AC13" s="218"/>
      <c r="AD13" s="216">
        <v>53661</v>
      </c>
      <c r="AE13" s="217"/>
      <c r="AF13" s="217"/>
      <c r="AG13" s="217"/>
      <c r="AH13" s="217"/>
      <c r="AI13" s="217"/>
      <c r="AJ13" s="218"/>
      <c r="AK13" s="216">
        <v>45041</v>
      </c>
      <c r="AL13" s="217"/>
      <c r="AM13" s="217"/>
      <c r="AN13" s="217"/>
      <c r="AO13" s="217"/>
      <c r="AP13" s="217"/>
      <c r="AQ13" s="218"/>
      <c r="AR13" s="228">
        <v>7214</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611</v>
      </c>
      <c r="Q14" s="217"/>
      <c r="R14" s="217"/>
      <c r="S14" s="217"/>
      <c r="T14" s="217"/>
      <c r="U14" s="217"/>
      <c r="V14" s="218"/>
      <c r="W14" s="216">
        <v>4451</v>
      </c>
      <c r="X14" s="217"/>
      <c r="Y14" s="217"/>
      <c r="Z14" s="217"/>
      <c r="AA14" s="217"/>
      <c r="AB14" s="217"/>
      <c r="AC14" s="218"/>
      <c r="AD14" s="216" t="s">
        <v>611</v>
      </c>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611</v>
      </c>
      <c r="Q15" s="217"/>
      <c r="R15" s="217"/>
      <c r="S15" s="217"/>
      <c r="T15" s="217"/>
      <c r="U15" s="217"/>
      <c r="V15" s="218"/>
      <c r="W15" s="216" t="s">
        <v>611</v>
      </c>
      <c r="X15" s="217"/>
      <c r="Y15" s="217"/>
      <c r="Z15" s="217"/>
      <c r="AA15" s="217"/>
      <c r="AB15" s="217"/>
      <c r="AC15" s="218"/>
      <c r="AD15" s="216" t="s">
        <v>611</v>
      </c>
      <c r="AE15" s="217"/>
      <c r="AF15" s="217"/>
      <c r="AG15" s="217"/>
      <c r="AH15" s="217"/>
      <c r="AI15" s="217"/>
      <c r="AJ15" s="218"/>
      <c r="AK15" s="216"/>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611</v>
      </c>
      <c r="Q16" s="217"/>
      <c r="R16" s="217"/>
      <c r="S16" s="217"/>
      <c r="T16" s="217"/>
      <c r="U16" s="217"/>
      <c r="V16" s="218"/>
      <c r="W16" s="216" t="s">
        <v>611</v>
      </c>
      <c r="X16" s="217"/>
      <c r="Y16" s="217"/>
      <c r="Z16" s="217"/>
      <c r="AA16" s="217"/>
      <c r="AB16" s="217"/>
      <c r="AC16" s="218"/>
      <c r="AD16" s="216" t="s">
        <v>611</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611</v>
      </c>
      <c r="Q17" s="217"/>
      <c r="R17" s="217"/>
      <c r="S17" s="217"/>
      <c r="T17" s="217"/>
      <c r="U17" s="217"/>
      <c r="V17" s="218"/>
      <c r="W17" s="216" t="s">
        <v>611</v>
      </c>
      <c r="X17" s="217"/>
      <c r="Y17" s="217"/>
      <c r="Z17" s="217"/>
      <c r="AA17" s="217"/>
      <c r="AB17" s="217"/>
      <c r="AC17" s="218"/>
      <c r="AD17" s="216">
        <v>-47325</v>
      </c>
      <c r="AE17" s="217"/>
      <c r="AF17" s="217"/>
      <c r="AG17" s="217"/>
      <c r="AH17" s="217"/>
      <c r="AI17" s="217"/>
      <c r="AJ17" s="218"/>
      <c r="AK17" s="216"/>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4451</v>
      </c>
      <c r="X18" s="261"/>
      <c r="Y18" s="261"/>
      <c r="Z18" s="261"/>
      <c r="AA18" s="261"/>
      <c r="AB18" s="261"/>
      <c r="AC18" s="262"/>
      <c r="AD18" s="260">
        <f>SUM(AD13:AJ17)</f>
        <v>6336</v>
      </c>
      <c r="AE18" s="261"/>
      <c r="AF18" s="261"/>
      <c r="AG18" s="261"/>
      <c r="AH18" s="261"/>
      <c r="AI18" s="261"/>
      <c r="AJ18" s="262"/>
      <c r="AK18" s="260">
        <f>SUM(AK13:AQ17)</f>
        <v>45041</v>
      </c>
      <c r="AL18" s="261"/>
      <c r="AM18" s="261"/>
      <c r="AN18" s="261"/>
      <c r="AO18" s="261"/>
      <c r="AP18" s="261"/>
      <c r="AQ18" s="262"/>
      <c r="AR18" s="260">
        <f>SUM(AR13:AX17)</f>
        <v>7214</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c r="Q19" s="217"/>
      <c r="R19" s="217"/>
      <c r="S19" s="217"/>
      <c r="T19" s="217"/>
      <c r="U19" s="217"/>
      <c r="V19" s="218"/>
      <c r="W19" s="216">
        <v>0</v>
      </c>
      <c r="X19" s="217"/>
      <c r="Y19" s="217"/>
      <c r="Z19" s="217"/>
      <c r="AA19" s="217"/>
      <c r="AB19" s="217"/>
      <c r="AC19" s="218"/>
      <c r="AD19" s="216">
        <v>6237</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f>IF(W18=0, "-", SUM(W19)/W18)</f>
        <v>0</v>
      </c>
      <c r="X20" s="292"/>
      <c r="Y20" s="292"/>
      <c r="Z20" s="292"/>
      <c r="AA20" s="292"/>
      <c r="AB20" s="292"/>
      <c r="AC20" s="292"/>
      <c r="AD20" s="292">
        <f>IF(AD18=0, "-", SUM(AD19)/AD18)</f>
        <v>0.984375</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f>IF(AD19=0, "-", SUM(AD19)/SUM(AD13,AD14))</f>
        <v>0.11622966400178901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612</v>
      </c>
      <c r="H23" s="278"/>
      <c r="I23" s="278"/>
      <c r="J23" s="278"/>
      <c r="K23" s="278"/>
      <c r="L23" s="278"/>
      <c r="M23" s="278"/>
      <c r="N23" s="278"/>
      <c r="O23" s="279"/>
      <c r="P23" s="228">
        <v>45041</v>
      </c>
      <c r="Q23" s="229"/>
      <c r="R23" s="229"/>
      <c r="S23" s="229"/>
      <c r="T23" s="229"/>
      <c r="U23" s="229"/>
      <c r="V23" s="280"/>
      <c r="W23" s="228">
        <v>7214</v>
      </c>
      <c r="X23" s="229"/>
      <c r="Y23" s="229"/>
      <c r="Z23" s="229"/>
      <c r="AA23" s="229"/>
      <c r="AB23" s="229"/>
      <c r="AC23" s="280"/>
      <c r="AD23" s="281" t="s">
        <v>673</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t="s">
        <v>654</v>
      </c>
      <c r="H28" s="295"/>
      <c r="I28" s="295"/>
      <c r="J28" s="295"/>
      <c r="K28" s="295"/>
      <c r="L28" s="295"/>
      <c r="M28" s="295"/>
      <c r="N28" s="295"/>
      <c r="O28" s="296"/>
      <c r="P28" s="297">
        <v>0</v>
      </c>
      <c r="Q28" s="298"/>
      <c r="R28" s="298"/>
      <c r="S28" s="298"/>
      <c r="T28" s="298"/>
      <c r="U28" s="298"/>
      <c r="V28" s="299"/>
      <c r="W28" s="297">
        <v>0</v>
      </c>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45041</v>
      </c>
      <c r="Q29" s="331"/>
      <c r="R29" s="331"/>
      <c r="S29" s="331"/>
      <c r="T29" s="331"/>
      <c r="U29" s="331"/>
      <c r="V29" s="332"/>
      <c r="W29" s="333">
        <f>AR13</f>
        <v>7214</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63" customHeight="1" x14ac:dyDescent="0.15">
      <c r="A30" s="336" t="s">
        <v>579</v>
      </c>
      <c r="B30" s="337"/>
      <c r="C30" s="337"/>
      <c r="D30" s="337"/>
      <c r="E30" s="337"/>
      <c r="F30" s="338"/>
      <c r="G30" s="339" t="s">
        <v>676</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23.25" customHeight="1" x14ac:dyDescent="0.15">
      <c r="A32" s="348"/>
      <c r="B32" s="317"/>
      <c r="C32" s="317"/>
      <c r="D32" s="317"/>
      <c r="E32" s="317"/>
      <c r="F32" s="318"/>
      <c r="G32" s="357" t="s">
        <v>675</v>
      </c>
      <c r="H32" s="358"/>
      <c r="I32" s="358"/>
      <c r="J32" s="358"/>
      <c r="K32" s="358"/>
      <c r="L32" s="358"/>
      <c r="M32" s="358"/>
      <c r="N32" s="358"/>
      <c r="O32" s="358"/>
      <c r="P32" s="361" t="s">
        <v>674</v>
      </c>
      <c r="Q32" s="362"/>
      <c r="R32" s="362"/>
      <c r="S32" s="362"/>
      <c r="T32" s="362"/>
      <c r="U32" s="362"/>
      <c r="V32" s="362"/>
      <c r="W32" s="362"/>
      <c r="X32" s="363"/>
      <c r="Y32" s="367" t="s">
        <v>51</v>
      </c>
      <c r="Z32" s="368"/>
      <c r="AA32" s="369"/>
      <c r="AB32" s="370" t="s">
        <v>614</v>
      </c>
      <c r="AC32" s="370"/>
      <c r="AD32" s="370"/>
      <c r="AE32" s="371" t="s">
        <v>611</v>
      </c>
      <c r="AF32" s="371"/>
      <c r="AG32" s="371"/>
      <c r="AH32" s="371"/>
      <c r="AI32" s="371">
        <v>0</v>
      </c>
      <c r="AJ32" s="371"/>
      <c r="AK32" s="371"/>
      <c r="AL32" s="371"/>
      <c r="AM32" s="371">
        <v>6237</v>
      </c>
      <c r="AN32" s="371"/>
      <c r="AO32" s="371"/>
      <c r="AP32" s="371"/>
      <c r="AQ32" s="371" t="s">
        <v>611</v>
      </c>
      <c r="AR32" s="371"/>
      <c r="AS32" s="371"/>
      <c r="AT32" s="371"/>
      <c r="AU32" s="405" t="s">
        <v>611</v>
      </c>
      <c r="AV32" s="406"/>
      <c r="AW32" s="406"/>
      <c r="AX32" s="407"/>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614</v>
      </c>
      <c r="AC33" s="370"/>
      <c r="AD33" s="370"/>
      <c r="AE33" s="371" t="s">
        <v>611</v>
      </c>
      <c r="AF33" s="371"/>
      <c r="AG33" s="371"/>
      <c r="AH33" s="371"/>
      <c r="AI33" s="371">
        <v>4451</v>
      </c>
      <c r="AJ33" s="371"/>
      <c r="AK33" s="371"/>
      <c r="AL33" s="371"/>
      <c r="AM33" s="371">
        <v>53661</v>
      </c>
      <c r="AN33" s="371"/>
      <c r="AO33" s="371"/>
      <c r="AP33" s="371"/>
      <c r="AQ33" s="371">
        <v>45041</v>
      </c>
      <c r="AR33" s="371"/>
      <c r="AS33" s="371"/>
      <c r="AT33" s="371"/>
      <c r="AU33" s="405" t="s">
        <v>611</v>
      </c>
      <c r="AV33" s="406"/>
      <c r="AW33" s="406"/>
      <c r="AX33" s="407"/>
    </row>
    <row r="34" spans="1:51" ht="23.25" customHeight="1" x14ac:dyDescent="0.15">
      <c r="A34" s="437" t="s">
        <v>581</v>
      </c>
      <c r="B34" s="438"/>
      <c r="C34" s="438"/>
      <c r="D34" s="438"/>
      <c r="E34" s="438"/>
      <c r="F34" s="439"/>
      <c r="G34" s="223" t="s">
        <v>582</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30" customHeight="1" x14ac:dyDescent="0.15">
      <c r="A35" s="440"/>
      <c r="B35" s="441"/>
      <c r="C35" s="441"/>
      <c r="D35" s="441"/>
      <c r="E35" s="441"/>
      <c r="F35" s="442"/>
      <c r="G35" s="394" t="s">
        <v>615</v>
      </c>
      <c r="H35" s="395"/>
      <c r="I35" s="395"/>
      <c r="J35" s="395"/>
      <c r="K35" s="395"/>
      <c r="L35" s="395"/>
      <c r="M35" s="395"/>
      <c r="N35" s="395"/>
      <c r="O35" s="395"/>
      <c r="P35" s="395"/>
      <c r="Q35" s="395"/>
      <c r="R35" s="395"/>
      <c r="S35" s="395"/>
      <c r="T35" s="395"/>
      <c r="U35" s="395"/>
      <c r="V35" s="395"/>
      <c r="W35" s="395"/>
      <c r="X35" s="395"/>
      <c r="Y35" s="419" t="s">
        <v>581</v>
      </c>
      <c r="Z35" s="420"/>
      <c r="AA35" s="421"/>
      <c r="AB35" s="422" t="s">
        <v>616</v>
      </c>
      <c r="AC35" s="423"/>
      <c r="AD35" s="424"/>
      <c r="AE35" s="398" t="s">
        <v>611</v>
      </c>
      <c r="AF35" s="398"/>
      <c r="AG35" s="398"/>
      <c r="AH35" s="398"/>
      <c r="AI35" s="398">
        <v>0</v>
      </c>
      <c r="AJ35" s="398"/>
      <c r="AK35" s="398"/>
      <c r="AL35" s="398"/>
      <c r="AM35" s="398">
        <v>878</v>
      </c>
      <c r="AN35" s="398"/>
      <c r="AO35" s="398"/>
      <c r="AP35" s="398"/>
      <c r="AQ35" s="389">
        <v>1472</v>
      </c>
      <c r="AR35" s="372"/>
      <c r="AS35" s="372"/>
      <c r="AT35" s="372"/>
      <c r="AU35" s="372"/>
      <c r="AV35" s="372"/>
      <c r="AW35" s="372"/>
      <c r="AX35" s="373"/>
    </row>
    <row r="36" spans="1:51" ht="40.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617</v>
      </c>
      <c r="AC36" s="426"/>
      <c r="AD36" s="427"/>
      <c r="AE36" s="428" t="s">
        <v>611</v>
      </c>
      <c r="AF36" s="428"/>
      <c r="AG36" s="428"/>
      <c r="AH36" s="428"/>
      <c r="AI36" s="428" t="s">
        <v>619</v>
      </c>
      <c r="AJ36" s="428"/>
      <c r="AK36" s="428"/>
      <c r="AL36" s="428"/>
      <c r="AM36" s="428" t="s">
        <v>662</v>
      </c>
      <c r="AN36" s="428"/>
      <c r="AO36" s="428"/>
      <c r="AP36" s="428"/>
      <c r="AQ36" s="428" t="s">
        <v>653</v>
      </c>
      <c r="AR36" s="428"/>
      <c r="AS36" s="428"/>
      <c r="AT36" s="428"/>
      <c r="AU36" s="428"/>
      <c r="AV36" s="428"/>
      <c r="AW36" s="428"/>
      <c r="AX36" s="429"/>
    </row>
    <row r="37" spans="1:51" ht="18.75" customHeight="1" x14ac:dyDescent="0.15">
      <c r="A37" s="468" t="s">
        <v>236</v>
      </c>
      <c r="B37" s="469"/>
      <c r="C37" s="469"/>
      <c r="D37" s="469"/>
      <c r="E37" s="469"/>
      <c r="F37" s="470"/>
      <c r="G37" s="478" t="s">
        <v>139</v>
      </c>
      <c r="H37" s="322"/>
      <c r="I37" s="322"/>
      <c r="J37" s="322"/>
      <c r="K37" s="322"/>
      <c r="L37" s="322"/>
      <c r="M37" s="322"/>
      <c r="N37" s="322"/>
      <c r="O37" s="323"/>
      <c r="P37" s="326" t="s">
        <v>55</v>
      </c>
      <c r="Q37" s="322"/>
      <c r="R37" s="322"/>
      <c r="S37" s="322"/>
      <c r="T37" s="322"/>
      <c r="U37" s="322"/>
      <c r="V37" s="322"/>
      <c r="W37" s="322"/>
      <c r="X37" s="323"/>
      <c r="Y37" s="479"/>
      <c r="Z37" s="480"/>
      <c r="AA37" s="481"/>
      <c r="AB37" s="485" t="s">
        <v>11</v>
      </c>
      <c r="AC37" s="486"/>
      <c r="AD37" s="487"/>
      <c r="AE37" s="485" t="s">
        <v>416</v>
      </c>
      <c r="AF37" s="486"/>
      <c r="AG37" s="486"/>
      <c r="AH37" s="487"/>
      <c r="AI37" s="490" t="s">
        <v>568</v>
      </c>
      <c r="AJ37" s="490"/>
      <c r="AK37" s="490"/>
      <c r="AL37" s="485"/>
      <c r="AM37" s="490" t="s">
        <v>384</v>
      </c>
      <c r="AN37" s="490"/>
      <c r="AO37" s="490"/>
      <c r="AP37" s="485"/>
      <c r="AQ37" s="459" t="s">
        <v>174</v>
      </c>
      <c r="AR37" s="460"/>
      <c r="AS37" s="460"/>
      <c r="AT37" s="461"/>
      <c r="AU37" s="322" t="s">
        <v>128</v>
      </c>
      <c r="AV37" s="322"/>
      <c r="AW37" s="322"/>
      <c r="AX37" s="327"/>
    </row>
    <row r="38" spans="1:51" ht="18.75" customHeight="1" x14ac:dyDescent="0.15">
      <c r="A38" s="471"/>
      <c r="B38" s="472"/>
      <c r="C38" s="472"/>
      <c r="D38" s="472"/>
      <c r="E38" s="472"/>
      <c r="F38" s="473"/>
      <c r="G38" s="343"/>
      <c r="H38" s="324"/>
      <c r="I38" s="324"/>
      <c r="J38" s="324"/>
      <c r="K38" s="324"/>
      <c r="L38" s="324"/>
      <c r="M38" s="324"/>
      <c r="N38" s="324"/>
      <c r="O38" s="325"/>
      <c r="P38" s="328"/>
      <c r="Q38" s="324"/>
      <c r="R38" s="324"/>
      <c r="S38" s="324"/>
      <c r="T38" s="324"/>
      <c r="U38" s="324"/>
      <c r="V38" s="324"/>
      <c r="W38" s="324"/>
      <c r="X38" s="325"/>
      <c r="Y38" s="482"/>
      <c r="Z38" s="483"/>
      <c r="AA38" s="484"/>
      <c r="AB38" s="402"/>
      <c r="AC38" s="488"/>
      <c r="AD38" s="489"/>
      <c r="AE38" s="402"/>
      <c r="AF38" s="488"/>
      <c r="AG38" s="488"/>
      <c r="AH38" s="489"/>
      <c r="AI38" s="491"/>
      <c r="AJ38" s="491"/>
      <c r="AK38" s="491"/>
      <c r="AL38" s="402"/>
      <c r="AM38" s="491"/>
      <c r="AN38" s="491"/>
      <c r="AO38" s="491"/>
      <c r="AP38" s="402"/>
      <c r="AQ38" s="430" t="s">
        <v>651</v>
      </c>
      <c r="AR38" s="431"/>
      <c r="AS38" s="432" t="s">
        <v>175</v>
      </c>
      <c r="AT38" s="433"/>
      <c r="AU38" s="434">
        <v>4</v>
      </c>
      <c r="AV38" s="434"/>
      <c r="AW38" s="324" t="s">
        <v>166</v>
      </c>
      <c r="AX38" s="329"/>
    </row>
    <row r="39" spans="1:51" ht="23.25" customHeight="1" x14ac:dyDescent="0.15">
      <c r="A39" s="474"/>
      <c r="B39" s="472"/>
      <c r="C39" s="472"/>
      <c r="D39" s="472"/>
      <c r="E39" s="472"/>
      <c r="F39" s="473"/>
      <c r="G39" s="374" t="s">
        <v>665</v>
      </c>
      <c r="H39" s="375"/>
      <c r="I39" s="375"/>
      <c r="J39" s="375"/>
      <c r="K39" s="375"/>
      <c r="L39" s="375"/>
      <c r="M39" s="375"/>
      <c r="N39" s="375"/>
      <c r="O39" s="376"/>
      <c r="P39" s="139" t="s">
        <v>671</v>
      </c>
      <c r="Q39" s="139"/>
      <c r="R39" s="139"/>
      <c r="S39" s="139"/>
      <c r="T39" s="139"/>
      <c r="U39" s="139"/>
      <c r="V39" s="139"/>
      <c r="W39" s="139"/>
      <c r="X39" s="140"/>
      <c r="Y39" s="385" t="s">
        <v>12</v>
      </c>
      <c r="Z39" s="386"/>
      <c r="AA39" s="387"/>
      <c r="AB39" s="388" t="s">
        <v>251</v>
      </c>
      <c r="AC39" s="388"/>
      <c r="AD39" s="388"/>
      <c r="AE39" s="389" t="s">
        <v>611</v>
      </c>
      <c r="AF39" s="372"/>
      <c r="AG39" s="372"/>
      <c r="AH39" s="372"/>
      <c r="AI39" s="389" t="s">
        <v>611</v>
      </c>
      <c r="AJ39" s="372"/>
      <c r="AK39" s="372"/>
      <c r="AL39" s="372"/>
      <c r="AM39" s="389">
        <v>95</v>
      </c>
      <c r="AN39" s="372"/>
      <c r="AO39" s="372"/>
      <c r="AP39" s="372"/>
      <c r="AQ39" s="391" t="s">
        <v>611</v>
      </c>
      <c r="AR39" s="392"/>
      <c r="AS39" s="392"/>
      <c r="AT39" s="393"/>
      <c r="AU39" s="372" t="s">
        <v>611</v>
      </c>
      <c r="AV39" s="372"/>
      <c r="AW39" s="372"/>
      <c r="AX39" s="373"/>
    </row>
    <row r="40" spans="1:51" ht="23.25" customHeight="1" x14ac:dyDescent="0.15">
      <c r="A40" s="475"/>
      <c r="B40" s="476"/>
      <c r="C40" s="476"/>
      <c r="D40" s="476"/>
      <c r="E40" s="476"/>
      <c r="F40" s="477"/>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251</v>
      </c>
      <c r="AC40" s="448"/>
      <c r="AD40" s="448"/>
      <c r="AE40" s="389" t="s">
        <v>611</v>
      </c>
      <c r="AF40" s="372"/>
      <c r="AG40" s="372"/>
      <c r="AH40" s="372"/>
      <c r="AI40" s="389" t="s">
        <v>611</v>
      </c>
      <c r="AJ40" s="372"/>
      <c r="AK40" s="372"/>
      <c r="AL40" s="372"/>
      <c r="AM40" s="389">
        <v>90</v>
      </c>
      <c r="AN40" s="372"/>
      <c r="AO40" s="372"/>
      <c r="AP40" s="372"/>
      <c r="AQ40" s="391" t="s">
        <v>611</v>
      </c>
      <c r="AR40" s="392"/>
      <c r="AS40" s="392"/>
      <c r="AT40" s="393"/>
      <c r="AU40" s="372">
        <v>90</v>
      </c>
      <c r="AV40" s="372"/>
      <c r="AW40" s="372"/>
      <c r="AX40" s="373"/>
    </row>
    <row r="41" spans="1:51" ht="64.5" customHeight="1" x14ac:dyDescent="0.15">
      <c r="A41" s="474"/>
      <c r="B41" s="472"/>
      <c r="C41" s="472"/>
      <c r="D41" s="472"/>
      <c r="E41" s="472"/>
      <c r="F41" s="473"/>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t="s">
        <v>611</v>
      </c>
      <c r="AF41" s="372"/>
      <c r="AG41" s="372"/>
      <c r="AH41" s="372"/>
      <c r="AI41" s="389" t="s">
        <v>611</v>
      </c>
      <c r="AJ41" s="372"/>
      <c r="AK41" s="372"/>
      <c r="AL41" s="372"/>
      <c r="AM41" s="389">
        <v>106</v>
      </c>
      <c r="AN41" s="372"/>
      <c r="AO41" s="372"/>
      <c r="AP41" s="372"/>
      <c r="AQ41" s="391" t="s">
        <v>611</v>
      </c>
      <c r="AR41" s="392"/>
      <c r="AS41" s="392"/>
      <c r="AT41" s="393"/>
      <c r="AU41" s="372" t="s">
        <v>611</v>
      </c>
      <c r="AV41" s="372"/>
      <c r="AW41" s="372"/>
      <c r="AX41" s="373"/>
    </row>
    <row r="42" spans="1:51" ht="23.25" customHeight="1" x14ac:dyDescent="0.15">
      <c r="A42" s="462" t="s">
        <v>260</v>
      </c>
      <c r="B42" s="457"/>
      <c r="C42" s="457"/>
      <c r="D42" s="457"/>
      <c r="E42" s="457"/>
      <c r="F42" s="458"/>
      <c r="G42" s="498" t="s">
        <v>613</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customHeight="1" thickBot="1" x14ac:dyDescent="0.2">
      <c r="A43" s="349"/>
      <c r="B43" s="320"/>
      <c r="C43" s="320"/>
      <c r="D43" s="320"/>
      <c r="E43" s="320"/>
      <c r="F43" s="321"/>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hidden="1" customHeight="1" x14ac:dyDescent="0.15">
      <c r="A44" s="888"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x14ac:dyDescent="0.15">
      <c r="A47" s="314"/>
      <c r="B47" s="316"/>
      <c r="C47" s="317"/>
      <c r="D47" s="317"/>
      <c r="E47" s="317"/>
      <c r="F47" s="318"/>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x14ac:dyDescent="0.15">
      <c r="A48" s="314"/>
      <c r="B48" s="319"/>
      <c r="C48" s="320"/>
      <c r="D48" s="320"/>
      <c r="E48" s="320"/>
      <c r="F48" s="321"/>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8.75" hidden="1" customHeight="1" x14ac:dyDescent="0.15">
      <c r="A49" s="314"/>
      <c r="B49" s="456" t="s">
        <v>138</v>
      </c>
      <c r="C49" s="457"/>
      <c r="D49" s="457"/>
      <c r="E49" s="457"/>
      <c r="F49" s="458"/>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416</v>
      </c>
      <c r="AF49" s="415"/>
      <c r="AG49" s="415"/>
      <c r="AH49" s="415"/>
      <c r="AI49" s="415" t="s">
        <v>568</v>
      </c>
      <c r="AJ49" s="415"/>
      <c r="AK49" s="415"/>
      <c r="AL49" s="415"/>
      <c r="AM49" s="415" t="s">
        <v>384</v>
      </c>
      <c r="AN49" s="415"/>
      <c r="AO49" s="415"/>
      <c r="AP49" s="415"/>
      <c r="AQ49" s="492" t="s">
        <v>174</v>
      </c>
      <c r="AR49" s="493"/>
      <c r="AS49" s="493"/>
      <c r="AT49" s="494"/>
      <c r="AU49" s="495" t="s">
        <v>128</v>
      </c>
      <c r="AV49" s="495"/>
      <c r="AW49" s="495"/>
      <c r="AX49" s="496"/>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8"/>
      <c r="AD50" s="489"/>
      <c r="AE50" s="415"/>
      <c r="AF50" s="415"/>
      <c r="AG50" s="415"/>
      <c r="AH50" s="415"/>
      <c r="AI50" s="415"/>
      <c r="AJ50" s="415"/>
      <c r="AK50" s="415"/>
      <c r="AL50" s="415"/>
      <c r="AM50" s="415"/>
      <c r="AN50" s="415"/>
      <c r="AO50" s="415"/>
      <c r="AP50" s="415"/>
      <c r="AQ50" s="497"/>
      <c r="AR50" s="434"/>
      <c r="AS50" s="432" t="s">
        <v>175</v>
      </c>
      <c r="AT50" s="433"/>
      <c r="AU50" s="434"/>
      <c r="AV50" s="434"/>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50"/>
      <c r="R51" s="450"/>
      <c r="S51" s="450"/>
      <c r="T51" s="450"/>
      <c r="U51" s="450"/>
      <c r="V51" s="450"/>
      <c r="W51" s="450"/>
      <c r="X51" s="451"/>
      <c r="Y51" s="889" t="s">
        <v>57</v>
      </c>
      <c r="Z51" s="890"/>
      <c r="AA51" s="89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2"/>
      <c r="H52" s="383"/>
      <c r="I52" s="383"/>
      <c r="J52" s="383"/>
      <c r="K52" s="383"/>
      <c r="L52" s="383"/>
      <c r="M52" s="383"/>
      <c r="N52" s="383"/>
      <c r="O52" s="384"/>
      <c r="P52" s="452"/>
      <c r="Q52" s="452"/>
      <c r="R52" s="452"/>
      <c r="S52" s="452"/>
      <c r="T52" s="452"/>
      <c r="U52" s="452"/>
      <c r="V52" s="452"/>
      <c r="W52" s="452"/>
      <c r="X52" s="453"/>
      <c r="Y52" s="893" t="s">
        <v>50</v>
      </c>
      <c r="Z52" s="785"/>
      <c r="AA52" s="786"/>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4"/>
      <c r="Q53" s="454"/>
      <c r="R53" s="454"/>
      <c r="S53" s="454"/>
      <c r="T53" s="454"/>
      <c r="U53" s="454"/>
      <c r="V53" s="454"/>
      <c r="W53" s="454"/>
      <c r="X53" s="455"/>
      <c r="Y53" s="893" t="s">
        <v>13</v>
      </c>
      <c r="Z53" s="785"/>
      <c r="AA53" s="786"/>
      <c r="AB53" s="894" t="s">
        <v>14</v>
      </c>
      <c r="AC53" s="894"/>
      <c r="AD53" s="894"/>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6" t="s">
        <v>138</v>
      </c>
      <c r="C54" s="457"/>
      <c r="D54" s="457"/>
      <c r="E54" s="457"/>
      <c r="F54" s="458"/>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416</v>
      </c>
      <c r="AF54" s="415"/>
      <c r="AG54" s="415"/>
      <c r="AH54" s="415"/>
      <c r="AI54" s="415" t="s">
        <v>568</v>
      </c>
      <c r="AJ54" s="415"/>
      <c r="AK54" s="415"/>
      <c r="AL54" s="415"/>
      <c r="AM54" s="415" t="s">
        <v>384</v>
      </c>
      <c r="AN54" s="415"/>
      <c r="AO54" s="415"/>
      <c r="AP54" s="415"/>
      <c r="AQ54" s="492" t="s">
        <v>174</v>
      </c>
      <c r="AR54" s="493"/>
      <c r="AS54" s="493"/>
      <c r="AT54" s="494"/>
      <c r="AU54" s="495" t="s">
        <v>128</v>
      </c>
      <c r="AV54" s="495"/>
      <c r="AW54" s="495"/>
      <c r="AX54" s="496"/>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8"/>
      <c r="AD55" s="489"/>
      <c r="AE55" s="415"/>
      <c r="AF55" s="415"/>
      <c r="AG55" s="415"/>
      <c r="AH55" s="415"/>
      <c r="AI55" s="415"/>
      <c r="AJ55" s="415"/>
      <c r="AK55" s="415"/>
      <c r="AL55" s="415"/>
      <c r="AM55" s="415"/>
      <c r="AN55" s="415"/>
      <c r="AO55" s="415"/>
      <c r="AP55" s="415"/>
      <c r="AQ55" s="497"/>
      <c r="AR55" s="434"/>
      <c r="AS55" s="432" t="s">
        <v>175</v>
      </c>
      <c r="AT55" s="433"/>
      <c r="AU55" s="434"/>
      <c r="AV55" s="434"/>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50"/>
      <c r="R56" s="450"/>
      <c r="S56" s="450"/>
      <c r="T56" s="450"/>
      <c r="U56" s="450"/>
      <c r="V56" s="450"/>
      <c r="W56" s="450"/>
      <c r="X56" s="451"/>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2"/>
      <c r="H57" s="383"/>
      <c r="I57" s="383"/>
      <c r="J57" s="383"/>
      <c r="K57" s="383"/>
      <c r="L57" s="383"/>
      <c r="M57" s="383"/>
      <c r="N57" s="383"/>
      <c r="O57" s="384"/>
      <c r="P57" s="452"/>
      <c r="Q57" s="452"/>
      <c r="R57" s="452"/>
      <c r="S57" s="452"/>
      <c r="T57" s="452"/>
      <c r="U57" s="452"/>
      <c r="V57" s="452"/>
      <c r="W57" s="452"/>
      <c r="X57" s="453"/>
      <c r="Y57" s="893"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4"/>
      <c r="Q58" s="454"/>
      <c r="R58" s="454"/>
      <c r="S58" s="454"/>
      <c r="T58" s="454"/>
      <c r="U58" s="454"/>
      <c r="V58" s="454"/>
      <c r="W58" s="454"/>
      <c r="X58" s="455"/>
      <c r="Y58" s="893" t="s">
        <v>13</v>
      </c>
      <c r="Z58" s="785"/>
      <c r="AA58" s="786"/>
      <c r="AB58" s="894" t="s">
        <v>14</v>
      </c>
      <c r="AC58" s="894"/>
      <c r="AD58" s="894"/>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6" t="s">
        <v>138</v>
      </c>
      <c r="C59" s="457"/>
      <c r="D59" s="457"/>
      <c r="E59" s="457"/>
      <c r="F59" s="458"/>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416</v>
      </c>
      <c r="AF59" s="415"/>
      <c r="AG59" s="415"/>
      <c r="AH59" s="415"/>
      <c r="AI59" s="415" t="s">
        <v>568</v>
      </c>
      <c r="AJ59" s="415"/>
      <c r="AK59" s="415"/>
      <c r="AL59" s="415"/>
      <c r="AM59" s="415" t="s">
        <v>384</v>
      </c>
      <c r="AN59" s="415"/>
      <c r="AO59" s="415"/>
      <c r="AP59" s="415"/>
      <c r="AQ59" s="492" t="s">
        <v>174</v>
      </c>
      <c r="AR59" s="493"/>
      <c r="AS59" s="493"/>
      <c r="AT59" s="494"/>
      <c r="AU59" s="495" t="s">
        <v>128</v>
      </c>
      <c r="AV59" s="495"/>
      <c r="AW59" s="495"/>
      <c r="AX59" s="496"/>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8"/>
      <c r="AD60" s="489"/>
      <c r="AE60" s="415"/>
      <c r="AF60" s="415"/>
      <c r="AG60" s="415"/>
      <c r="AH60" s="415"/>
      <c r="AI60" s="415"/>
      <c r="AJ60" s="415"/>
      <c r="AK60" s="415"/>
      <c r="AL60" s="415"/>
      <c r="AM60" s="415"/>
      <c r="AN60" s="415"/>
      <c r="AO60" s="415"/>
      <c r="AP60" s="415"/>
      <c r="AQ60" s="497"/>
      <c r="AR60" s="434"/>
      <c r="AS60" s="432" t="s">
        <v>175</v>
      </c>
      <c r="AT60" s="433"/>
      <c r="AU60" s="434"/>
      <c r="AV60" s="434"/>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50"/>
      <c r="R61" s="450"/>
      <c r="S61" s="450"/>
      <c r="T61" s="450"/>
      <c r="U61" s="450"/>
      <c r="V61" s="450"/>
      <c r="W61" s="450"/>
      <c r="X61" s="451"/>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2"/>
      <c r="H62" s="383"/>
      <c r="I62" s="383"/>
      <c r="J62" s="383"/>
      <c r="K62" s="383"/>
      <c r="L62" s="383"/>
      <c r="M62" s="383"/>
      <c r="N62" s="383"/>
      <c r="O62" s="384"/>
      <c r="P62" s="452"/>
      <c r="Q62" s="452"/>
      <c r="R62" s="452"/>
      <c r="S62" s="452"/>
      <c r="T62" s="452"/>
      <c r="U62" s="452"/>
      <c r="V62" s="452"/>
      <c r="W62" s="452"/>
      <c r="X62" s="453"/>
      <c r="Y62" s="893"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4"/>
      <c r="Q63" s="454"/>
      <c r="R63" s="454"/>
      <c r="S63" s="454"/>
      <c r="T63" s="454"/>
      <c r="U63" s="454"/>
      <c r="V63" s="454"/>
      <c r="W63" s="454"/>
      <c r="X63" s="455"/>
      <c r="Y63" s="893" t="s">
        <v>13</v>
      </c>
      <c r="Z63" s="785"/>
      <c r="AA63" s="786"/>
      <c r="AB63" s="894" t="s">
        <v>14</v>
      </c>
      <c r="AC63" s="894"/>
      <c r="AD63" s="894"/>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5" customHeight="1" x14ac:dyDescent="0.15">
      <c r="A64" s="336" t="s">
        <v>579</v>
      </c>
      <c r="B64" s="337"/>
      <c r="C64" s="337"/>
      <c r="D64" s="337"/>
      <c r="E64" s="337"/>
      <c r="F64" s="338"/>
      <c r="G64" s="339" t="s">
        <v>678</v>
      </c>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1</v>
      </c>
    </row>
    <row r="65" spans="1:51" ht="31.5"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1</v>
      </c>
    </row>
    <row r="66" spans="1:51" ht="23.25" customHeight="1" x14ac:dyDescent="0.15">
      <c r="A66" s="348"/>
      <c r="B66" s="317"/>
      <c r="C66" s="317"/>
      <c r="D66" s="317"/>
      <c r="E66" s="317"/>
      <c r="F66" s="318"/>
      <c r="G66" s="357" t="s">
        <v>667</v>
      </c>
      <c r="H66" s="358"/>
      <c r="I66" s="358"/>
      <c r="J66" s="358"/>
      <c r="K66" s="358"/>
      <c r="L66" s="358"/>
      <c r="M66" s="358"/>
      <c r="N66" s="358"/>
      <c r="O66" s="358"/>
      <c r="P66" s="361" t="s">
        <v>668</v>
      </c>
      <c r="Q66" s="362"/>
      <c r="R66" s="362"/>
      <c r="S66" s="362"/>
      <c r="T66" s="362"/>
      <c r="U66" s="362"/>
      <c r="V66" s="362"/>
      <c r="W66" s="362"/>
      <c r="X66" s="363"/>
      <c r="Y66" s="367" t="s">
        <v>51</v>
      </c>
      <c r="Z66" s="368"/>
      <c r="AA66" s="369"/>
      <c r="AB66" s="388" t="s">
        <v>669</v>
      </c>
      <c r="AC66" s="370"/>
      <c r="AD66" s="370"/>
      <c r="AE66" s="398" t="s">
        <v>666</v>
      </c>
      <c r="AF66" s="371"/>
      <c r="AG66" s="371"/>
      <c r="AH66" s="371"/>
      <c r="AI66" s="398" t="s">
        <v>666</v>
      </c>
      <c r="AJ66" s="371"/>
      <c r="AK66" s="371"/>
      <c r="AL66" s="371"/>
      <c r="AM66" s="398" t="s">
        <v>666</v>
      </c>
      <c r="AN66" s="371"/>
      <c r="AO66" s="371"/>
      <c r="AP66" s="371"/>
      <c r="AQ66" s="398" t="s">
        <v>666</v>
      </c>
      <c r="AR66" s="371"/>
      <c r="AS66" s="371"/>
      <c r="AT66" s="371"/>
      <c r="AU66" s="389" t="s">
        <v>666</v>
      </c>
      <c r="AV66" s="406"/>
      <c r="AW66" s="406"/>
      <c r="AX66" s="407"/>
      <c r="AY66">
        <f>$AY$65</f>
        <v>1</v>
      </c>
    </row>
    <row r="67" spans="1:51" ht="37.5"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88" t="s">
        <v>669</v>
      </c>
      <c r="AC67" s="370"/>
      <c r="AD67" s="370"/>
      <c r="AE67" s="398" t="s">
        <v>666</v>
      </c>
      <c r="AF67" s="371"/>
      <c r="AG67" s="371"/>
      <c r="AH67" s="371"/>
      <c r="AI67" s="398" t="s">
        <v>666</v>
      </c>
      <c r="AJ67" s="371"/>
      <c r="AK67" s="371"/>
      <c r="AL67" s="371"/>
      <c r="AM67" s="398" t="s">
        <v>666</v>
      </c>
      <c r="AN67" s="371"/>
      <c r="AO67" s="371"/>
      <c r="AP67" s="371"/>
      <c r="AQ67" s="398" t="s">
        <v>669</v>
      </c>
      <c r="AR67" s="371"/>
      <c r="AS67" s="371"/>
      <c r="AT67" s="371"/>
      <c r="AU67" s="389" t="s">
        <v>666</v>
      </c>
      <c r="AV67" s="406"/>
      <c r="AW67" s="406"/>
      <c r="AX67" s="407"/>
      <c r="AY67">
        <f>$AY$65</f>
        <v>1</v>
      </c>
    </row>
    <row r="68" spans="1:51" ht="23.25" customHeight="1" x14ac:dyDescent="0.15">
      <c r="A68" s="437" t="s">
        <v>581</v>
      </c>
      <c r="B68" s="438"/>
      <c r="C68" s="438"/>
      <c r="D68" s="438"/>
      <c r="E68" s="438"/>
      <c r="F68" s="439"/>
      <c r="G68" s="223" t="s">
        <v>582</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1</v>
      </c>
    </row>
    <row r="69" spans="1:51" ht="23.25" customHeight="1" x14ac:dyDescent="0.15">
      <c r="A69" s="440"/>
      <c r="B69" s="441"/>
      <c r="C69" s="441"/>
      <c r="D69" s="441"/>
      <c r="E69" s="441"/>
      <c r="F69" s="442"/>
      <c r="G69" s="394" t="s">
        <v>668</v>
      </c>
      <c r="H69" s="395"/>
      <c r="I69" s="395"/>
      <c r="J69" s="395"/>
      <c r="K69" s="395"/>
      <c r="L69" s="395"/>
      <c r="M69" s="395"/>
      <c r="N69" s="395"/>
      <c r="O69" s="395"/>
      <c r="P69" s="395"/>
      <c r="Q69" s="395"/>
      <c r="R69" s="395"/>
      <c r="S69" s="395"/>
      <c r="T69" s="395"/>
      <c r="U69" s="395"/>
      <c r="V69" s="395"/>
      <c r="W69" s="395"/>
      <c r="X69" s="395"/>
      <c r="Y69" s="419" t="s">
        <v>581</v>
      </c>
      <c r="Z69" s="420"/>
      <c r="AA69" s="421"/>
      <c r="AB69" s="422" t="s">
        <v>669</v>
      </c>
      <c r="AC69" s="423"/>
      <c r="AD69" s="424"/>
      <c r="AE69" s="398" t="s">
        <v>666</v>
      </c>
      <c r="AF69" s="398"/>
      <c r="AG69" s="398"/>
      <c r="AH69" s="398"/>
      <c r="AI69" s="398" t="s">
        <v>666</v>
      </c>
      <c r="AJ69" s="398"/>
      <c r="AK69" s="398"/>
      <c r="AL69" s="398"/>
      <c r="AM69" s="398" t="s">
        <v>666</v>
      </c>
      <c r="AN69" s="398"/>
      <c r="AO69" s="398"/>
      <c r="AP69" s="398"/>
      <c r="AQ69" s="389" t="s">
        <v>669</v>
      </c>
      <c r="AR69" s="372"/>
      <c r="AS69" s="372"/>
      <c r="AT69" s="372"/>
      <c r="AU69" s="372"/>
      <c r="AV69" s="372"/>
      <c r="AW69" s="372"/>
      <c r="AX69" s="373"/>
      <c r="AY69">
        <f>$AY$68</f>
        <v>1</v>
      </c>
    </row>
    <row r="70" spans="1:51" ht="46.5"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284</v>
      </c>
      <c r="AC70" s="426"/>
      <c r="AD70" s="427"/>
      <c r="AE70" s="428" t="s">
        <v>666</v>
      </c>
      <c r="AF70" s="428"/>
      <c r="AG70" s="428"/>
      <c r="AH70" s="428"/>
      <c r="AI70" s="428" t="s">
        <v>666</v>
      </c>
      <c r="AJ70" s="428"/>
      <c r="AK70" s="428"/>
      <c r="AL70" s="428"/>
      <c r="AM70" s="428" t="s">
        <v>666</v>
      </c>
      <c r="AN70" s="428"/>
      <c r="AO70" s="428"/>
      <c r="AP70" s="428"/>
      <c r="AQ70" s="428" t="s">
        <v>284</v>
      </c>
      <c r="AR70" s="428"/>
      <c r="AS70" s="428"/>
      <c r="AT70" s="428"/>
      <c r="AU70" s="428"/>
      <c r="AV70" s="428"/>
      <c r="AW70" s="428"/>
      <c r="AX70" s="429"/>
      <c r="AY70">
        <f>$AY$68</f>
        <v>1</v>
      </c>
    </row>
    <row r="71" spans="1:51" ht="18.75" customHeight="1" x14ac:dyDescent="0.15">
      <c r="A71" s="504" t="s">
        <v>236</v>
      </c>
      <c r="B71" s="505"/>
      <c r="C71" s="505"/>
      <c r="D71" s="505"/>
      <c r="E71" s="505"/>
      <c r="F71" s="506"/>
      <c r="G71" s="478" t="s">
        <v>139</v>
      </c>
      <c r="H71" s="322"/>
      <c r="I71" s="322"/>
      <c r="J71" s="322"/>
      <c r="K71" s="322"/>
      <c r="L71" s="322"/>
      <c r="M71" s="322"/>
      <c r="N71" s="322"/>
      <c r="O71" s="323"/>
      <c r="P71" s="326" t="s">
        <v>55</v>
      </c>
      <c r="Q71" s="322"/>
      <c r="R71" s="322"/>
      <c r="S71" s="322"/>
      <c r="T71" s="322"/>
      <c r="U71" s="322"/>
      <c r="V71" s="322"/>
      <c r="W71" s="322"/>
      <c r="X71" s="323"/>
      <c r="Y71" s="479"/>
      <c r="Z71" s="480"/>
      <c r="AA71" s="481"/>
      <c r="AB71" s="485" t="s">
        <v>11</v>
      </c>
      <c r="AC71" s="486"/>
      <c r="AD71" s="487"/>
      <c r="AE71" s="415" t="s">
        <v>416</v>
      </c>
      <c r="AF71" s="415"/>
      <c r="AG71" s="415"/>
      <c r="AH71" s="415"/>
      <c r="AI71" s="415" t="s">
        <v>568</v>
      </c>
      <c r="AJ71" s="415"/>
      <c r="AK71" s="415"/>
      <c r="AL71" s="415"/>
      <c r="AM71" s="415" t="s">
        <v>384</v>
      </c>
      <c r="AN71" s="415"/>
      <c r="AO71" s="415"/>
      <c r="AP71" s="415"/>
      <c r="AQ71" s="459" t="s">
        <v>174</v>
      </c>
      <c r="AR71" s="460"/>
      <c r="AS71" s="460"/>
      <c r="AT71" s="461"/>
      <c r="AU71" s="322" t="s">
        <v>128</v>
      </c>
      <c r="AV71" s="322"/>
      <c r="AW71" s="322"/>
      <c r="AX71" s="327"/>
      <c r="AY71">
        <f>COUNTA($G$73)</f>
        <v>1</v>
      </c>
    </row>
    <row r="72" spans="1:51" ht="18.75" customHeight="1" x14ac:dyDescent="0.15">
      <c r="A72" s="507"/>
      <c r="B72" s="508"/>
      <c r="C72" s="508"/>
      <c r="D72" s="508"/>
      <c r="E72" s="508"/>
      <c r="F72" s="509"/>
      <c r="G72" s="343"/>
      <c r="H72" s="324"/>
      <c r="I72" s="324"/>
      <c r="J72" s="324"/>
      <c r="K72" s="324"/>
      <c r="L72" s="324"/>
      <c r="M72" s="324"/>
      <c r="N72" s="324"/>
      <c r="O72" s="325"/>
      <c r="P72" s="328"/>
      <c r="Q72" s="324"/>
      <c r="R72" s="324"/>
      <c r="S72" s="324"/>
      <c r="T72" s="324"/>
      <c r="U72" s="324"/>
      <c r="V72" s="324"/>
      <c r="W72" s="324"/>
      <c r="X72" s="325"/>
      <c r="Y72" s="482"/>
      <c r="Z72" s="483"/>
      <c r="AA72" s="484"/>
      <c r="AB72" s="402"/>
      <c r="AC72" s="488"/>
      <c r="AD72" s="489"/>
      <c r="AE72" s="415"/>
      <c r="AF72" s="415"/>
      <c r="AG72" s="415"/>
      <c r="AH72" s="415"/>
      <c r="AI72" s="415"/>
      <c r="AJ72" s="415"/>
      <c r="AK72" s="415"/>
      <c r="AL72" s="415"/>
      <c r="AM72" s="415"/>
      <c r="AN72" s="415"/>
      <c r="AO72" s="415"/>
      <c r="AP72" s="415"/>
      <c r="AQ72" s="430" t="s">
        <v>666</v>
      </c>
      <c r="AR72" s="431"/>
      <c r="AS72" s="432" t="s">
        <v>175</v>
      </c>
      <c r="AT72" s="433"/>
      <c r="AU72" s="434" t="s">
        <v>669</v>
      </c>
      <c r="AV72" s="434"/>
      <c r="AW72" s="324" t="s">
        <v>166</v>
      </c>
      <c r="AX72" s="329"/>
      <c r="AY72">
        <f t="shared" ref="AY72:AY77" si="1">$AY$71</f>
        <v>1</v>
      </c>
    </row>
    <row r="73" spans="1:51" ht="23.25" customHeight="1" x14ac:dyDescent="0.15">
      <c r="A73" s="510"/>
      <c r="B73" s="508"/>
      <c r="C73" s="508"/>
      <c r="D73" s="508"/>
      <c r="E73" s="508"/>
      <c r="F73" s="509"/>
      <c r="G73" s="374" t="s">
        <v>670</v>
      </c>
      <c r="H73" s="375"/>
      <c r="I73" s="375"/>
      <c r="J73" s="375"/>
      <c r="K73" s="375"/>
      <c r="L73" s="375"/>
      <c r="M73" s="375"/>
      <c r="N73" s="375"/>
      <c r="O73" s="376"/>
      <c r="P73" s="139" t="s">
        <v>670</v>
      </c>
      <c r="Q73" s="139"/>
      <c r="R73" s="139"/>
      <c r="S73" s="139"/>
      <c r="T73" s="139"/>
      <c r="U73" s="139"/>
      <c r="V73" s="139"/>
      <c r="W73" s="139"/>
      <c r="X73" s="140"/>
      <c r="Y73" s="385" t="s">
        <v>12</v>
      </c>
      <c r="Z73" s="386"/>
      <c r="AA73" s="387"/>
      <c r="AB73" s="388" t="s">
        <v>284</v>
      </c>
      <c r="AC73" s="388"/>
      <c r="AD73" s="388"/>
      <c r="AE73" s="389" t="s">
        <v>666</v>
      </c>
      <c r="AF73" s="372"/>
      <c r="AG73" s="372"/>
      <c r="AH73" s="449"/>
      <c r="AI73" s="389" t="s">
        <v>666</v>
      </c>
      <c r="AJ73" s="372"/>
      <c r="AK73" s="372"/>
      <c r="AL73" s="449"/>
      <c r="AM73" s="389" t="s">
        <v>666</v>
      </c>
      <c r="AN73" s="372"/>
      <c r="AO73" s="372"/>
      <c r="AP73" s="449"/>
      <c r="AQ73" s="391" t="s">
        <v>666</v>
      </c>
      <c r="AR73" s="392"/>
      <c r="AS73" s="392"/>
      <c r="AT73" s="393"/>
      <c r="AU73" s="372" t="s">
        <v>666</v>
      </c>
      <c r="AV73" s="372"/>
      <c r="AW73" s="372"/>
      <c r="AX73" s="373"/>
      <c r="AY73">
        <f t="shared" si="1"/>
        <v>1</v>
      </c>
    </row>
    <row r="74" spans="1:51" ht="23.25" customHeight="1" x14ac:dyDescent="0.15">
      <c r="A74" s="511"/>
      <c r="B74" s="512"/>
      <c r="C74" s="512"/>
      <c r="D74" s="512"/>
      <c r="E74" s="512"/>
      <c r="F74" s="513"/>
      <c r="G74" s="377"/>
      <c r="H74" s="378"/>
      <c r="I74" s="378"/>
      <c r="J74" s="378"/>
      <c r="K74" s="378"/>
      <c r="L74" s="378"/>
      <c r="M74" s="378"/>
      <c r="N74" s="378"/>
      <c r="O74" s="379"/>
      <c r="P74" s="383"/>
      <c r="Q74" s="383"/>
      <c r="R74" s="383"/>
      <c r="S74" s="383"/>
      <c r="T74" s="383"/>
      <c r="U74" s="383"/>
      <c r="V74" s="383"/>
      <c r="W74" s="383"/>
      <c r="X74" s="384"/>
      <c r="Y74" s="222" t="s">
        <v>50</v>
      </c>
      <c r="Z74" s="223"/>
      <c r="AA74" s="252"/>
      <c r="AB74" s="448" t="s">
        <v>284</v>
      </c>
      <c r="AC74" s="448"/>
      <c r="AD74" s="448"/>
      <c r="AE74" s="389" t="s">
        <v>666</v>
      </c>
      <c r="AF74" s="372"/>
      <c r="AG74" s="372"/>
      <c r="AH74" s="449"/>
      <c r="AI74" s="389" t="s">
        <v>666</v>
      </c>
      <c r="AJ74" s="372"/>
      <c r="AK74" s="372"/>
      <c r="AL74" s="449"/>
      <c r="AM74" s="389" t="s">
        <v>666</v>
      </c>
      <c r="AN74" s="372"/>
      <c r="AO74" s="372"/>
      <c r="AP74" s="449"/>
      <c r="AQ74" s="391" t="s">
        <v>666</v>
      </c>
      <c r="AR74" s="392"/>
      <c r="AS74" s="392"/>
      <c r="AT74" s="393"/>
      <c r="AU74" s="372" t="s">
        <v>666</v>
      </c>
      <c r="AV74" s="372"/>
      <c r="AW74" s="372"/>
      <c r="AX74" s="373"/>
      <c r="AY74">
        <f t="shared" si="1"/>
        <v>1</v>
      </c>
    </row>
    <row r="75" spans="1:51" ht="53.25" customHeight="1" x14ac:dyDescent="0.15">
      <c r="A75" s="510"/>
      <c r="B75" s="508"/>
      <c r="C75" s="508"/>
      <c r="D75" s="508"/>
      <c r="E75" s="508"/>
      <c r="F75" s="509"/>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t="s">
        <v>666</v>
      </c>
      <c r="AF75" s="372"/>
      <c r="AG75" s="372"/>
      <c r="AH75" s="449"/>
      <c r="AI75" s="389" t="s">
        <v>666</v>
      </c>
      <c r="AJ75" s="372"/>
      <c r="AK75" s="372"/>
      <c r="AL75" s="449"/>
      <c r="AM75" s="389" t="s">
        <v>666</v>
      </c>
      <c r="AN75" s="372"/>
      <c r="AO75" s="372"/>
      <c r="AP75" s="449"/>
      <c r="AQ75" s="391" t="s">
        <v>666</v>
      </c>
      <c r="AR75" s="392"/>
      <c r="AS75" s="392"/>
      <c r="AT75" s="393"/>
      <c r="AU75" s="372" t="s">
        <v>666</v>
      </c>
      <c r="AV75" s="372"/>
      <c r="AW75" s="372"/>
      <c r="AX75" s="373"/>
      <c r="AY75">
        <f t="shared" si="1"/>
        <v>1</v>
      </c>
    </row>
    <row r="76" spans="1:51" ht="23.25" customHeight="1" x14ac:dyDescent="0.15">
      <c r="A76" s="462" t="s">
        <v>260</v>
      </c>
      <c r="B76" s="457"/>
      <c r="C76" s="457"/>
      <c r="D76" s="457"/>
      <c r="E76" s="457"/>
      <c r="F76" s="458"/>
      <c r="G76" s="498" t="s">
        <v>669</v>
      </c>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1</v>
      </c>
    </row>
    <row r="77" spans="1:51" ht="23.25" customHeight="1" thickBot="1" x14ac:dyDescent="0.2">
      <c r="A77" s="349"/>
      <c r="B77" s="320"/>
      <c r="C77" s="320"/>
      <c r="D77" s="320"/>
      <c r="E77" s="320"/>
      <c r="F77" s="321"/>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1</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x14ac:dyDescent="0.15">
      <c r="A81" s="314"/>
      <c r="B81" s="316"/>
      <c r="C81" s="317"/>
      <c r="D81" s="317"/>
      <c r="E81" s="317"/>
      <c r="F81" s="318"/>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15">
      <c r="A82" s="314"/>
      <c r="B82" s="319"/>
      <c r="C82" s="320"/>
      <c r="D82" s="320"/>
      <c r="E82" s="320"/>
      <c r="F82" s="321"/>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15">
      <c r="A83" s="314"/>
      <c r="B83" s="456" t="s">
        <v>138</v>
      </c>
      <c r="C83" s="457"/>
      <c r="D83" s="457"/>
      <c r="E83" s="457"/>
      <c r="F83" s="458"/>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416</v>
      </c>
      <c r="AF83" s="415"/>
      <c r="AG83" s="415"/>
      <c r="AH83" s="415"/>
      <c r="AI83" s="415" t="s">
        <v>568</v>
      </c>
      <c r="AJ83" s="415"/>
      <c r="AK83" s="415"/>
      <c r="AL83" s="415"/>
      <c r="AM83" s="415" t="s">
        <v>384</v>
      </c>
      <c r="AN83" s="415"/>
      <c r="AO83" s="415"/>
      <c r="AP83" s="415"/>
      <c r="AQ83" s="492" t="s">
        <v>174</v>
      </c>
      <c r="AR83" s="493"/>
      <c r="AS83" s="493"/>
      <c r="AT83" s="494"/>
      <c r="AU83" s="495" t="s">
        <v>128</v>
      </c>
      <c r="AV83" s="495"/>
      <c r="AW83" s="495"/>
      <c r="AX83" s="496"/>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8"/>
      <c r="AD84" s="489"/>
      <c r="AE84" s="415"/>
      <c r="AF84" s="415"/>
      <c r="AG84" s="415"/>
      <c r="AH84" s="415"/>
      <c r="AI84" s="415"/>
      <c r="AJ84" s="415"/>
      <c r="AK84" s="415"/>
      <c r="AL84" s="415"/>
      <c r="AM84" s="415"/>
      <c r="AN84" s="415"/>
      <c r="AO84" s="415"/>
      <c r="AP84" s="415"/>
      <c r="AQ84" s="497"/>
      <c r="AR84" s="434"/>
      <c r="AS84" s="432" t="s">
        <v>175</v>
      </c>
      <c r="AT84" s="433"/>
      <c r="AU84" s="434"/>
      <c r="AV84" s="434"/>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50"/>
      <c r="R85" s="450"/>
      <c r="S85" s="450"/>
      <c r="T85" s="450"/>
      <c r="U85" s="450"/>
      <c r="V85" s="450"/>
      <c r="W85" s="450"/>
      <c r="X85" s="451"/>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2"/>
      <c r="H86" s="383"/>
      <c r="I86" s="383"/>
      <c r="J86" s="383"/>
      <c r="K86" s="383"/>
      <c r="L86" s="383"/>
      <c r="M86" s="383"/>
      <c r="N86" s="383"/>
      <c r="O86" s="384"/>
      <c r="P86" s="452"/>
      <c r="Q86" s="452"/>
      <c r="R86" s="452"/>
      <c r="S86" s="452"/>
      <c r="T86" s="452"/>
      <c r="U86" s="452"/>
      <c r="V86" s="452"/>
      <c r="W86" s="452"/>
      <c r="X86" s="453"/>
      <c r="Y86" s="893"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4"/>
      <c r="Q87" s="454"/>
      <c r="R87" s="454"/>
      <c r="S87" s="454"/>
      <c r="T87" s="454"/>
      <c r="U87" s="454"/>
      <c r="V87" s="454"/>
      <c r="W87" s="454"/>
      <c r="X87" s="455"/>
      <c r="Y87" s="893" t="s">
        <v>13</v>
      </c>
      <c r="Z87" s="785"/>
      <c r="AA87" s="786"/>
      <c r="AB87" s="894" t="s">
        <v>14</v>
      </c>
      <c r="AC87" s="894"/>
      <c r="AD87" s="894"/>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6" t="s">
        <v>138</v>
      </c>
      <c r="C88" s="457"/>
      <c r="D88" s="457"/>
      <c r="E88" s="457"/>
      <c r="F88" s="458"/>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416</v>
      </c>
      <c r="AF88" s="415"/>
      <c r="AG88" s="415"/>
      <c r="AH88" s="415"/>
      <c r="AI88" s="415" t="s">
        <v>568</v>
      </c>
      <c r="AJ88" s="415"/>
      <c r="AK88" s="415"/>
      <c r="AL88" s="415"/>
      <c r="AM88" s="415" t="s">
        <v>384</v>
      </c>
      <c r="AN88" s="415"/>
      <c r="AO88" s="415"/>
      <c r="AP88" s="415"/>
      <c r="AQ88" s="492" t="s">
        <v>174</v>
      </c>
      <c r="AR88" s="493"/>
      <c r="AS88" s="493"/>
      <c r="AT88" s="494"/>
      <c r="AU88" s="495" t="s">
        <v>128</v>
      </c>
      <c r="AV88" s="495"/>
      <c r="AW88" s="495"/>
      <c r="AX88" s="496"/>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8"/>
      <c r="AD89" s="489"/>
      <c r="AE89" s="415"/>
      <c r="AF89" s="415"/>
      <c r="AG89" s="415"/>
      <c r="AH89" s="415"/>
      <c r="AI89" s="415"/>
      <c r="AJ89" s="415"/>
      <c r="AK89" s="415"/>
      <c r="AL89" s="415"/>
      <c r="AM89" s="415"/>
      <c r="AN89" s="415"/>
      <c r="AO89" s="415"/>
      <c r="AP89" s="415"/>
      <c r="AQ89" s="497"/>
      <c r="AR89" s="434"/>
      <c r="AS89" s="432" t="s">
        <v>175</v>
      </c>
      <c r="AT89" s="433"/>
      <c r="AU89" s="434"/>
      <c r="AV89" s="434"/>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50"/>
      <c r="R90" s="450"/>
      <c r="S90" s="450"/>
      <c r="T90" s="450"/>
      <c r="U90" s="450"/>
      <c r="V90" s="450"/>
      <c r="W90" s="450"/>
      <c r="X90" s="451"/>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2"/>
      <c r="H91" s="383"/>
      <c r="I91" s="383"/>
      <c r="J91" s="383"/>
      <c r="K91" s="383"/>
      <c r="L91" s="383"/>
      <c r="M91" s="383"/>
      <c r="N91" s="383"/>
      <c r="O91" s="384"/>
      <c r="P91" s="452"/>
      <c r="Q91" s="452"/>
      <c r="R91" s="452"/>
      <c r="S91" s="452"/>
      <c r="T91" s="452"/>
      <c r="U91" s="452"/>
      <c r="V91" s="452"/>
      <c r="W91" s="452"/>
      <c r="X91" s="453"/>
      <c r="Y91" s="893"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4"/>
      <c r="Q92" s="454"/>
      <c r="R92" s="454"/>
      <c r="S92" s="454"/>
      <c r="T92" s="454"/>
      <c r="U92" s="454"/>
      <c r="V92" s="454"/>
      <c r="W92" s="454"/>
      <c r="X92" s="455"/>
      <c r="Y92" s="893" t="s">
        <v>13</v>
      </c>
      <c r="Z92" s="785"/>
      <c r="AA92" s="786"/>
      <c r="AB92" s="894" t="s">
        <v>14</v>
      </c>
      <c r="AC92" s="894"/>
      <c r="AD92" s="894"/>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416</v>
      </c>
      <c r="AF93" s="415"/>
      <c r="AG93" s="415"/>
      <c r="AH93" s="415"/>
      <c r="AI93" s="415" t="s">
        <v>568</v>
      </c>
      <c r="AJ93" s="415"/>
      <c r="AK93" s="415"/>
      <c r="AL93" s="415"/>
      <c r="AM93" s="415" t="s">
        <v>384</v>
      </c>
      <c r="AN93" s="415"/>
      <c r="AO93" s="415"/>
      <c r="AP93" s="415"/>
      <c r="AQ93" s="492" t="s">
        <v>174</v>
      </c>
      <c r="AR93" s="493"/>
      <c r="AS93" s="493"/>
      <c r="AT93" s="494"/>
      <c r="AU93" s="495" t="s">
        <v>128</v>
      </c>
      <c r="AV93" s="495"/>
      <c r="AW93" s="495"/>
      <c r="AX93" s="496"/>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8"/>
      <c r="AD94" s="489"/>
      <c r="AE94" s="415"/>
      <c r="AF94" s="415"/>
      <c r="AG94" s="415"/>
      <c r="AH94" s="415"/>
      <c r="AI94" s="415"/>
      <c r="AJ94" s="415"/>
      <c r="AK94" s="415"/>
      <c r="AL94" s="415"/>
      <c r="AM94" s="415"/>
      <c r="AN94" s="415"/>
      <c r="AO94" s="415"/>
      <c r="AP94" s="415"/>
      <c r="AQ94" s="497"/>
      <c r="AR94" s="434"/>
      <c r="AS94" s="432" t="s">
        <v>175</v>
      </c>
      <c r="AT94" s="433"/>
      <c r="AU94" s="434"/>
      <c r="AV94" s="434"/>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50"/>
      <c r="R95" s="450"/>
      <c r="S95" s="450"/>
      <c r="T95" s="450"/>
      <c r="U95" s="450"/>
      <c r="V95" s="450"/>
      <c r="W95" s="450"/>
      <c r="X95" s="451"/>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2"/>
      <c r="H96" s="383"/>
      <c r="I96" s="383"/>
      <c r="J96" s="383"/>
      <c r="K96" s="383"/>
      <c r="L96" s="383"/>
      <c r="M96" s="383"/>
      <c r="N96" s="383"/>
      <c r="O96" s="384"/>
      <c r="P96" s="452"/>
      <c r="Q96" s="452"/>
      <c r="R96" s="452"/>
      <c r="S96" s="452"/>
      <c r="T96" s="452"/>
      <c r="U96" s="452"/>
      <c r="V96" s="452"/>
      <c r="W96" s="452"/>
      <c r="X96" s="453"/>
      <c r="Y96" s="893"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4"/>
      <c r="Q97" s="454"/>
      <c r="R97" s="454"/>
      <c r="S97" s="454"/>
      <c r="T97" s="454"/>
      <c r="U97" s="454"/>
      <c r="V97" s="454"/>
      <c r="W97" s="454"/>
      <c r="X97" s="455"/>
      <c r="Y97" s="893" t="s">
        <v>13</v>
      </c>
      <c r="Z97" s="785"/>
      <c r="AA97" s="786"/>
      <c r="AB97" s="894" t="s">
        <v>14</v>
      </c>
      <c r="AC97" s="894"/>
      <c r="AD97" s="894"/>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15">
      <c r="A100" s="348"/>
      <c r="B100" s="317"/>
      <c r="C100" s="317"/>
      <c r="D100" s="317"/>
      <c r="E100" s="317"/>
      <c r="F100" s="318"/>
      <c r="G100" s="435"/>
      <c r="H100" s="358"/>
      <c r="I100" s="358"/>
      <c r="J100" s="358"/>
      <c r="K100" s="358"/>
      <c r="L100" s="358"/>
      <c r="M100" s="358"/>
      <c r="N100" s="358"/>
      <c r="O100" s="358"/>
      <c r="P100" s="436"/>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05"/>
      <c r="AV100" s="406"/>
      <c r="AW100" s="406"/>
      <c r="AX100" s="407"/>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0"/>
      <c r="AC101" s="370"/>
      <c r="AD101" s="370"/>
      <c r="AE101" s="371"/>
      <c r="AF101" s="371"/>
      <c r="AG101" s="371"/>
      <c r="AH101" s="371"/>
      <c r="AI101" s="371"/>
      <c r="AJ101" s="371"/>
      <c r="AK101" s="371"/>
      <c r="AL101" s="371"/>
      <c r="AM101" s="371"/>
      <c r="AN101" s="371"/>
      <c r="AO101" s="371"/>
      <c r="AP101" s="371"/>
      <c r="AQ101" s="371"/>
      <c r="AR101" s="371"/>
      <c r="AS101" s="371"/>
      <c r="AT101" s="371"/>
      <c r="AU101" s="405"/>
      <c r="AV101" s="406"/>
      <c r="AW101" s="406"/>
      <c r="AX101" s="407"/>
      <c r="AY101">
        <f>$AY$99</f>
        <v>0</v>
      </c>
    </row>
    <row r="102" spans="1:60" ht="23.25" hidden="1" customHeight="1" x14ac:dyDescent="0.15">
      <c r="A102" s="462" t="s">
        <v>581</v>
      </c>
      <c r="B102" s="341"/>
      <c r="C102" s="341"/>
      <c r="D102" s="341"/>
      <c r="E102" s="341"/>
      <c r="F102" s="463"/>
      <c r="G102" s="223" t="s">
        <v>582</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4"/>
      <c r="B103" s="322"/>
      <c r="C103" s="322"/>
      <c r="D103" s="322"/>
      <c r="E103" s="322"/>
      <c r="F103" s="465"/>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6"/>
      <c r="B104" s="324"/>
      <c r="C104" s="324"/>
      <c r="D104" s="324"/>
      <c r="E104" s="324"/>
      <c r="F104" s="467"/>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29"/>
      <c r="AY104">
        <f>$AY$102</f>
        <v>0</v>
      </c>
    </row>
    <row r="105" spans="1:60" ht="18.75" hidden="1" customHeight="1" x14ac:dyDescent="0.15">
      <c r="A105" s="504" t="s">
        <v>236</v>
      </c>
      <c r="B105" s="505"/>
      <c r="C105" s="505"/>
      <c r="D105" s="505"/>
      <c r="E105" s="505"/>
      <c r="F105" s="506"/>
      <c r="G105" s="478" t="s">
        <v>139</v>
      </c>
      <c r="H105" s="322"/>
      <c r="I105" s="322"/>
      <c r="J105" s="322"/>
      <c r="K105" s="322"/>
      <c r="L105" s="322"/>
      <c r="M105" s="322"/>
      <c r="N105" s="322"/>
      <c r="O105" s="323"/>
      <c r="P105" s="326" t="s">
        <v>55</v>
      </c>
      <c r="Q105" s="322"/>
      <c r="R105" s="322"/>
      <c r="S105" s="322"/>
      <c r="T105" s="322"/>
      <c r="U105" s="322"/>
      <c r="V105" s="322"/>
      <c r="W105" s="322"/>
      <c r="X105" s="323"/>
      <c r="Y105" s="479"/>
      <c r="Z105" s="480"/>
      <c r="AA105" s="481"/>
      <c r="AB105" s="485" t="s">
        <v>11</v>
      </c>
      <c r="AC105" s="486"/>
      <c r="AD105" s="487"/>
      <c r="AE105" s="415" t="s">
        <v>416</v>
      </c>
      <c r="AF105" s="415"/>
      <c r="AG105" s="415"/>
      <c r="AH105" s="415"/>
      <c r="AI105" s="415" t="s">
        <v>568</v>
      </c>
      <c r="AJ105" s="415"/>
      <c r="AK105" s="415"/>
      <c r="AL105" s="415"/>
      <c r="AM105" s="415" t="s">
        <v>384</v>
      </c>
      <c r="AN105" s="415"/>
      <c r="AO105" s="415"/>
      <c r="AP105" s="415"/>
      <c r="AQ105" s="459" t="s">
        <v>174</v>
      </c>
      <c r="AR105" s="460"/>
      <c r="AS105" s="460"/>
      <c r="AT105" s="461"/>
      <c r="AU105" s="322" t="s">
        <v>128</v>
      </c>
      <c r="AV105" s="322"/>
      <c r="AW105" s="322"/>
      <c r="AX105" s="327"/>
      <c r="AY105">
        <f>COUNTA($G$107)</f>
        <v>0</v>
      </c>
    </row>
    <row r="106" spans="1:60" ht="18.75" hidden="1" customHeight="1" x14ac:dyDescent="0.15">
      <c r="A106" s="507"/>
      <c r="B106" s="508"/>
      <c r="C106" s="508"/>
      <c r="D106" s="508"/>
      <c r="E106" s="508"/>
      <c r="F106" s="509"/>
      <c r="G106" s="343"/>
      <c r="H106" s="324"/>
      <c r="I106" s="324"/>
      <c r="J106" s="324"/>
      <c r="K106" s="324"/>
      <c r="L106" s="324"/>
      <c r="M106" s="324"/>
      <c r="N106" s="324"/>
      <c r="O106" s="325"/>
      <c r="P106" s="328"/>
      <c r="Q106" s="324"/>
      <c r="R106" s="324"/>
      <c r="S106" s="324"/>
      <c r="T106" s="324"/>
      <c r="U106" s="324"/>
      <c r="V106" s="324"/>
      <c r="W106" s="324"/>
      <c r="X106" s="325"/>
      <c r="Y106" s="482"/>
      <c r="Z106" s="483"/>
      <c r="AA106" s="484"/>
      <c r="AB106" s="402"/>
      <c r="AC106" s="488"/>
      <c r="AD106" s="489"/>
      <c r="AE106" s="415"/>
      <c r="AF106" s="415"/>
      <c r="AG106" s="415"/>
      <c r="AH106" s="415"/>
      <c r="AI106" s="415"/>
      <c r="AJ106" s="415"/>
      <c r="AK106" s="415"/>
      <c r="AL106" s="415"/>
      <c r="AM106" s="415"/>
      <c r="AN106" s="415"/>
      <c r="AO106" s="415"/>
      <c r="AP106" s="415"/>
      <c r="AQ106" s="430"/>
      <c r="AR106" s="431"/>
      <c r="AS106" s="432" t="s">
        <v>175</v>
      </c>
      <c r="AT106" s="433"/>
      <c r="AU106" s="434"/>
      <c r="AV106" s="434"/>
      <c r="AW106" s="324" t="s">
        <v>166</v>
      </c>
      <c r="AX106" s="329"/>
      <c r="AY106">
        <f t="shared" ref="AY106:AY111" si="3">$AY$105</f>
        <v>0</v>
      </c>
    </row>
    <row r="107" spans="1:60" ht="23.25" hidden="1" customHeight="1" x14ac:dyDescent="0.15">
      <c r="A107" s="510"/>
      <c r="B107" s="508"/>
      <c r="C107" s="508"/>
      <c r="D107" s="508"/>
      <c r="E107" s="508"/>
      <c r="F107" s="509"/>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1"/>
      <c r="B108" s="512"/>
      <c r="C108" s="512"/>
      <c r="D108" s="512"/>
      <c r="E108" s="512"/>
      <c r="F108" s="513"/>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10"/>
      <c r="B109" s="508"/>
      <c r="C109" s="508"/>
      <c r="D109" s="508"/>
      <c r="E109" s="508"/>
      <c r="F109" s="509"/>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2" t="s">
        <v>260</v>
      </c>
      <c r="B110" s="457"/>
      <c r="C110" s="457"/>
      <c r="D110" s="457"/>
      <c r="E110" s="457"/>
      <c r="F110" s="458"/>
      <c r="G110" s="498"/>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0</v>
      </c>
    </row>
    <row r="111" spans="1:60" ht="23.25" hidden="1" customHeight="1" thickBot="1" x14ac:dyDescent="0.2">
      <c r="A111" s="349"/>
      <c r="B111" s="320"/>
      <c r="C111" s="320"/>
      <c r="D111" s="320"/>
      <c r="E111" s="320"/>
      <c r="F111" s="321"/>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15">
      <c r="A115" s="314"/>
      <c r="B115" s="316"/>
      <c r="C115" s="317"/>
      <c r="D115" s="317"/>
      <c r="E115" s="317"/>
      <c r="F115" s="318"/>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15">
      <c r="A116" s="314"/>
      <c r="B116" s="319"/>
      <c r="C116" s="320"/>
      <c r="D116" s="320"/>
      <c r="E116" s="320"/>
      <c r="F116" s="321"/>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15">
      <c r="A117" s="314"/>
      <c r="B117" s="456" t="s">
        <v>138</v>
      </c>
      <c r="C117" s="457"/>
      <c r="D117" s="457"/>
      <c r="E117" s="457"/>
      <c r="F117" s="458"/>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416</v>
      </c>
      <c r="AF117" s="415"/>
      <c r="AG117" s="415"/>
      <c r="AH117" s="415"/>
      <c r="AI117" s="415" t="s">
        <v>568</v>
      </c>
      <c r="AJ117" s="415"/>
      <c r="AK117" s="415"/>
      <c r="AL117" s="415"/>
      <c r="AM117" s="415" t="s">
        <v>384</v>
      </c>
      <c r="AN117" s="415"/>
      <c r="AO117" s="415"/>
      <c r="AP117" s="415"/>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8"/>
      <c r="AD118" s="489"/>
      <c r="AE118" s="415"/>
      <c r="AF118" s="415"/>
      <c r="AG118" s="415"/>
      <c r="AH118" s="415"/>
      <c r="AI118" s="415"/>
      <c r="AJ118" s="415"/>
      <c r="AK118" s="415"/>
      <c r="AL118" s="415"/>
      <c r="AM118" s="415"/>
      <c r="AN118" s="415"/>
      <c r="AO118" s="415"/>
      <c r="AP118" s="415"/>
      <c r="AQ118" s="497"/>
      <c r="AR118" s="434"/>
      <c r="AS118" s="432" t="s">
        <v>175</v>
      </c>
      <c r="AT118" s="433"/>
      <c r="AU118" s="434"/>
      <c r="AV118" s="434"/>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50"/>
      <c r="R119" s="450"/>
      <c r="S119" s="450"/>
      <c r="T119" s="450"/>
      <c r="U119" s="450"/>
      <c r="V119" s="450"/>
      <c r="W119" s="450"/>
      <c r="X119" s="451"/>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2"/>
      <c r="H120" s="383"/>
      <c r="I120" s="383"/>
      <c r="J120" s="383"/>
      <c r="K120" s="383"/>
      <c r="L120" s="383"/>
      <c r="M120" s="383"/>
      <c r="N120" s="383"/>
      <c r="O120" s="384"/>
      <c r="P120" s="452"/>
      <c r="Q120" s="452"/>
      <c r="R120" s="452"/>
      <c r="S120" s="452"/>
      <c r="T120" s="452"/>
      <c r="U120" s="452"/>
      <c r="V120" s="452"/>
      <c r="W120" s="452"/>
      <c r="X120" s="453"/>
      <c r="Y120" s="893"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4"/>
      <c r="Q121" s="454"/>
      <c r="R121" s="454"/>
      <c r="S121" s="454"/>
      <c r="T121" s="454"/>
      <c r="U121" s="454"/>
      <c r="V121" s="454"/>
      <c r="W121" s="454"/>
      <c r="X121" s="455"/>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6" t="s">
        <v>138</v>
      </c>
      <c r="C122" s="457"/>
      <c r="D122" s="457"/>
      <c r="E122" s="457"/>
      <c r="F122" s="458"/>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416</v>
      </c>
      <c r="AF122" s="415"/>
      <c r="AG122" s="415"/>
      <c r="AH122" s="415"/>
      <c r="AI122" s="415" t="s">
        <v>568</v>
      </c>
      <c r="AJ122" s="415"/>
      <c r="AK122" s="415"/>
      <c r="AL122" s="415"/>
      <c r="AM122" s="415" t="s">
        <v>384</v>
      </c>
      <c r="AN122" s="415"/>
      <c r="AO122" s="415"/>
      <c r="AP122" s="415"/>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8"/>
      <c r="AD123" s="489"/>
      <c r="AE123" s="415"/>
      <c r="AF123" s="415"/>
      <c r="AG123" s="415"/>
      <c r="AH123" s="415"/>
      <c r="AI123" s="415"/>
      <c r="AJ123" s="415"/>
      <c r="AK123" s="415"/>
      <c r="AL123" s="415"/>
      <c r="AM123" s="415"/>
      <c r="AN123" s="415"/>
      <c r="AO123" s="415"/>
      <c r="AP123" s="415"/>
      <c r="AQ123" s="497"/>
      <c r="AR123" s="434"/>
      <c r="AS123" s="432" t="s">
        <v>175</v>
      </c>
      <c r="AT123" s="433"/>
      <c r="AU123" s="434"/>
      <c r="AV123" s="434"/>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50"/>
      <c r="R124" s="450"/>
      <c r="S124" s="450"/>
      <c r="T124" s="450"/>
      <c r="U124" s="450"/>
      <c r="V124" s="450"/>
      <c r="W124" s="450"/>
      <c r="X124" s="451"/>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2"/>
      <c r="H125" s="383"/>
      <c r="I125" s="383"/>
      <c r="J125" s="383"/>
      <c r="K125" s="383"/>
      <c r="L125" s="383"/>
      <c r="M125" s="383"/>
      <c r="N125" s="383"/>
      <c r="O125" s="384"/>
      <c r="P125" s="452"/>
      <c r="Q125" s="452"/>
      <c r="R125" s="452"/>
      <c r="S125" s="452"/>
      <c r="T125" s="452"/>
      <c r="U125" s="452"/>
      <c r="V125" s="452"/>
      <c r="W125" s="452"/>
      <c r="X125" s="453"/>
      <c r="Y125" s="893"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4"/>
      <c r="Q126" s="454"/>
      <c r="R126" s="454"/>
      <c r="S126" s="454"/>
      <c r="T126" s="454"/>
      <c r="U126" s="454"/>
      <c r="V126" s="454"/>
      <c r="W126" s="454"/>
      <c r="X126" s="455"/>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6" t="s">
        <v>138</v>
      </c>
      <c r="C127" s="457"/>
      <c r="D127" s="457"/>
      <c r="E127" s="457"/>
      <c r="F127" s="458"/>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416</v>
      </c>
      <c r="AF127" s="415"/>
      <c r="AG127" s="415"/>
      <c r="AH127" s="415"/>
      <c r="AI127" s="415" t="s">
        <v>568</v>
      </c>
      <c r="AJ127" s="415"/>
      <c r="AK127" s="415"/>
      <c r="AL127" s="415"/>
      <c r="AM127" s="415" t="s">
        <v>384</v>
      </c>
      <c r="AN127" s="415"/>
      <c r="AO127" s="415"/>
      <c r="AP127" s="415"/>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8"/>
      <c r="AD128" s="489"/>
      <c r="AE128" s="415"/>
      <c r="AF128" s="415"/>
      <c r="AG128" s="415"/>
      <c r="AH128" s="415"/>
      <c r="AI128" s="415"/>
      <c r="AJ128" s="415"/>
      <c r="AK128" s="415"/>
      <c r="AL128" s="415"/>
      <c r="AM128" s="415"/>
      <c r="AN128" s="415"/>
      <c r="AO128" s="415"/>
      <c r="AP128" s="415"/>
      <c r="AQ128" s="497"/>
      <c r="AR128" s="434"/>
      <c r="AS128" s="432" t="s">
        <v>175</v>
      </c>
      <c r="AT128" s="433"/>
      <c r="AU128" s="434"/>
      <c r="AV128" s="434"/>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50"/>
      <c r="R129" s="450"/>
      <c r="S129" s="450"/>
      <c r="T129" s="450"/>
      <c r="U129" s="450"/>
      <c r="V129" s="450"/>
      <c r="W129" s="450"/>
      <c r="X129" s="451"/>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2"/>
      <c r="H130" s="383"/>
      <c r="I130" s="383"/>
      <c r="J130" s="383"/>
      <c r="K130" s="383"/>
      <c r="L130" s="383"/>
      <c r="M130" s="383"/>
      <c r="N130" s="383"/>
      <c r="O130" s="384"/>
      <c r="P130" s="452"/>
      <c r="Q130" s="452"/>
      <c r="R130" s="452"/>
      <c r="S130" s="452"/>
      <c r="T130" s="452"/>
      <c r="U130" s="452"/>
      <c r="V130" s="452"/>
      <c r="W130" s="452"/>
      <c r="X130" s="453"/>
      <c r="Y130" s="893"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4"/>
      <c r="Q131" s="454"/>
      <c r="R131" s="454"/>
      <c r="S131" s="454"/>
      <c r="T131" s="454"/>
      <c r="U131" s="454"/>
      <c r="V131" s="454"/>
      <c r="W131" s="454"/>
      <c r="X131" s="455"/>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15">
      <c r="A134" s="348"/>
      <c r="B134" s="317"/>
      <c r="C134" s="317"/>
      <c r="D134" s="317"/>
      <c r="E134" s="317"/>
      <c r="F134" s="318"/>
      <c r="G134" s="435"/>
      <c r="H134" s="358"/>
      <c r="I134" s="358"/>
      <c r="J134" s="358"/>
      <c r="K134" s="358"/>
      <c r="L134" s="358"/>
      <c r="M134" s="358"/>
      <c r="N134" s="358"/>
      <c r="O134" s="358"/>
      <c r="P134" s="436"/>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0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0"/>
      <c r="AC135" s="370"/>
      <c r="AD135" s="370"/>
      <c r="AE135" s="371"/>
      <c r="AF135" s="371"/>
      <c r="AG135" s="371"/>
      <c r="AH135" s="371"/>
      <c r="AI135" s="371"/>
      <c r="AJ135" s="371"/>
      <c r="AK135" s="371"/>
      <c r="AL135" s="371"/>
      <c r="AM135" s="371"/>
      <c r="AN135" s="371"/>
      <c r="AO135" s="371"/>
      <c r="AP135" s="371"/>
      <c r="AQ135" s="371"/>
      <c r="AR135" s="371"/>
      <c r="AS135" s="371"/>
      <c r="AT135" s="371"/>
      <c r="AU135" s="405"/>
      <c r="AV135" s="406"/>
      <c r="AW135" s="406"/>
      <c r="AX135" s="407"/>
      <c r="AY135">
        <f>$AY$133</f>
        <v>0</v>
      </c>
    </row>
    <row r="136" spans="1:60" ht="23.25" hidden="1" customHeight="1" x14ac:dyDescent="0.15">
      <c r="A136" s="462" t="s">
        <v>581</v>
      </c>
      <c r="B136" s="341"/>
      <c r="C136" s="341"/>
      <c r="D136" s="341"/>
      <c r="E136" s="341"/>
      <c r="F136" s="463"/>
      <c r="G136" s="223" t="s">
        <v>582</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4"/>
      <c r="B137" s="322"/>
      <c r="C137" s="322"/>
      <c r="D137" s="322"/>
      <c r="E137" s="322"/>
      <c r="F137" s="465"/>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6"/>
      <c r="B138" s="324"/>
      <c r="C138" s="324"/>
      <c r="D138" s="324"/>
      <c r="E138" s="324"/>
      <c r="F138" s="467"/>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29"/>
      <c r="AY138">
        <f>$AY$136</f>
        <v>0</v>
      </c>
    </row>
    <row r="139" spans="1:60" ht="18.75" hidden="1" customHeight="1" x14ac:dyDescent="0.15">
      <c r="A139" s="504" t="s">
        <v>236</v>
      </c>
      <c r="B139" s="505"/>
      <c r="C139" s="505"/>
      <c r="D139" s="505"/>
      <c r="E139" s="505"/>
      <c r="F139" s="506"/>
      <c r="G139" s="478" t="s">
        <v>139</v>
      </c>
      <c r="H139" s="322"/>
      <c r="I139" s="322"/>
      <c r="J139" s="322"/>
      <c r="K139" s="322"/>
      <c r="L139" s="322"/>
      <c r="M139" s="322"/>
      <c r="N139" s="322"/>
      <c r="O139" s="323"/>
      <c r="P139" s="326" t="s">
        <v>55</v>
      </c>
      <c r="Q139" s="322"/>
      <c r="R139" s="322"/>
      <c r="S139" s="322"/>
      <c r="T139" s="322"/>
      <c r="U139" s="322"/>
      <c r="V139" s="322"/>
      <c r="W139" s="322"/>
      <c r="X139" s="323"/>
      <c r="Y139" s="479"/>
      <c r="Z139" s="480"/>
      <c r="AA139" s="481"/>
      <c r="AB139" s="485" t="s">
        <v>11</v>
      </c>
      <c r="AC139" s="486"/>
      <c r="AD139" s="487"/>
      <c r="AE139" s="415" t="s">
        <v>416</v>
      </c>
      <c r="AF139" s="415"/>
      <c r="AG139" s="415"/>
      <c r="AH139" s="415"/>
      <c r="AI139" s="415" t="s">
        <v>568</v>
      </c>
      <c r="AJ139" s="415"/>
      <c r="AK139" s="415"/>
      <c r="AL139" s="415"/>
      <c r="AM139" s="415" t="s">
        <v>384</v>
      </c>
      <c r="AN139" s="415"/>
      <c r="AO139" s="415"/>
      <c r="AP139" s="415"/>
      <c r="AQ139" s="459" t="s">
        <v>174</v>
      </c>
      <c r="AR139" s="460"/>
      <c r="AS139" s="460"/>
      <c r="AT139" s="461"/>
      <c r="AU139" s="322" t="s">
        <v>128</v>
      </c>
      <c r="AV139" s="322"/>
      <c r="AW139" s="322"/>
      <c r="AX139" s="327"/>
      <c r="AY139">
        <f>COUNTA($G$141)</f>
        <v>0</v>
      </c>
    </row>
    <row r="140" spans="1:60" ht="18.75" hidden="1" customHeight="1" x14ac:dyDescent="0.15">
      <c r="A140" s="507"/>
      <c r="B140" s="508"/>
      <c r="C140" s="508"/>
      <c r="D140" s="508"/>
      <c r="E140" s="508"/>
      <c r="F140" s="509"/>
      <c r="G140" s="343"/>
      <c r="H140" s="324"/>
      <c r="I140" s="324"/>
      <c r="J140" s="324"/>
      <c r="K140" s="324"/>
      <c r="L140" s="324"/>
      <c r="M140" s="324"/>
      <c r="N140" s="324"/>
      <c r="O140" s="325"/>
      <c r="P140" s="328"/>
      <c r="Q140" s="324"/>
      <c r="R140" s="324"/>
      <c r="S140" s="324"/>
      <c r="T140" s="324"/>
      <c r="U140" s="324"/>
      <c r="V140" s="324"/>
      <c r="W140" s="324"/>
      <c r="X140" s="325"/>
      <c r="Y140" s="482"/>
      <c r="Z140" s="483"/>
      <c r="AA140" s="484"/>
      <c r="AB140" s="402"/>
      <c r="AC140" s="488"/>
      <c r="AD140" s="489"/>
      <c r="AE140" s="415"/>
      <c r="AF140" s="415"/>
      <c r="AG140" s="415"/>
      <c r="AH140" s="415"/>
      <c r="AI140" s="415"/>
      <c r="AJ140" s="415"/>
      <c r="AK140" s="415"/>
      <c r="AL140" s="415"/>
      <c r="AM140" s="415"/>
      <c r="AN140" s="415"/>
      <c r="AO140" s="415"/>
      <c r="AP140" s="415"/>
      <c r="AQ140" s="430"/>
      <c r="AR140" s="431"/>
      <c r="AS140" s="432" t="s">
        <v>175</v>
      </c>
      <c r="AT140" s="433"/>
      <c r="AU140" s="434"/>
      <c r="AV140" s="434"/>
      <c r="AW140" s="324" t="s">
        <v>166</v>
      </c>
      <c r="AX140" s="329"/>
      <c r="AY140">
        <f t="shared" ref="AY140:AY145" si="5">$AY$139</f>
        <v>0</v>
      </c>
    </row>
    <row r="141" spans="1:60" ht="23.25" hidden="1" customHeight="1" x14ac:dyDescent="0.15">
      <c r="A141" s="510"/>
      <c r="B141" s="508"/>
      <c r="C141" s="508"/>
      <c r="D141" s="508"/>
      <c r="E141" s="508"/>
      <c r="F141" s="509"/>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1"/>
      <c r="B142" s="512"/>
      <c r="C142" s="512"/>
      <c r="D142" s="512"/>
      <c r="E142" s="512"/>
      <c r="F142" s="513"/>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10"/>
      <c r="B143" s="508"/>
      <c r="C143" s="508"/>
      <c r="D143" s="508"/>
      <c r="E143" s="508"/>
      <c r="F143" s="509"/>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2" t="s">
        <v>260</v>
      </c>
      <c r="B144" s="457"/>
      <c r="C144" s="457"/>
      <c r="D144" s="457"/>
      <c r="E144" s="457"/>
      <c r="F144" s="458"/>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x14ac:dyDescent="0.15">
      <c r="A145" s="349"/>
      <c r="B145" s="320"/>
      <c r="C145" s="320"/>
      <c r="D145" s="320"/>
      <c r="E145" s="320"/>
      <c r="F145" s="321"/>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15">
      <c r="A149" s="314"/>
      <c r="B149" s="316"/>
      <c r="C149" s="317"/>
      <c r="D149" s="317"/>
      <c r="E149" s="317"/>
      <c r="F149" s="318"/>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15">
      <c r="A150" s="314"/>
      <c r="B150" s="319"/>
      <c r="C150" s="320"/>
      <c r="D150" s="320"/>
      <c r="E150" s="320"/>
      <c r="F150" s="321"/>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15">
      <c r="A151" s="314"/>
      <c r="B151" s="456" t="s">
        <v>138</v>
      </c>
      <c r="C151" s="457"/>
      <c r="D151" s="457"/>
      <c r="E151" s="457"/>
      <c r="F151" s="458"/>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416</v>
      </c>
      <c r="AF151" s="415"/>
      <c r="AG151" s="415"/>
      <c r="AH151" s="415"/>
      <c r="AI151" s="415" t="s">
        <v>568</v>
      </c>
      <c r="AJ151" s="415"/>
      <c r="AK151" s="415"/>
      <c r="AL151" s="415"/>
      <c r="AM151" s="415" t="s">
        <v>384</v>
      </c>
      <c r="AN151" s="415"/>
      <c r="AO151" s="415"/>
      <c r="AP151" s="415"/>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8"/>
      <c r="AD152" s="489"/>
      <c r="AE152" s="415"/>
      <c r="AF152" s="415"/>
      <c r="AG152" s="415"/>
      <c r="AH152" s="415"/>
      <c r="AI152" s="415"/>
      <c r="AJ152" s="415"/>
      <c r="AK152" s="415"/>
      <c r="AL152" s="415"/>
      <c r="AM152" s="415"/>
      <c r="AN152" s="415"/>
      <c r="AO152" s="415"/>
      <c r="AP152" s="415"/>
      <c r="AQ152" s="497"/>
      <c r="AR152" s="434"/>
      <c r="AS152" s="432" t="s">
        <v>175</v>
      </c>
      <c r="AT152" s="433"/>
      <c r="AU152" s="434"/>
      <c r="AV152" s="434"/>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50"/>
      <c r="R153" s="450"/>
      <c r="S153" s="450"/>
      <c r="T153" s="450"/>
      <c r="U153" s="450"/>
      <c r="V153" s="450"/>
      <c r="W153" s="450"/>
      <c r="X153" s="451"/>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2"/>
      <c r="H154" s="383"/>
      <c r="I154" s="383"/>
      <c r="J154" s="383"/>
      <c r="K154" s="383"/>
      <c r="L154" s="383"/>
      <c r="M154" s="383"/>
      <c r="N154" s="383"/>
      <c r="O154" s="384"/>
      <c r="P154" s="452"/>
      <c r="Q154" s="452"/>
      <c r="R154" s="452"/>
      <c r="S154" s="452"/>
      <c r="T154" s="452"/>
      <c r="U154" s="452"/>
      <c r="V154" s="452"/>
      <c r="W154" s="452"/>
      <c r="X154" s="453"/>
      <c r="Y154" s="893"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4"/>
      <c r="Q155" s="454"/>
      <c r="R155" s="454"/>
      <c r="S155" s="454"/>
      <c r="T155" s="454"/>
      <c r="U155" s="454"/>
      <c r="V155" s="454"/>
      <c r="W155" s="454"/>
      <c r="X155" s="455"/>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6" t="s">
        <v>138</v>
      </c>
      <c r="C156" s="457"/>
      <c r="D156" s="457"/>
      <c r="E156" s="457"/>
      <c r="F156" s="458"/>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416</v>
      </c>
      <c r="AF156" s="415"/>
      <c r="AG156" s="415"/>
      <c r="AH156" s="415"/>
      <c r="AI156" s="415" t="s">
        <v>568</v>
      </c>
      <c r="AJ156" s="415"/>
      <c r="AK156" s="415"/>
      <c r="AL156" s="415"/>
      <c r="AM156" s="415" t="s">
        <v>384</v>
      </c>
      <c r="AN156" s="415"/>
      <c r="AO156" s="415"/>
      <c r="AP156" s="415"/>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8"/>
      <c r="AD157" s="489"/>
      <c r="AE157" s="415"/>
      <c r="AF157" s="415"/>
      <c r="AG157" s="415"/>
      <c r="AH157" s="415"/>
      <c r="AI157" s="415"/>
      <c r="AJ157" s="415"/>
      <c r="AK157" s="415"/>
      <c r="AL157" s="415"/>
      <c r="AM157" s="415"/>
      <c r="AN157" s="415"/>
      <c r="AO157" s="415"/>
      <c r="AP157" s="415"/>
      <c r="AQ157" s="497"/>
      <c r="AR157" s="434"/>
      <c r="AS157" s="432" t="s">
        <v>175</v>
      </c>
      <c r="AT157" s="433"/>
      <c r="AU157" s="434"/>
      <c r="AV157" s="434"/>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50"/>
      <c r="R158" s="450"/>
      <c r="S158" s="450"/>
      <c r="T158" s="450"/>
      <c r="U158" s="450"/>
      <c r="V158" s="450"/>
      <c r="W158" s="450"/>
      <c r="X158" s="451"/>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2"/>
      <c r="H159" s="383"/>
      <c r="I159" s="383"/>
      <c r="J159" s="383"/>
      <c r="K159" s="383"/>
      <c r="L159" s="383"/>
      <c r="M159" s="383"/>
      <c r="N159" s="383"/>
      <c r="O159" s="384"/>
      <c r="P159" s="452"/>
      <c r="Q159" s="452"/>
      <c r="R159" s="452"/>
      <c r="S159" s="452"/>
      <c r="T159" s="452"/>
      <c r="U159" s="452"/>
      <c r="V159" s="452"/>
      <c r="W159" s="452"/>
      <c r="X159" s="453"/>
      <c r="Y159" s="893"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4"/>
      <c r="Q160" s="454"/>
      <c r="R160" s="454"/>
      <c r="S160" s="454"/>
      <c r="T160" s="454"/>
      <c r="U160" s="454"/>
      <c r="V160" s="454"/>
      <c r="W160" s="454"/>
      <c r="X160" s="455"/>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6" t="s">
        <v>138</v>
      </c>
      <c r="C161" s="457"/>
      <c r="D161" s="457"/>
      <c r="E161" s="457"/>
      <c r="F161" s="458"/>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416</v>
      </c>
      <c r="AF161" s="415"/>
      <c r="AG161" s="415"/>
      <c r="AH161" s="415"/>
      <c r="AI161" s="415" t="s">
        <v>568</v>
      </c>
      <c r="AJ161" s="415"/>
      <c r="AK161" s="415"/>
      <c r="AL161" s="415"/>
      <c r="AM161" s="415" t="s">
        <v>384</v>
      </c>
      <c r="AN161" s="415"/>
      <c r="AO161" s="415"/>
      <c r="AP161" s="415"/>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8"/>
      <c r="AD162" s="489"/>
      <c r="AE162" s="415"/>
      <c r="AF162" s="415"/>
      <c r="AG162" s="415"/>
      <c r="AH162" s="415"/>
      <c r="AI162" s="415"/>
      <c r="AJ162" s="415"/>
      <c r="AK162" s="415"/>
      <c r="AL162" s="415"/>
      <c r="AM162" s="415"/>
      <c r="AN162" s="415"/>
      <c r="AO162" s="415"/>
      <c r="AP162" s="415"/>
      <c r="AQ162" s="497"/>
      <c r="AR162" s="434"/>
      <c r="AS162" s="432" t="s">
        <v>175</v>
      </c>
      <c r="AT162" s="433"/>
      <c r="AU162" s="434"/>
      <c r="AV162" s="434"/>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50"/>
      <c r="R163" s="450"/>
      <c r="S163" s="450"/>
      <c r="T163" s="450"/>
      <c r="U163" s="450"/>
      <c r="V163" s="450"/>
      <c r="W163" s="450"/>
      <c r="X163" s="451"/>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2"/>
      <c r="H164" s="383"/>
      <c r="I164" s="383"/>
      <c r="J164" s="383"/>
      <c r="K164" s="383"/>
      <c r="L164" s="383"/>
      <c r="M164" s="383"/>
      <c r="N164" s="383"/>
      <c r="O164" s="384"/>
      <c r="P164" s="452"/>
      <c r="Q164" s="452"/>
      <c r="R164" s="452"/>
      <c r="S164" s="452"/>
      <c r="T164" s="452"/>
      <c r="U164" s="452"/>
      <c r="V164" s="452"/>
      <c r="W164" s="452"/>
      <c r="X164" s="453"/>
      <c r="Y164" s="893"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15">
      <c r="A168" s="348"/>
      <c r="B168" s="317"/>
      <c r="C168" s="317"/>
      <c r="D168" s="317"/>
      <c r="E168" s="317"/>
      <c r="F168" s="318"/>
      <c r="G168" s="435"/>
      <c r="H168" s="358"/>
      <c r="I168" s="358"/>
      <c r="J168" s="358"/>
      <c r="K168" s="358"/>
      <c r="L168" s="358"/>
      <c r="M168" s="358"/>
      <c r="N168" s="358"/>
      <c r="O168" s="358"/>
      <c r="P168" s="436"/>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0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0"/>
      <c r="AC169" s="370"/>
      <c r="AD169" s="370"/>
      <c r="AE169" s="371"/>
      <c r="AF169" s="371"/>
      <c r="AG169" s="371"/>
      <c r="AH169" s="371"/>
      <c r="AI169" s="371"/>
      <c r="AJ169" s="371"/>
      <c r="AK169" s="371"/>
      <c r="AL169" s="371"/>
      <c r="AM169" s="371"/>
      <c r="AN169" s="371"/>
      <c r="AO169" s="371"/>
      <c r="AP169" s="371"/>
      <c r="AQ169" s="371"/>
      <c r="AR169" s="371"/>
      <c r="AS169" s="371"/>
      <c r="AT169" s="371"/>
      <c r="AU169" s="405"/>
      <c r="AV169" s="406"/>
      <c r="AW169" s="406"/>
      <c r="AX169" s="407"/>
      <c r="AY169">
        <f>$AY$167</f>
        <v>0</v>
      </c>
    </row>
    <row r="170" spans="1:60" ht="23.25" hidden="1" customHeight="1" x14ac:dyDescent="0.15">
      <c r="A170" s="462" t="s">
        <v>581</v>
      </c>
      <c r="B170" s="341"/>
      <c r="C170" s="341"/>
      <c r="D170" s="341"/>
      <c r="E170" s="341"/>
      <c r="F170" s="463"/>
      <c r="G170" s="223" t="s">
        <v>582</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4"/>
      <c r="B171" s="322"/>
      <c r="C171" s="322"/>
      <c r="D171" s="322"/>
      <c r="E171" s="322"/>
      <c r="F171" s="465"/>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6"/>
      <c r="B172" s="324"/>
      <c r="C172" s="324"/>
      <c r="D172" s="324"/>
      <c r="E172" s="324"/>
      <c r="F172" s="467"/>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29"/>
      <c r="AY172">
        <f>$AY$170</f>
        <v>0</v>
      </c>
    </row>
    <row r="173" spans="1:60" ht="18.75" hidden="1" customHeight="1" x14ac:dyDescent="0.15">
      <c r="A173" s="504" t="s">
        <v>236</v>
      </c>
      <c r="B173" s="505"/>
      <c r="C173" s="505"/>
      <c r="D173" s="505"/>
      <c r="E173" s="505"/>
      <c r="F173" s="506"/>
      <c r="G173" s="478" t="s">
        <v>139</v>
      </c>
      <c r="H173" s="322"/>
      <c r="I173" s="322"/>
      <c r="J173" s="322"/>
      <c r="K173" s="322"/>
      <c r="L173" s="322"/>
      <c r="M173" s="322"/>
      <c r="N173" s="322"/>
      <c r="O173" s="323"/>
      <c r="P173" s="326" t="s">
        <v>55</v>
      </c>
      <c r="Q173" s="322"/>
      <c r="R173" s="322"/>
      <c r="S173" s="322"/>
      <c r="T173" s="322"/>
      <c r="U173" s="322"/>
      <c r="V173" s="322"/>
      <c r="W173" s="322"/>
      <c r="X173" s="323"/>
      <c r="Y173" s="479"/>
      <c r="Z173" s="480"/>
      <c r="AA173" s="481"/>
      <c r="AB173" s="485" t="s">
        <v>11</v>
      </c>
      <c r="AC173" s="486"/>
      <c r="AD173" s="487"/>
      <c r="AE173" s="415" t="s">
        <v>416</v>
      </c>
      <c r="AF173" s="415"/>
      <c r="AG173" s="415"/>
      <c r="AH173" s="415"/>
      <c r="AI173" s="415" t="s">
        <v>568</v>
      </c>
      <c r="AJ173" s="415"/>
      <c r="AK173" s="415"/>
      <c r="AL173" s="415"/>
      <c r="AM173" s="415" t="s">
        <v>384</v>
      </c>
      <c r="AN173" s="415"/>
      <c r="AO173" s="415"/>
      <c r="AP173" s="415"/>
      <c r="AQ173" s="459" t="s">
        <v>174</v>
      </c>
      <c r="AR173" s="460"/>
      <c r="AS173" s="460"/>
      <c r="AT173" s="461"/>
      <c r="AU173" s="322" t="s">
        <v>128</v>
      </c>
      <c r="AV173" s="322"/>
      <c r="AW173" s="322"/>
      <c r="AX173" s="327"/>
      <c r="AY173">
        <f>COUNTA($G$175)</f>
        <v>0</v>
      </c>
    </row>
    <row r="174" spans="1:60" ht="18.75" hidden="1" customHeight="1" x14ac:dyDescent="0.15">
      <c r="A174" s="507"/>
      <c r="B174" s="508"/>
      <c r="C174" s="508"/>
      <c r="D174" s="508"/>
      <c r="E174" s="508"/>
      <c r="F174" s="509"/>
      <c r="G174" s="343"/>
      <c r="H174" s="324"/>
      <c r="I174" s="324"/>
      <c r="J174" s="324"/>
      <c r="K174" s="324"/>
      <c r="L174" s="324"/>
      <c r="M174" s="324"/>
      <c r="N174" s="324"/>
      <c r="O174" s="325"/>
      <c r="P174" s="328"/>
      <c r="Q174" s="324"/>
      <c r="R174" s="324"/>
      <c r="S174" s="324"/>
      <c r="T174" s="324"/>
      <c r="U174" s="324"/>
      <c r="V174" s="324"/>
      <c r="W174" s="324"/>
      <c r="X174" s="325"/>
      <c r="Y174" s="482"/>
      <c r="Z174" s="483"/>
      <c r="AA174" s="484"/>
      <c r="AB174" s="402"/>
      <c r="AC174" s="488"/>
      <c r="AD174" s="489"/>
      <c r="AE174" s="415"/>
      <c r="AF174" s="415"/>
      <c r="AG174" s="415"/>
      <c r="AH174" s="415"/>
      <c r="AI174" s="415"/>
      <c r="AJ174" s="415"/>
      <c r="AK174" s="415"/>
      <c r="AL174" s="415"/>
      <c r="AM174" s="415"/>
      <c r="AN174" s="415"/>
      <c r="AO174" s="415"/>
      <c r="AP174" s="415"/>
      <c r="AQ174" s="430"/>
      <c r="AR174" s="431"/>
      <c r="AS174" s="432" t="s">
        <v>175</v>
      </c>
      <c r="AT174" s="433"/>
      <c r="AU174" s="434"/>
      <c r="AV174" s="434"/>
      <c r="AW174" s="324" t="s">
        <v>166</v>
      </c>
      <c r="AX174" s="329"/>
      <c r="AY174">
        <f t="shared" ref="AY174:AY179" si="7">$AY$173</f>
        <v>0</v>
      </c>
    </row>
    <row r="175" spans="1:60" ht="23.25" hidden="1" customHeight="1" x14ac:dyDescent="0.15">
      <c r="A175" s="510"/>
      <c r="B175" s="508"/>
      <c r="C175" s="508"/>
      <c r="D175" s="508"/>
      <c r="E175" s="508"/>
      <c r="F175" s="509"/>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1"/>
      <c r="B176" s="512"/>
      <c r="C176" s="512"/>
      <c r="D176" s="512"/>
      <c r="E176" s="512"/>
      <c r="F176" s="513"/>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10"/>
      <c r="B177" s="508"/>
      <c r="C177" s="508"/>
      <c r="D177" s="508"/>
      <c r="E177" s="508"/>
      <c r="F177" s="509"/>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2" t="s">
        <v>260</v>
      </c>
      <c r="B178" s="457"/>
      <c r="C178" s="457"/>
      <c r="D178" s="457"/>
      <c r="E178" s="457"/>
      <c r="F178" s="458"/>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15">
      <c r="A179" s="349"/>
      <c r="B179" s="320"/>
      <c r="C179" s="320"/>
      <c r="D179" s="320"/>
      <c r="E179" s="320"/>
      <c r="F179" s="321"/>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15">
      <c r="A183" s="314"/>
      <c r="B183" s="316"/>
      <c r="C183" s="317"/>
      <c r="D183" s="317"/>
      <c r="E183" s="317"/>
      <c r="F183" s="318"/>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15">
      <c r="A184" s="314"/>
      <c r="B184" s="319"/>
      <c r="C184" s="320"/>
      <c r="D184" s="320"/>
      <c r="E184" s="320"/>
      <c r="F184" s="321"/>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15">
      <c r="A185" s="314"/>
      <c r="B185" s="456" t="s">
        <v>138</v>
      </c>
      <c r="C185" s="457"/>
      <c r="D185" s="457"/>
      <c r="E185" s="457"/>
      <c r="F185" s="458"/>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416</v>
      </c>
      <c r="AF185" s="415"/>
      <c r="AG185" s="415"/>
      <c r="AH185" s="415"/>
      <c r="AI185" s="415" t="s">
        <v>568</v>
      </c>
      <c r="AJ185" s="415"/>
      <c r="AK185" s="415"/>
      <c r="AL185" s="415"/>
      <c r="AM185" s="415" t="s">
        <v>384</v>
      </c>
      <c r="AN185" s="415"/>
      <c r="AO185" s="415"/>
      <c r="AP185" s="415"/>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8"/>
      <c r="AD186" s="489"/>
      <c r="AE186" s="415"/>
      <c r="AF186" s="415"/>
      <c r="AG186" s="415"/>
      <c r="AH186" s="415"/>
      <c r="AI186" s="415"/>
      <c r="AJ186" s="415"/>
      <c r="AK186" s="415"/>
      <c r="AL186" s="415"/>
      <c r="AM186" s="415"/>
      <c r="AN186" s="415"/>
      <c r="AO186" s="415"/>
      <c r="AP186" s="415"/>
      <c r="AQ186" s="497"/>
      <c r="AR186" s="434"/>
      <c r="AS186" s="432" t="s">
        <v>175</v>
      </c>
      <c r="AT186" s="433"/>
      <c r="AU186" s="434"/>
      <c r="AV186" s="434"/>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50"/>
      <c r="R187" s="450"/>
      <c r="S187" s="450"/>
      <c r="T187" s="450"/>
      <c r="U187" s="450"/>
      <c r="V187" s="450"/>
      <c r="W187" s="450"/>
      <c r="X187" s="451"/>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2"/>
      <c r="H188" s="383"/>
      <c r="I188" s="383"/>
      <c r="J188" s="383"/>
      <c r="K188" s="383"/>
      <c r="L188" s="383"/>
      <c r="M188" s="383"/>
      <c r="N188" s="383"/>
      <c r="O188" s="384"/>
      <c r="P188" s="452"/>
      <c r="Q188" s="452"/>
      <c r="R188" s="452"/>
      <c r="S188" s="452"/>
      <c r="T188" s="452"/>
      <c r="U188" s="452"/>
      <c r="V188" s="452"/>
      <c r="W188" s="452"/>
      <c r="X188" s="453"/>
      <c r="Y188" s="893"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4"/>
      <c r="Q189" s="454"/>
      <c r="R189" s="454"/>
      <c r="S189" s="454"/>
      <c r="T189" s="454"/>
      <c r="U189" s="454"/>
      <c r="V189" s="454"/>
      <c r="W189" s="454"/>
      <c r="X189" s="455"/>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6" t="s">
        <v>138</v>
      </c>
      <c r="C190" s="457"/>
      <c r="D190" s="457"/>
      <c r="E190" s="457"/>
      <c r="F190" s="458"/>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416</v>
      </c>
      <c r="AF190" s="415"/>
      <c r="AG190" s="415"/>
      <c r="AH190" s="415"/>
      <c r="AI190" s="415" t="s">
        <v>568</v>
      </c>
      <c r="AJ190" s="415"/>
      <c r="AK190" s="415"/>
      <c r="AL190" s="415"/>
      <c r="AM190" s="415" t="s">
        <v>384</v>
      </c>
      <c r="AN190" s="415"/>
      <c r="AO190" s="415"/>
      <c r="AP190" s="415"/>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8"/>
      <c r="AD191" s="489"/>
      <c r="AE191" s="415"/>
      <c r="AF191" s="415"/>
      <c r="AG191" s="415"/>
      <c r="AH191" s="415"/>
      <c r="AI191" s="415"/>
      <c r="AJ191" s="415"/>
      <c r="AK191" s="415"/>
      <c r="AL191" s="415"/>
      <c r="AM191" s="415"/>
      <c r="AN191" s="415"/>
      <c r="AO191" s="415"/>
      <c r="AP191" s="415"/>
      <c r="AQ191" s="497"/>
      <c r="AR191" s="434"/>
      <c r="AS191" s="432" t="s">
        <v>175</v>
      </c>
      <c r="AT191" s="433"/>
      <c r="AU191" s="434"/>
      <c r="AV191" s="434"/>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50"/>
      <c r="R192" s="450"/>
      <c r="S192" s="450"/>
      <c r="T192" s="450"/>
      <c r="U192" s="450"/>
      <c r="V192" s="450"/>
      <c r="W192" s="450"/>
      <c r="X192" s="451"/>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2"/>
      <c r="H193" s="383"/>
      <c r="I193" s="383"/>
      <c r="J193" s="383"/>
      <c r="K193" s="383"/>
      <c r="L193" s="383"/>
      <c r="M193" s="383"/>
      <c r="N193" s="383"/>
      <c r="O193" s="384"/>
      <c r="P193" s="452"/>
      <c r="Q193" s="452"/>
      <c r="R193" s="452"/>
      <c r="S193" s="452"/>
      <c r="T193" s="452"/>
      <c r="U193" s="452"/>
      <c r="V193" s="452"/>
      <c r="W193" s="452"/>
      <c r="X193" s="453"/>
      <c r="Y193" s="893"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4"/>
      <c r="Q194" s="454"/>
      <c r="R194" s="454"/>
      <c r="S194" s="454"/>
      <c r="T194" s="454"/>
      <c r="U194" s="454"/>
      <c r="V194" s="454"/>
      <c r="W194" s="454"/>
      <c r="X194" s="455"/>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6" t="s">
        <v>138</v>
      </c>
      <c r="C195" s="457"/>
      <c r="D195" s="457"/>
      <c r="E195" s="457"/>
      <c r="F195" s="458"/>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416</v>
      </c>
      <c r="AF195" s="415"/>
      <c r="AG195" s="415"/>
      <c r="AH195" s="415"/>
      <c r="AI195" s="415" t="s">
        <v>568</v>
      </c>
      <c r="AJ195" s="415"/>
      <c r="AK195" s="415"/>
      <c r="AL195" s="415"/>
      <c r="AM195" s="415" t="s">
        <v>384</v>
      </c>
      <c r="AN195" s="415"/>
      <c r="AO195" s="415"/>
      <c r="AP195" s="415"/>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8"/>
      <c r="AD196" s="489"/>
      <c r="AE196" s="415"/>
      <c r="AF196" s="415"/>
      <c r="AG196" s="415"/>
      <c r="AH196" s="415"/>
      <c r="AI196" s="415"/>
      <c r="AJ196" s="415"/>
      <c r="AK196" s="415"/>
      <c r="AL196" s="415"/>
      <c r="AM196" s="415"/>
      <c r="AN196" s="415"/>
      <c r="AO196" s="415"/>
      <c r="AP196" s="415"/>
      <c r="AQ196" s="497"/>
      <c r="AR196" s="434"/>
      <c r="AS196" s="432" t="s">
        <v>175</v>
      </c>
      <c r="AT196" s="433"/>
      <c r="AU196" s="434"/>
      <c r="AV196" s="434"/>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50"/>
      <c r="R197" s="450"/>
      <c r="S197" s="450"/>
      <c r="T197" s="450"/>
      <c r="U197" s="450"/>
      <c r="V197" s="450"/>
      <c r="W197" s="450"/>
      <c r="X197" s="451"/>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2"/>
      <c r="H198" s="383"/>
      <c r="I198" s="383"/>
      <c r="J198" s="383"/>
      <c r="K198" s="383"/>
      <c r="L198" s="383"/>
      <c r="M198" s="383"/>
      <c r="N198" s="383"/>
      <c r="O198" s="384"/>
      <c r="P198" s="452"/>
      <c r="Q198" s="452"/>
      <c r="R198" s="452"/>
      <c r="S198" s="452"/>
      <c r="T198" s="452"/>
      <c r="U198" s="452"/>
      <c r="V198" s="452"/>
      <c r="W198" s="452"/>
      <c r="X198" s="453"/>
      <c r="Y198" s="893"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8"/>
      <c r="H200" s="550" t="s">
        <v>139</v>
      </c>
      <c r="I200" s="550"/>
      <c r="J200" s="550"/>
      <c r="K200" s="550"/>
      <c r="L200" s="550"/>
      <c r="M200" s="550"/>
      <c r="N200" s="550"/>
      <c r="O200" s="551"/>
      <c r="P200" s="553" t="s">
        <v>55</v>
      </c>
      <c r="Q200" s="550"/>
      <c r="R200" s="550"/>
      <c r="S200" s="550"/>
      <c r="T200" s="550"/>
      <c r="U200" s="550"/>
      <c r="V200" s="551"/>
      <c r="W200" s="555" t="s">
        <v>233</v>
      </c>
      <c r="X200" s="556"/>
      <c r="Y200" s="559"/>
      <c r="Z200" s="559"/>
      <c r="AA200" s="560"/>
      <c r="AB200" s="553" t="s">
        <v>11</v>
      </c>
      <c r="AC200" s="550"/>
      <c r="AD200" s="551"/>
      <c r="AE200" s="415" t="s">
        <v>416</v>
      </c>
      <c r="AF200" s="415"/>
      <c r="AG200" s="415"/>
      <c r="AH200" s="415"/>
      <c r="AI200" s="415" t="s">
        <v>568</v>
      </c>
      <c r="AJ200" s="415"/>
      <c r="AK200" s="415"/>
      <c r="AL200" s="415"/>
      <c r="AM200" s="415" t="s">
        <v>384</v>
      </c>
      <c r="AN200" s="415"/>
      <c r="AO200" s="415"/>
      <c r="AP200" s="415"/>
      <c r="AQ200" s="492" t="s">
        <v>174</v>
      </c>
      <c r="AR200" s="493"/>
      <c r="AS200" s="493"/>
      <c r="AT200" s="494"/>
      <c r="AU200" s="544" t="s">
        <v>128</v>
      </c>
      <c r="AV200" s="544"/>
      <c r="AW200" s="544"/>
      <c r="AX200" s="545"/>
      <c r="AY200">
        <f>COUNTA($H$202)</f>
        <v>0</v>
      </c>
    </row>
    <row r="201" spans="1:60" ht="18.75" hidden="1" customHeight="1" x14ac:dyDescent="0.15">
      <c r="A201" s="566"/>
      <c r="B201" s="567"/>
      <c r="C201" s="567"/>
      <c r="D201" s="567"/>
      <c r="E201" s="567"/>
      <c r="F201" s="568"/>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5"/>
      <c r="AF201" s="415"/>
      <c r="AG201" s="415"/>
      <c r="AH201" s="415"/>
      <c r="AI201" s="415"/>
      <c r="AJ201" s="415"/>
      <c r="AK201" s="415"/>
      <c r="AL201" s="415"/>
      <c r="AM201" s="415"/>
      <c r="AN201" s="415"/>
      <c r="AO201" s="415"/>
      <c r="AP201" s="415"/>
      <c r="AQ201" s="430"/>
      <c r="AR201" s="431"/>
      <c r="AS201" s="432" t="s">
        <v>175</v>
      </c>
      <c r="AT201" s="433"/>
      <c r="AU201" s="434"/>
      <c r="AV201" s="434"/>
      <c r="AW201" s="546" t="s">
        <v>166</v>
      </c>
      <c r="AX201" s="547"/>
      <c r="AY201">
        <f t="shared" ref="AY201:AY207" si="10">$AY$200</f>
        <v>0</v>
      </c>
    </row>
    <row r="202" spans="1:60" ht="23.25" hidden="1" customHeight="1" x14ac:dyDescent="0.15">
      <c r="A202" s="566"/>
      <c r="B202" s="567"/>
      <c r="C202" s="567"/>
      <c r="D202" s="567"/>
      <c r="E202" s="567"/>
      <c r="F202" s="568"/>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250</v>
      </c>
      <c r="AC202" s="543"/>
      <c r="AD202" s="543"/>
      <c r="AE202" s="389"/>
      <c r="AF202" s="372"/>
      <c r="AG202" s="372"/>
      <c r="AH202" s="372"/>
      <c r="AI202" s="389"/>
      <c r="AJ202" s="372"/>
      <c r="AK202" s="372"/>
      <c r="AL202" s="372"/>
      <c r="AM202" s="389"/>
      <c r="AN202" s="372"/>
      <c r="AO202" s="372"/>
      <c r="AP202" s="372"/>
      <c r="AQ202" s="389"/>
      <c r="AR202" s="372"/>
      <c r="AS202" s="372"/>
      <c r="AT202" s="449"/>
      <c r="AU202" s="372"/>
      <c r="AV202" s="372"/>
      <c r="AW202" s="372"/>
      <c r="AX202" s="373"/>
      <c r="AY202">
        <f t="shared" si="10"/>
        <v>0</v>
      </c>
    </row>
    <row r="203" spans="1:60" ht="23.25" hidden="1" customHeight="1" x14ac:dyDescent="0.15">
      <c r="A203" s="566"/>
      <c r="B203" s="567"/>
      <c r="C203" s="567"/>
      <c r="D203" s="567"/>
      <c r="E203" s="567"/>
      <c r="F203" s="568"/>
      <c r="G203" s="527"/>
      <c r="H203" s="532"/>
      <c r="I203" s="533"/>
      <c r="J203" s="533"/>
      <c r="K203" s="533"/>
      <c r="L203" s="533"/>
      <c r="M203" s="533"/>
      <c r="N203" s="533"/>
      <c r="O203" s="534"/>
      <c r="P203" s="532"/>
      <c r="Q203" s="533"/>
      <c r="R203" s="533"/>
      <c r="S203" s="533"/>
      <c r="T203" s="533"/>
      <c r="U203" s="533"/>
      <c r="V203" s="534"/>
      <c r="W203" s="537"/>
      <c r="X203" s="538"/>
      <c r="Y203" s="275" t="s">
        <v>50</v>
      </c>
      <c r="Z203" s="275"/>
      <c r="AA203" s="307"/>
      <c r="AB203" s="585" t="s">
        <v>250</v>
      </c>
      <c r="AC203" s="585"/>
      <c r="AD203" s="585"/>
      <c r="AE203" s="389"/>
      <c r="AF203" s="372"/>
      <c r="AG203" s="372"/>
      <c r="AH203" s="372"/>
      <c r="AI203" s="389"/>
      <c r="AJ203" s="372"/>
      <c r="AK203" s="372"/>
      <c r="AL203" s="372"/>
      <c r="AM203" s="389"/>
      <c r="AN203" s="372"/>
      <c r="AO203" s="372"/>
      <c r="AP203" s="372"/>
      <c r="AQ203" s="389"/>
      <c r="AR203" s="372"/>
      <c r="AS203" s="372"/>
      <c r="AT203" s="449"/>
      <c r="AU203" s="372"/>
      <c r="AV203" s="372"/>
      <c r="AW203" s="372"/>
      <c r="AX203" s="373"/>
      <c r="AY203">
        <f t="shared" si="10"/>
        <v>0</v>
      </c>
    </row>
    <row r="204" spans="1:60" ht="23.25" hidden="1" customHeight="1" x14ac:dyDescent="0.15">
      <c r="A204" s="566"/>
      <c r="B204" s="567"/>
      <c r="C204" s="567"/>
      <c r="D204" s="567"/>
      <c r="E204" s="567"/>
      <c r="F204" s="568"/>
      <c r="G204" s="528"/>
      <c r="H204" s="532"/>
      <c r="I204" s="533"/>
      <c r="J204" s="533"/>
      <c r="K204" s="533"/>
      <c r="L204" s="533"/>
      <c r="M204" s="533"/>
      <c r="N204" s="533"/>
      <c r="O204" s="534"/>
      <c r="P204" s="532"/>
      <c r="Q204" s="533"/>
      <c r="R204" s="533"/>
      <c r="S204" s="533"/>
      <c r="T204" s="533"/>
      <c r="U204" s="533"/>
      <c r="V204" s="534"/>
      <c r="W204" s="539"/>
      <c r="X204" s="540"/>
      <c r="Y204" s="275" t="s">
        <v>13</v>
      </c>
      <c r="Z204" s="275"/>
      <c r="AA204" s="307"/>
      <c r="AB204" s="563" t="s">
        <v>251</v>
      </c>
      <c r="AC204" s="563"/>
      <c r="AD204" s="563"/>
      <c r="AE204" s="564"/>
      <c r="AF204" s="565"/>
      <c r="AG204" s="565"/>
      <c r="AH204" s="565"/>
      <c r="AI204" s="564"/>
      <c r="AJ204" s="565"/>
      <c r="AK204" s="565"/>
      <c r="AL204" s="565"/>
      <c r="AM204" s="564"/>
      <c r="AN204" s="565"/>
      <c r="AO204" s="565"/>
      <c r="AP204" s="565"/>
      <c r="AQ204" s="389"/>
      <c r="AR204" s="372"/>
      <c r="AS204" s="372"/>
      <c r="AT204" s="449"/>
      <c r="AU204" s="372"/>
      <c r="AV204" s="372"/>
      <c r="AW204" s="372"/>
      <c r="AX204" s="373"/>
      <c r="AY204">
        <f t="shared" si="10"/>
        <v>0</v>
      </c>
    </row>
    <row r="205" spans="1:60" ht="23.25" hidden="1" customHeight="1" x14ac:dyDescent="0.15">
      <c r="A205" s="566" t="s">
        <v>240</v>
      </c>
      <c r="B205" s="567"/>
      <c r="C205" s="567"/>
      <c r="D205" s="567"/>
      <c r="E205" s="567"/>
      <c r="F205" s="568"/>
      <c r="G205" s="527" t="s">
        <v>177</v>
      </c>
      <c r="H205" s="572"/>
      <c r="I205" s="572"/>
      <c r="J205" s="572"/>
      <c r="K205" s="572"/>
      <c r="L205" s="572"/>
      <c r="M205" s="572"/>
      <c r="N205" s="572"/>
      <c r="O205" s="572"/>
      <c r="P205" s="572"/>
      <c r="Q205" s="572"/>
      <c r="R205" s="572"/>
      <c r="S205" s="572"/>
      <c r="T205" s="572"/>
      <c r="U205" s="572"/>
      <c r="V205" s="572"/>
      <c r="W205" s="575" t="s">
        <v>249</v>
      </c>
      <c r="X205" s="576"/>
      <c r="Y205" s="541" t="s">
        <v>12</v>
      </c>
      <c r="Z205" s="541"/>
      <c r="AA205" s="542"/>
      <c r="AB205" s="543" t="s">
        <v>250</v>
      </c>
      <c r="AC205" s="543"/>
      <c r="AD205" s="543"/>
      <c r="AE205" s="389"/>
      <c r="AF205" s="372"/>
      <c r="AG205" s="372"/>
      <c r="AH205" s="372"/>
      <c r="AI205" s="389"/>
      <c r="AJ205" s="372"/>
      <c r="AK205" s="372"/>
      <c r="AL205" s="372"/>
      <c r="AM205" s="389"/>
      <c r="AN205" s="372"/>
      <c r="AO205" s="372"/>
      <c r="AP205" s="372"/>
      <c r="AQ205" s="389"/>
      <c r="AR205" s="372"/>
      <c r="AS205" s="372"/>
      <c r="AT205" s="449"/>
      <c r="AU205" s="372"/>
      <c r="AV205" s="372"/>
      <c r="AW205" s="372"/>
      <c r="AX205" s="373"/>
      <c r="AY205">
        <f t="shared" si="10"/>
        <v>0</v>
      </c>
    </row>
    <row r="206" spans="1:60" ht="23.25" hidden="1" customHeight="1" x14ac:dyDescent="0.15">
      <c r="A206" s="566"/>
      <c r="B206" s="567"/>
      <c r="C206" s="567"/>
      <c r="D206" s="567"/>
      <c r="E206" s="567"/>
      <c r="F206" s="568"/>
      <c r="G206" s="527"/>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250</v>
      </c>
      <c r="AC206" s="585"/>
      <c r="AD206" s="585"/>
      <c r="AE206" s="389"/>
      <c r="AF206" s="372"/>
      <c r="AG206" s="372"/>
      <c r="AH206" s="372"/>
      <c r="AI206" s="389"/>
      <c r="AJ206" s="372"/>
      <c r="AK206" s="372"/>
      <c r="AL206" s="372"/>
      <c r="AM206" s="389"/>
      <c r="AN206" s="372"/>
      <c r="AO206" s="372"/>
      <c r="AP206" s="372"/>
      <c r="AQ206" s="389"/>
      <c r="AR206" s="372"/>
      <c r="AS206" s="372"/>
      <c r="AT206" s="449"/>
      <c r="AU206" s="372"/>
      <c r="AV206" s="372"/>
      <c r="AW206" s="372"/>
      <c r="AX206" s="373"/>
      <c r="AY206">
        <f t="shared" si="10"/>
        <v>0</v>
      </c>
    </row>
    <row r="207" spans="1:60" ht="23.25" hidden="1" customHeight="1" x14ac:dyDescent="0.15">
      <c r="A207" s="569"/>
      <c r="B207" s="570"/>
      <c r="C207" s="570"/>
      <c r="D207" s="570"/>
      <c r="E207" s="570"/>
      <c r="F207" s="571"/>
      <c r="G207" s="527"/>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251</v>
      </c>
      <c r="AC207" s="563"/>
      <c r="AD207" s="563"/>
      <c r="AE207" s="564"/>
      <c r="AF207" s="565"/>
      <c r="AG207" s="565"/>
      <c r="AH207" s="565"/>
      <c r="AI207" s="564"/>
      <c r="AJ207" s="565"/>
      <c r="AK207" s="565"/>
      <c r="AL207" s="565"/>
      <c r="AM207" s="564"/>
      <c r="AN207" s="565"/>
      <c r="AO207" s="565"/>
      <c r="AP207" s="584"/>
      <c r="AQ207" s="389"/>
      <c r="AR207" s="372"/>
      <c r="AS207" s="372"/>
      <c r="AT207" s="449"/>
      <c r="AU207" s="372"/>
      <c r="AV207" s="372"/>
      <c r="AW207" s="372"/>
      <c r="AX207" s="373"/>
      <c r="AY207">
        <f t="shared" si="10"/>
        <v>0</v>
      </c>
    </row>
    <row r="208" spans="1:60" ht="18.75" hidden="1" customHeight="1" x14ac:dyDescent="0.15">
      <c r="A208" s="590" t="s">
        <v>237</v>
      </c>
      <c r="B208" s="591"/>
      <c r="C208" s="591"/>
      <c r="D208" s="591"/>
      <c r="E208" s="591"/>
      <c r="F208" s="592"/>
      <c r="G208" s="593"/>
      <c r="H208" s="493" t="s">
        <v>139</v>
      </c>
      <c r="I208" s="493"/>
      <c r="J208" s="493"/>
      <c r="K208" s="493"/>
      <c r="L208" s="493"/>
      <c r="M208" s="493"/>
      <c r="N208" s="493"/>
      <c r="O208" s="494"/>
      <c r="P208" s="492" t="s">
        <v>55</v>
      </c>
      <c r="Q208" s="493"/>
      <c r="R208" s="493"/>
      <c r="S208" s="493"/>
      <c r="T208" s="493"/>
      <c r="U208" s="493"/>
      <c r="V208" s="493"/>
      <c r="W208" s="493"/>
      <c r="X208" s="494"/>
      <c r="Y208" s="596"/>
      <c r="Z208" s="597"/>
      <c r="AA208" s="598"/>
      <c r="AB208" s="344" t="s">
        <v>11</v>
      </c>
      <c r="AC208" s="341"/>
      <c r="AD208" s="342"/>
      <c r="AE208" s="136" t="s">
        <v>416</v>
      </c>
      <c r="AF208" s="136"/>
      <c r="AG208" s="136"/>
      <c r="AH208" s="136"/>
      <c r="AI208" s="415" t="s">
        <v>568</v>
      </c>
      <c r="AJ208" s="415"/>
      <c r="AK208" s="415"/>
      <c r="AL208" s="415"/>
      <c r="AM208" s="415" t="s">
        <v>384</v>
      </c>
      <c r="AN208" s="415"/>
      <c r="AO208" s="415"/>
      <c r="AP208" s="415"/>
      <c r="AQ208" s="492" t="s">
        <v>174</v>
      </c>
      <c r="AR208" s="493"/>
      <c r="AS208" s="493"/>
      <c r="AT208" s="494"/>
      <c r="AU208" s="586" t="s">
        <v>128</v>
      </c>
      <c r="AV208" s="587"/>
      <c r="AW208" s="587"/>
      <c r="AX208" s="588"/>
      <c r="AY208">
        <f>COUNTA($H$210)</f>
        <v>0</v>
      </c>
    </row>
    <row r="209" spans="1:51" ht="18.75" hidden="1" customHeight="1" x14ac:dyDescent="0.15">
      <c r="A209" s="566"/>
      <c r="B209" s="567"/>
      <c r="C209" s="567"/>
      <c r="D209" s="567"/>
      <c r="E209" s="567"/>
      <c r="F209" s="568"/>
      <c r="G209" s="594"/>
      <c r="H209" s="432"/>
      <c r="I209" s="432"/>
      <c r="J209" s="432"/>
      <c r="K209" s="432"/>
      <c r="L209" s="432"/>
      <c r="M209" s="432"/>
      <c r="N209" s="432"/>
      <c r="O209" s="433"/>
      <c r="P209" s="595"/>
      <c r="Q209" s="432"/>
      <c r="R209" s="432"/>
      <c r="S209" s="432"/>
      <c r="T209" s="432"/>
      <c r="U209" s="432"/>
      <c r="V209" s="432"/>
      <c r="W209" s="432"/>
      <c r="X209" s="433"/>
      <c r="Y209" s="599"/>
      <c r="Z209" s="600"/>
      <c r="AA209" s="601"/>
      <c r="AB209" s="328"/>
      <c r="AC209" s="324"/>
      <c r="AD209" s="325"/>
      <c r="AE209" s="136"/>
      <c r="AF209" s="136"/>
      <c r="AG209" s="136"/>
      <c r="AH209" s="136"/>
      <c r="AI209" s="415"/>
      <c r="AJ209" s="415"/>
      <c r="AK209" s="415"/>
      <c r="AL209" s="415"/>
      <c r="AM209" s="415"/>
      <c r="AN209" s="415"/>
      <c r="AO209" s="415"/>
      <c r="AP209" s="415"/>
      <c r="AQ209" s="430"/>
      <c r="AR209" s="431"/>
      <c r="AS209" s="432" t="s">
        <v>175</v>
      </c>
      <c r="AT209" s="433"/>
      <c r="AU209" s="430"/>
      <c r="AV209" s="431"/>
      <c r="AW209" s="432"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2" t="s">
        <v>13</v>
      </c>
      <c r="Z212" s="493"/>
      <c r="AA212" s="494"/>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263</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4" t="s">
        <v>576</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c r="AS214" s="661"/>
      <c r="AT214" s="662"/>
      <c r="AU214" s="662"/>
      <c r="AV214" s="662"/>
      <c r="AW214" s="662"/>
      <c r="AX214" s="663"/>
      <c r="AY214">
        <f>COUNTIF($AR$214,"☑")</f>
        <v>0</v>
      </c>
    </row>
    <row r="215" spans="1:51" ht="45" customHeight="1" x14ac:dyDescent="0.15">
      <c r="A215" s="651" t="s">
        <v>283</v>
      </c>
      <c r="B215" s="652"/>
      <c r="C215" s="654" t="s">
        <v>178</v>
      </c>
      <c r="D215" s="652"/>
      <c r="E215" s="655" t="s">
        <v>194</v>
      </c>
      <c r="F215" s="656"/>
      <c r="G215" s="657" t="s">
        <v>660</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6" t="s">
        <v>193</v>
      </c>
      <c r="F216" s="458"/>
      <c r="G216" s="138" t="s">
        <v>661</v>
      </c>
      <c r="H216" s="139"/>
      <c r="I216" s="139"/>
      <c r="J216" s="139"/>
      <c r="K216" s="139"/>
      <c r="L216" s="139"/>
      <c r="M216" s="139"/>
      <c r="N216" s="139"/>
      <c r="O216" s="139"/>
      <c r="P216" s="139"/>
      <c r="Q216" s="139"/>
      <c r="R216" s="139"/>
      <c r="S216" s="139"/>
      <c r="T216" s="139"/>
      <c r="U216" s="139"/>
      <c r="V216" s="140"/>
      <c r="W216" s="629" t="s">
        <v>586</v>
      </c>
      <c r="X216" s="630"/>
      <c r="Y216" s="630"/>
      <c r="Z216" s="630"/>
      <c r="AA216" s="631"/>
      <c r="AB216" s="632" t="s">
        <v>659</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587</v>
      </c>
      <c r="X217" s="636"/>
      <c r="Y217" s="636"/>
      <c r="Z217" s="636"/>
      <c r="AA217" s="637"/>
      <c r="AB217" s="632" t="s">
        <v>658</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599</v>
      </c>
      <c r="D218" s="639"/>
      <c r="E218" s="456" t="s">
        <v>279</v>
      </c>
      <c r="F218" s="458"/>
      <c r="G218" s="619" t="s">
        <v>181</v>
      </c>
      <c r="H218" s="620"/>
      <c r="I218" s="620"/>
      <c r="J218" s="642" t="s">
        <v>611</v>
      </c>
      <c r="K218" s="643"/>
      <c r="L218" s="643"/>
      <c r="M218" s="643"/>
      <c r="N218" s="643"/>
      <c r="O218" s="643"/>
      <c r="P218" s="643"/>
      <c r="Q218" s="643"/>
      <c r="R218" s="643"/>
      <c r="S218" s="643"/>
      <c r="T218" s="644"/>
      <c r="U218" s="617" t="s">
        <v>658</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600</v>
      </c>
      <c r="H219" s="620"/>
      <c r="I219" s="620"/>
      <c r="J219" s="620"/>
      <c r="K219" s="620"/>
      <c r="L219" s="620"/>
      <c r="M219" s="620"/>
      <c r="N219" s="620"/>
      <c r="O219" s="620"/>
      <c r="P219" s="620"/>
      <c r="Q219" s="620"/>
      <c r="R219" s="620"/>
      <c r="S219" s="620"/>
      <c r="T219" s="620"/>
      <c r="U219" s="616" t="s">
        <v>658</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587</v>
      </c>
      <c r="H220" s="620"/>
      <c r="I220" s="620"/>
      <c r="J220" s="620"/>
      <c r="K220" s="620"/>
      <c r="L220" s="620"/>
      <c r="M220" s="620"/>
      <c r="N220" s="620"/>
      <c r="O220" s="620"/>
      <c r="P220" s="620"/>
      <c r="Q220" s="620"/>
      <c r="R220" s="620"/>
      <c r="S220" s="620"/>
      <c r="T220" s="620"/>
      <c r="U220" s="144" t="s">
        <v>658</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44.2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618</v>
      </c>
      <c r="AE223" s="706"/>
      <c r="AF223" s="706"/>
      <c r="AG223" s="707" t="s">
        <v>686</v>
      </c>
      <c r="AH223" s="708"/>
      <c r="AI223" s="708"/>
      <c r="AJ223" s="708"/>
      <c r="AK223" s="708"/>
      <c r="AL223" s="708"/>
      <c r="AM223" s="708"/>
      <c r="AN223" s="708"/>
      <c r="AO223" s="708"/>
      <c r="AP223" s="708"/>
      <c r="AQ223" s="708"/>
      <c r="AR223" s="708"/>
      <c r="AS223" s="708"/>
      <c r="AT223" s="708"/>
      <c r="AU223" s="708"/>
      <c r="AV223" s="708"/>
      <c r="AW223" s="708"/>
      <c r="AX223" s="709"/>
    </row>
    <row r="224" spans="1:51" ht="97.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618</v>
      </c>
      <c r="AE224" s="687"/>
      <c r="AF224" s="687"/>
      <c r="AG224" s="707" t="s">
        <v>687</v>
      </c>
      <c r="AH224" s="708"/>
      <c r="AI224" s="708"/>
      <c r="AJ224" s="708"/>
      <c r="AK224" s="708"/>
      <c r="AL224" s="708"/>
      <c r="AM224" s="708"/>
      <c r="AN224" s="708"/>
      <c r="AO224" s="708"/>
      <c r="AP224" s="708"/>
      <c r="AQ224" s="708"/>
      <c r="AR224" s="708"/>
      <c r="AS224" s="708"/>
      <c r="AT224" s="708"/>
      <c r="AU224" s="708"/>
      <c r="AV224" s="708"/>
      <c r="AW224" s="708"/>
      <c r="AX224" s="709"/>
    </row>
    <row r="225" spans="1:50" ht="117.75" customHeight="1" x14ac:dyDescent="0.15">
      <c r="A225" s="700"/>
      <c r="B225" s="701"/>
      <c r="C225" s="713" t="s">
        <v>135</v>
      </c>
      <c r="D225" s="714"/>
      <c r="E225" s="714"/>
      <c r="F225" s="714"/>
      <c r="G225" s="714"/>
      <c r="H225" s="714"/>
      <c r="I225" s="714"/>
      <c r="J225" s="714"/>
      <c r="K225" s="714"/>
      <c r="L225" s="714"/>
      <c r="M225" s="714"/>
      <c r="N225" s="714"/>
      <c r="O225" s="714"/>
      <c r="P225" s="714"/>
      <c r="Q225" s="714"/>
      <c r="R225" s="714"/>
      <c r="S225" s="714"/>
      <c r="T225" s="714"/>
      <c r="U225" s="714"/>
      <c r="V225" s="714"/>
      <c r="W225" s="714"/>
      <c r="X225" s="714"/>
      <c r="Y225" s="714"/>
      <c r="Z225" s="714"/>
      <c r="AA225" s="714"/>
      <c r="AB225" s="714"/>
      <c r="AC225" s="715"/>
      <c r="AD225" s="716" t="s">
        <v>618</v>
      </c>
      <c r="AE225" s="717"/>
      <c r="AF225" s="717"/>
      <c r="AG225" s="707" t="s">
        <v>688</v>
      </c>
      <c r="AH225" s="708"/>
      <c r="AI225" s="708"/>
      <c r="AJ225" s="708"/>
      <c r="AK225" s="708"/>
      <c r="AL225" s="708"/>
      <c r="AM225" s="708"/>
      <c r="AN225" s="708"/>
      <c r="AO225" s="708"/>
      <c r="AP225" s="708"/>
      <c r="AQ225" s="708"/>
      <c r="AR225" s="708"/>
      <c r="AS225" s="708"/>
      <c r="AT225" s="708"/>
      <c r="AU225" s="708"/>
      <c r="AV225" s="708"/>
      <c r="AW225" s="708"/>
      <c r="AX225" s="709"/>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622</v>
      </c>
      <c r="AE226" s="675"/>
      <c r="AF226" s="675"/>
      <c r="AG226" s="361"/>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34.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618</v>
      </c>
      <c r="AE229" s="739"/>
      <c r="AF229" s="739"/>
      <c r="AG229" s="740" t="s">
        <v>657</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618</v>
      </c>
      <c r="AE230" s="687"/>
      <c r="AF230" s="687"/>
      <c r="AG230" s="721" t="s">
        <v>663</v>
      </c>
      <c r="AH230" s="722"/>
      <c r="AI230" s="722"/>
      <c r="AJ230" s="722"/>
      <c r="AK230" s="722"/>
      <c r="AL230" s="722"/>
      <c r="AM230" s="722"/>
      <c r="AN230" s="722"/>
      <c r="AO230" s="722"/>
      <c r="AP230" s="722"/>
      <c r="AQ230" s="722"/>
      <c r="AR230" s="722"/>
      <c r="AS230" s="722"/>
      <c r="AT230" s="722"/>
      <c r="AU230" s="722"/>
      <c r="AV230" s="722"/>
      <c r="AW230" s="722"/>
      <c r="AX230" s="723"/>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622</v>
      </c>
      <c r="AE231" s="687"/>
      <c r="AF231" s="688"/>
      <c r="AG231" s="721"/>
      <c r="AH231" s="722"/>
      <c r="AI231" s="722"/>
      <c r="AJ231" s="722"/>
      <c r="AK231" s="722"/>
      <c r="AL231" s="722"/>
      <c r="AM231" s="722"/>
      <c r="AN231" s="722"/>
      <c r="AO231" s="722"/>
      <c r="AP231" s="722"/>
      <c r="AQ231" s="722"/>
      <c r="AR231" s="722"/>
      <c r="AS231" s="722"/>
      <c r="AT231" s="722"/>
      <c r="AU231" s="722"/>
      <c r="AV231" s="722"/>
      <c r="AW231" s="722"/>
      <c r="AX231" s="723"/>
    </row>
    <row r="232" spans="1:50" ht="26.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622</v>
      </c>
      <c r="AE232" s="687"/>
      <c r="AF232" s="687"/>
      <c r="AG232" s="721"/>
      <c r="AH232" s="722"/>
      <c r="AI232" s="722"/>
      <c r="AJ232" s="722"/>
      <c r="AK232" s="722"/>
      <c r="AL232" s="722"/>
      <c r="AM232" s="722"/>
      <c r="AN232" s="722"/>
      <c r="AO232" s="722"/>
      <c r="AP232" s="722"/>
      <c r="AQ232" s="722"/>
      <c r="AR232" s="722"/>
      <c r="AS232" s="722"/>
      <c r="AT232" s="722"/>
      <c r="AU232" s="722"/>
      <c r="AV232" s="722"/>
      <c r="AW232" s="722"/>
      <c r="AX232" s="723"/>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6" t="s">
        <v>622</v>
      </c>
      <c r="AE233" s="717"/>
      <c r="AF233" s="717"/>
      <c r="AG233" s="735"/>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18" t="s">
        <v>235</v>
      </c>
      <c r="D234" s="719"/>
      <c r="E234" s="719"/>
      <c r="F234" s="719"/>
      <c r="G234" s="719"/>
      <c r="H234" s="719"/>
      <c r="I234" s="719"/>
      <c r="J234" s="719"/>
      <c r="K234" s="719"/>
      <c r="L234" s="719"/>
      <c r="M234" s="719"/>
      <c r="N234" s="719"/>
      <c r="O234" s="719"/>
      <c r="P234" s="719"/>
      <c r="Q234" s="719"/>
      <c r="R234" s="719"/>
      <c r="S234" s="719"/>
      <c r="T234" s="719"/>
      <c r="U234" s="719"/>
      <c r="V234" s="719"/>
      <c r="W234" s="719"/>
      <c r="X234" s="719"/>
      <c r="Y234" s="719"/>
      <c r="Z234" s="719"/>
      <c r="AA234" s="719"/>
      <c r="AB234" s="719"/>
      <c r="AC234" s="720"/>
      <c r="AD234" s="686" t="s">
        <v>622</v>
      </c>
      <c r="AE234" s="687"/>
      <c r="AF234" s="688"/>
      <c r="AG234" s="721"/>
      <c r="AH234" s="722"/>
      <c r="AI234" s="722"/>
      <c r="AJ234" s="722"/>
      <c r="AK234" s="722"/>
      <c r="AL234" s="722"/>
      <c r="AM234" s="722"/>
      <c r="AN234" s="722"/>
      <c r="AO234" s="722"/>
      <c r="AP234" s="722"/>
      <c r="AQ234" s="722"/>
      <c r="AR234" s="722"/>
      <c r="AS234" s="722"/>
      <c r="AT234" s="722"/>
      <c r="AU234" s="722"/>
      <c r="AV234" s="722"/>
      <c r="AW234" s="722"/>
      <c r="AX234" s="723"/>
    </row>
    <row r="235" spans="1:50" ht="26.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618</v>
      </c>
      <c r="AE235" s="728"/>
      <c r="AF235" s="729"/>
      <c r="AG235" s="730" t="s">
        <v>679</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622</v>
      </c>
      <c r="AE236" s="739"/>
      <c r="AF236" s="749"/>
      <c r="AG236" s="740"/>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618</v>
      </c>
      <c r="AE237" s="754"/>
      <c r="AF237" s="754"/>
      <c r="AG237" s="721" t="s">
        <v>664</v>
      </c>
      <c r="AH237" s="722"/>
      <c r="AI237" s="722"/>
      <c r="AJ237" s="722"/>
      <c r="AK237" s="722"/>
      <c r="AL237" s="722"/>
      <c r="AM237" s="722"/>
      <c r="AN237" s="722"/>
      <c r="AO237" s="722"/>
      <c r="AP237" s="722"/>
      <c r="AQ237" s="722"/>
      <c r="AR237" s="722"/>
      <c r="AS237" s="722"/>
      <c r="AT237" s="722"/>
      <c r="AU237" s="722"/>
      <c r="AV237" s="722"/>
      <c r="AW237" s="722"/>
      <c r="AX237" s="723"/>
    </row>
    <row r="238" spans="1:50" ht="156"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656</v>
      </c>
      <c r="AE238" s="687"/>
      <c r="AF238" s="687"/>
      <c r="AG238" s="721" t="s">
        <v>689</v>
      </c>
      <c r="AH238" s="722"/>
      <c r="AI238" s="722"/>
      <c r="AJ238" s="722"/>
      <c r="AK238" s="722"/>
      <c r="AL238" s="722"/>
      <c r="AM238" s="722"/>
      <c r="AN238" s="722"/>
      <c r="AO238" s="722"/>
      <c r="AP238" s="722"/>
      <c r="AQ238" s="722"/>
      <c r="AR238" s="722"/>
      <c r="AS238" s="722"/>
      <c r="AT238" s="722"/>
      <c r="AU238" s="722"/>
      <c r="AV238" s="722"/>
      <c r="AW238" s="722"/>
      <c r="AX238" s="723"/>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622</v>
      </c>
      <c r="AE239" s="687"/>
      <c r="AF239" s="687"/>
      <c r="AG239" s="743"/>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c r="AE240" s="675"/>
      <c r="AF240" s="766"/>
      <c r="AG240" s="361" t="s">
        <v>680</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v>2022</v>
      </c>
      <c r="D242" s="87"/>
      <c r="E242" s="88" t="s">
        <v>607</v>
      </c>
      <c r="F242" s="88"/>
      <c r="G242" s="88"/>
      <c r="H242" s="89">
        <v>21</v>
      </c>
      <c r="I242" s="89"/>
      <c r="J242" s="90">
        <v>597</v>
      </c>
      <c r="K242" s="90"/>
      <c r="L242" s="90"/>
      <c r="M242" s="89"/>
      <c r="N242" s="91"/>
      <c r="O242" s="92" t="s">
        <v>655</v>
      </c>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15">
      <c r="A246" s="762"/>
      <c r="B246" s="763"/>
      <c r="C246" s="767"/>
      <c r="D246" s="768"/>
      <c r="E246" s="769"/>
      <c r="F246" s="769"/>
      <c r="G246" s="769"/>
      <c r="H246" s="84"/>
      <c r="I246" s="85"/>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96.75" customHeight="1" x14ac:dyDescent="0.15">
      <c r="A247" s="122" t="s">
        <v>45</v>
      </c>
      <c r="B247" s="123"/>
      <c r="C247" s="126" t="s">
        <v>49</v>
      </c>
      <c r="D247" s="127"/>
      <c r="E247" s="127"/>
      <c r="F247" s="128"/>
      <c r="G247" s="129" t="s">
        <v>685</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48" customHeight="1" thickBot="1" x14ac:dyDescent="0.2">
      <c r="A248" s="124"/>
      <c r="B248" s="125"/>
      <c r="C248" s="131" t="s">
        <v>53</v>
      </c>
      <c r="D248" s="132"/>
      <c r="E248" s="132"/>
      <c r="F248" s="133"/>
      <c r="G248" s="134" t="s">
        <v>682</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690</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691</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105" customHeight="1" thickBot="1" x14ac:dyDescent="0.2">
      <c r="A254" s="118" t="s">
        <v>265</v>
      </c>
      <c r="B254" s="119"/>
      <c r="C254" s="119"/>
      <c r="D254" s="119"/>
      <c r="E254" s="120"/>
      <c r="F254" s="774" t="s">
        <v>684</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24"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277</v>
      </c>
      <c r="B258" s="785"/>
      <c r="C258" s="785"/>
      <c r="D258" s="786"/>
      <c r="E258" s="770" t="s">
        <v>611</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276</v>
      </c>
      <c r="B259" s="136"/>
      <c r="C259" s="136"/>
      <c r="D259" s="136"/>
      <c r="E259" s="770" t="s">
        <v>611</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275</v>
      </c>
      <c r="B260" s="136"/>
      <c r="C260" s="136"/>
      <c r="D260" s="136"/>
      <c r="E260" s="770" t="s">
        <v>611</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274</v>
      </c>
      <c r="B261" s="136"/>
      <c r="C261" s="136"/>
      <c r="D261" s="136"/>
      <c r="E261" s="770" t="s">
        <v>611</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273</v>
      </c>
      <c r="B262" s="136"/>
      <c r="C262" s="136"/>
      <c r="D262" s="136"/>
      <c r="E262" s="770" t="s">
        <v>611</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272</v>
      </c>
      <c r="B263" s="136"/>
      <c r="C263" s="136"/>
      <c r="D263" s="136"/>
      <c r="E263" s="770" t="s">
        <v>611</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271</v>
      </c>
      <c r="B264" s="136"/>
      <c r="C264" s="136"/>
      <c r="D264" s="136"/>
      <c r="E264" s="770" t="s">
        <v>611</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270</v>
      </c>
      <c r="B265" s="136"/>
      <c r="C265" s="136"/>
      <c r="D265" s="136"/>
      <c r="E265" s="770" t="s">
        <v>611</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416</v>
      </c>
      <c r="B266" s="136"/>
      <c r="C266" s="136"/>
      <c r="D266" s="136"/>
      <c r="E266" s="789"/>
      <c r="F266" s="790"/>
      <c r="G266" s="790"/>
      <c r="H266" s="77" t="str">
        <f>IF(E266="","","-")</f>
        <v/>
      </c>
      <c r="I266" s="790"/>
      <c r="J266" s="790"/>
      <c r="K266" s="77" t="str">
        <f>IF(I266="","","-")</f>
        <v/>
      </c>
      <c r="L266" s="106"/>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596</v>
      </c>
      <c r="B267" s="136"/>
      <c r="C267" s="136"/>
      <c r="D267" s="136"/>
      <c r="E267" s="789"/>
      <c r="F267" s="790"/>
      <c r="G267" s="790"/>
      <c r="H267" s="77"/>
      <c r="I267" s="790"/>
      <c r="J267" s="790"/>
      <c r="K267" s="77"/>
      <c r="L267" s="106"/>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384</v>
      </c>
      <c r="B268" s="136"/>
      <c r="C268" s="136"/>
      <c r="D268" s="136"/>
      <c r="E268" s="792">
        <v>2021</v>
      </c>
      <c r="F268" s="137"/>
      <c r="G268" s="790" t="s">
        <v>652</v>
      </c>
      <c r="H268" s="790"/>
      <c r="I268" s="790"/>
      <c r="J268" s="137">
        <v>20</v>
      </c>
      <c r="K268" s="137"/>
      <c r="L268" s="106">
        <v>620</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7.75" customHeight="1" x14ac:dyDescent="0.15">
      <c r="A308" s="796" t="s">
        <v>266</v>
      </c>
      <c r="B308" s="797"/>
      <c r="C308" s="797"/>
      <c r="D308" s="797"/>
      <c r="E308" s="797"/>
      <c r="F308" s="798"/>
      <c r="G308" s="802" t="s">
        <v>625</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627</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33"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33" customHeight="1" x14ac:dyDescent="0.15">
      <c r="A310" s="799"/>
      <c r="B310" s="800"/>
      <c r="C310" s="800"/>
      <c r="D310" s="800"/>
      <c r="E310" s="800"/>
      <c r="F310" s="801"/>
      <c r="G310" s="823" t="s">
        <v>623</v>
      </c>
      <c r="H310" s="824"/>
      <c r="I310" s="824"/>
      <c r="J310" s="824"/>
      <c r="K310" s="825"/>
      <c r="L310" s="826" t="s">
        <v>624</v>
      </c>
      <c r="M310" s="827"/>
      <c r="N310" s="827"/>
      <c r="O310" s="827"/>
      <c r="P310" s="827"/>
      <c r="Q310" s="827"/>
      <c r="R310" s="827"/>
      <c r="S310" s="827"/>
      <c r="T310" s="827"/>
      <c r="U310" s="827"/>
      <c r="V310" s="827"/>
      <c r="W310" s="827"/>
      <c r="X310" s="828"/>
      <c r="Y310" s="829">
        <v>1564</v>
      </c>
      <c r="Z310" s="830"/>
      <c r="AA310" s="830"/>
      <c r="AB310" s="831"/>
      <c r="AC310" s="823" t="s">
        <v>623</v>
      </c>
      <c r="AD310" s="824"/>
      <c r="AE310" s="824"/>
      <c r="AF310" s="824"/>
      <c r="AG310" s="825"/>
      <c r="AH310" s="826" t="s">
        <v>626</v>
      </c>
      <c r="AI310" s="827"/>
      <c r="AJ310" s="827"/>
      <c r="AK310" s="827"/>
      <c r="AL310" s="827"/>
      <c r="AM310" s="827"/>
      <c r="AN310" s="827"/>
      <c r="AO310" s="827"/>
      <c r="AP310" s="827"/>
      <c r="AQ310" s="827"/>
      <c r="AR310" s="827"/>
      <c r="AS310" s="827"/>
      <c r="AT310" s="828"/>
      <c r="AU310" s="829">
        <v>190</v>
      </c>
      <c r="AV310" s="830"/>
      <c r="AW310" s="830"/>
      <c r="AX310" s="832"/>
    </row>
    <row r="311" spans="1:50" ht="11.25" hidden="1"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11.2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11.2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11.2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11.2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11.2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11.2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11.2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11.2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1564</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190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3.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577</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248</v>
      </c>
      <c r="AI365" s="847"/>
      <c r="AJ365" s="847"/>
      <c r="AK365" s="847"/>
      <c r="AL365" s="847" t="s">
        <v>19</v>
      </c>
      <c r="AM365" s="847"/>
      <c r="AN365" s="847"/>
      <c r="AO365" s="851"/>
      <c r="AP365" s="869" t="s">
        <v>198</v>
      </c>
      <c r="AQ365" s="869"/>
      <c r="AR365" s="869"/>
      <c r="AS365" s="869"/>
      <c r="AT365" s="869"/>
      <c r="AU365" s="869"/>
      <c r="AV365" s="869"/>
      <c r="AW365" s="869"/>
      <c r="AX365" s="869"/>
    </row>
    <row r="366" spans="1:51" ht="30" customHeight="1" x14ac:dyDescent="0.15">
      <c r="A366" s="858">
        <v>1</v>
      </c>
      <c r="B366" s="858">
        <v>1</v>
      </c>
      <c r="C366" s="859" t="s">
        <v>628</v>
      </c>
      <c r="D366" s="860"/>
      <c r="E366" s="860"/>
      <c r="F366" s="860"/>
      <c r="G366" s="860"/>
      <c r="H366" s="860"/>
      <c r="I366" s="860"/>
      <c r="J366" s="861">
        <v>6000012070001</v>
      </c>
      <c r="K366" s="862"/>
      <c r="L366" s="862"/>
      <c r="M366" s="862"/>
      <c r="N366" s="862"/>
      <c r="O366" s="862"/>
      <c r="P366" s="863" t="s">
        <v>624</v>
      </c>
      <c r="Q366" s="863"/>
      <c r="R366" s="863"/>
      <c r="S366" s="863"/>
      <c r="T366" s="863"/>
      <c r="U366" s="863"/>
      <c r="V366" s="863"/>
      <c r="W366" s="863"/>
      <c r="X366" s="863"/>
      <c r="Y366" s="864">
        <v>1564</v>
      </c>
      <c r="Z366" s="865"/>
      <c r="AA366" s="865"/>
      <c r="AB366" s="866"/>
      <c r="AC366" s="867"/>
      <c r="AD366" s="868"/>
      <c r="AE366" s="868"/>
      <c r="AF366" s="868"/>
      <c r="AG366" s="868"/>
      <c r="AH366" s="852" t="s">
        <v>638</v>
      </c>
      <c r="AI366" s="853"/>
      <c r="AJ366" s="853"/>
      <c r="AK366" s="853"/>
      <c r="AL366" s="854" t="s">
        <v>638</v>
      </c>
      <c r="AM366" s="855"/>
      <c r="AN366" s="855"/>
      <c r="AO366" s="856"/>
      <c r="AP366" s="857" t="s">
        <v>638</v>
      </c>
      <c r="AQ366" s="857"/>
      <c r="AR366" s="857"/>
      <c r="AS366" s="857"/>
      <c r="AT366" s="857"/>
      <c r="AU366" s="857"/>
      <c r="AV366" s="857"/>
      <c r="AW366" s="857"/>
      <c r="AX366" s="857"/>
    </row>
    <row r="367" spans="1:51" ht="30" customHeight="1" x14ac:dyDescent="0.15">
      <c r="A367" s="858">
        <v>2</v>
      </c>
      <c r="B367" s="858">
        <v>1</v>
      </c>
      <c r="C367" s="859" t="s">
        <v>629</v>
      </c>
      <c r="D367" s="860"/>
      <c r="E367" s="860"/>
      <c r="F367" s="860"/>
      <c r="G367" s="860"/>
      <c r="H367" s="860"/>
      <c r="I367" s="860"/>
      <c r="J367" s="861">
        <v>6000012070001</v>
      </c>
      <c r="K367" s="862"/>
      <c r="L367" s="862"/>
      <c r="M367" s="862"/>
      <c r="N367" s="862"/>
      <c r="O367" s="862"/>
      <c r="P367" s="863" t="s">
        <v>624</v>
      </c>
      <c r="Q367" s="863"/>
      <c r="R367" s="863"/>
      <c r="S367" s="863"/>
      <c r="T367" s="863"/>
      <c r="U367" s="863"/>
      <c r="V367" s="863"/>
      <c r="W367" s="863"/>
      <c r="X367" s="863"/>
      <c r="Y367" s="864">
        <v>1121</v>
      </c>
      <c r="Z367" s="865"/>
      <c r="AA367" s="865"/>
      <c r="AB367" s="866"/>
      <c r="AC367" s="867"/>
      <c r="AD367" s="868"/>
      <c r="AE367" s="868"/>
      <c r="AF367" s="868"/>
      <c r="AG367" s="868"/>
      <c r="AH367" s="852" t="s">
        <v>638</v>
      </c>
      <c r="AI367" s="853"/>
      <c r="AJ367" s="853"/>
      <c r="AK367" s="853"/>
      <c r="AL367" s="854" t="s">
        <v>638</v>
      </c>
      <c r="AM367" s="855"/>
      <c r="AN367" s="855"/>
      <c r="AO367" s="856"/>
      <c r="AP367" s="857" t="s">
        <v>638</v>
      </c>
      <c r="AQ367" s="857"/>
      <c r="AR367" s="857"/>
      <c r="AS367" s="857"/>
      <c r="AT367" s="857"/>
      <c r="AU367" s="857"/>
      <c r="AV367" s="857"/>
      <c r="AW367" s="857"/>
      <c r="AX367" s="857"/>
      <c r="AY367">
        <f>COUNTA($C$367)</f>
        <v>1</v>
      </c>
    </row>
    <row r="368" spans="1:51" ht="30" customHeight="1" x14ac:dyDescent="0.15">
      <c r="A368" s="858">
        <v>3</v>
      </c>
      <c r="B368" s="858">
        <v>1</v>
      </c>
      <c r="C368" s="859" t="s">
        <v>630</v>
      </c>
      <c r="D368" s="860"/>
      <c r="E368" s="860"/>
      <c r="F368" s="860"/>
      <c r="G368" s="860"/>
      <c r="H368" s="860"/>
      <c r="I368" s="860"/>
      <c r="J368" s="861">
        <v>6000012070001</v>
      </c>
      <c r="K368" s="862"/>
      <c r="L368" s="862"/>
      <c r="M368" s="862"/>
      <c r="N368" s="862"/>
      <c r="O368" s="862"/>
      <c r="P368" s="863" t="s">
        <v>624</v>
      </c>
      <c r="Q368" s="863"/>
      <c r="R368" s="863"/>
      <c r="S368" s="863"/>
      <c r="T368" s="863"/>
      <c r="U368" s="863"/>
      <c r="V368" s="863"/>
      <c r="W368" s="863"/>
      <c r="X368" s="863"/>
      <c r="Y368" s="864">
        <v>583</v>
      </c>
      <c r="Z368" s="865"/>
      <c r="AA368" s="865"/>
      <c r="AB368" s="866"/>
      <c r="AC368" s="867"/>
      <c r="AD368" s="868"/>
      <c r="AE368" s="868"/>
      <c r="AF368" s="868"/>
      <c r="AG368" s="868"/>
      <c r="AH368" s="852" t="s">
        <v>638</v>
      </c>
      <c r="AI368" s="853"/>
      <c r="AJ368" s="853"/>
      <c r="AK368" s="853"/>
      <c r="AL368" s="854" t="s">
        <v>638</v>
      </c>
      <c r="AM368" s="855"/>
      <c r="AN368" s="855"/>
      <c r="AO368" s="856"/>
      <c r="AP368" s="857" t="s">
        <v>638</v>
      </c>
      <c r="AQ368" s="857"/>
      <c r="AR368" s="857"/>
      <c r="AS368" s="857"/>
      <c r="AT368" s="857"/>
      <c r="AU368" s="857"/>
      <c r="AV368" s="857"/>
      <c r="AW368" s="857"/>
      <c r="AX368" s="857"/>
      <c r="AY368">
        <f>COUNTA($C$368)</f>
        <v>1</v>
      </c>
    </row>
    <row r="369" spans="1:51" ht="30" customHeight="1" x14ac:dyDescent="0.15">
      <c r="A369" s="858">
        <v>4</v>
      </c>
      <c r="B369" s="858">
        <v>1</v>
      </c>
      <c r="C369" s="859" t="s">
        <v>631</v>
      </c>
      <c r="D369" s="860"/>
      <c r="E369" s="860"/>
      <c r="F369" s="860"/>
      <c r="G369" s="860"/>
      <c r="H369" s="860"/>
      <c r="I369" s="860"/>
      <c r="J369" s="861">
        <v>6000012070001</v>
      </c>
      <c r="K369" s="862"/>
      <c r="L369" s="862"/>
      <c r="M369" s="862"/>
      <c r="N369" s="862"/>
      <c r="O369" s="862"/>
      <c r="P369" s="863" t="s">
        <v>624</v>
      </c>
      <c r="Q369" s="863"/>
      <c r="R369" s="863"/>
      <c r="S369" s="863"/>
      <c r="T369" s="863"/>
      <c r="U369" s="863"/>
      <c r="V369" s="863"/>
      <c r="W369" s="863"/>
      <c r="X369" s="863"/>
      <c r="Y369" s="864">
        <v>410</v>
      </c>
      <c r="Z369" s="865"/>
      <c r="AA369" s="865"/>
      <c r="AB369" s="866"/>
      <c r="AC369" s="867"/>
      <c r="AD369" s="868"/>
      <c r="AE369" s="868"/>
      <c r="AF369" s="868"/>
      <c r="AG369" s="868"/>
      <c r="AH369" s="852" t="s">
        <v>638</v>
      </c>
      <c r="AI369" s="853"/>
      <c r="AJ369" s="853"/>
      <c r="AK369" s="853"/>
      <c r="AL369" s="854" t="s">
        <v>638</v>
      </c>
      <c r="AM369" s="855"/>
      <c r="AN369" s="855"/>
      <c r="AO369" s="856"/>
      <c r="AP369" s="857" t="s">
        <v>638</v>
      </c>
      <c r="AQ369" s="857"/>
      <c r="AR369" s="857"/>
      <c r="AS369" s="857"/>
      <c r="AT369" s="857"/>
      <c r="AU369" s="857"/>
      <c r="AV369" s="857"/>
      <c r="AW369" s="857"/>
      <c r="AX369" s="857"/>
      <c r="AY369">
        <f>COUNTA($C$369)</f>
        <v>1</v>
      </c>
    </row>
    <row r="370" spans="1:51" ht="30" customHeight="1" x14ac:dyDescent="0.15">
      <c r="A370" s="858">
        <v>5</v>
      </c>
      <c r="B370" s="858">
        <v>1</v>
      </c>
      <c r="C370" s="859" t="s">
        <v>632</v>
      </c>
      <c r="D370" s="860"/>
      <c r="E370" s="860"/>
      <c r="F370" s="860"/>
      <c r="G370" s="860"/>
      <c r="H370" s="860"/>
      <c r="I370" s="860"/>
      <c r="J370" s="861">
        <v>6000012070001</v>
      </c>
      <c r="K370" s="862"/>
      <c r="L370" s="862"/>
      <c r="M370" s="862"/>
      <c r="N370" s="862"/>
      <c r="O370" s="862"/>
      <c r="P370" s="863" t="s">
        <v>624</v>
      </c>
      <c r="Q370" s="863"/>
      <c r="R370" s="863"/>
      <c r="S370" s="863"/>
      <c r="T370" s="863"/>
      <c r="U370" s="863"/>
      <c r="V370" s="863"/>
      <c r="W370" s="863"/>
      <c r="X370" s="863"/>
      <c r="Y370" s="864">
        <v>276</v>
      </c>
      <c r="Z370" s="865"/>
      <c r="AA370" s="865"/>
      <c r="AB370" s="866"/>
      <c r="AC370" s="867"/>
      <c r="AD370" s="868"/>
      <c r="AE370" s="868"/>
      <c r="AF370" s="868"/>
      <c r="AG370" s="868"/>
      <c r="AH370" s="852" t="s">
        <v>638</v>
      </c>
      <c r="AI370" s="853"/>
      <c r="AJ370" s="853"/>
      <c r="AK370" s="853"/>
      <c r="AL370" s="854" t="s">
        <v>638</v>
      </c>
      <c r="AM370" s="855"/>
      <c r="AN370" s="855"/>
      <c r="AO370" s="856"/>
      <c r="AP370" s="857" t="s">
        <v>638</v>
      </c>
      <c r="AQ370" s="857"/>
      <c r="AR370" s="857"/>
      <c r="AS370" s="857"/>
      <c r="AT370" s="857"/>
      <c r="AU370" s="857"/>
      <c r="AV370" s="857"/>
      <c r="AW370" s="857"/>
      <c r="AX370" s="857"/>
      <c r="AY370">
        <f>COUNTA($C$370)</f>
        <v>1</v>
      </c>
    </row>
    <row r="371" spans="1:51" ht="30" customHeight="1" x14ac:dyDescent="0.15">
      <c r="A371" s="858">
        <v>6</v>
      </c>
      <c r="B371" s="858">
        <v>1</v>
      </c>
      <c r="C371" s="859" t="s">
        <v>633</v>
      </c>
      <c r="D371" s="860"/>
      <c r="E371" s="860"/>
      <c r="F371" s="860"/>
      <c r="G371" s="860"/>
      <c r="H371" s="860"/>
      <c r="I371" s="860"/>
      <c r="J371" s="861">
        <v>6000012070001</v>
      </c>
      <c r="K371" s="862"/>
      <c r="L371" s="862"/>
      <c r="M371" s="862"/>
      <c r="N371" s="862"/>
      <c r="O371" s="862"/>
      <c r="P371" s="863" t="s">
        <v>624</v>
      </c>
      <c r="Q371" s="863"/>
      <c r="R371" s="863"/>
      <c r="S371" s="863"/>
      <c r="T371" s="863"/>
      <c r="U371" s="863"/>
      <c r="V371" s="863"/>
      <c r="W371" s="863"/>
      <c r="X371" s="863"/>
      <c r="Y371" s="864">
        <v>214</v>
      </c>
      <c r="Z371" s="865"/>
      <c r="AA371" s="865"/>
      <c r="AB371" s="866"/>
      <c r="AC371" s="867"/>
      <c r="AD371" s="868"/>
      <c r="AE371" s="868"/>
      <c r="AF371" s="868"/>
      <c r="AG371" s="868"/>
      <c r="AH371" s="852" t="s">
        <v>638</v>
      </c>
      <c r="AI371" s="853"/>
      <c r="AJ371" s="853"/>
      <c r="AK371" s="853"/>
      <c r="AL371" s="854" t="s">
        <v>638</v>
      </c>
      <c r="AM371" s="855"/>
      <c r="AN371" s="855"/>
      <c r="AO371" s="856"/>
      <c r="AP371" s="857" t="s">
        <v>638</v>
      </c>
      <c r="AQ371" s="857"/>
      <c r="AR371" s="857"/>
      <c r="AS371" s="857"/>
      <c r="AT371" s="857"/>
      <c r="AU371" s="857"/>
      <c r="AV371" s="857"/>
      <c r="AW371" s="857"/>
      <c r="AX371" s="857"/>
      <c r="AY371">
        <f>COUNTA($C$371)</f>
        <v>1</v>
      </c>
    </row>
    <row r="372" spans="1:51" ht="30" customHeight="1" x14ac:dyDescent="0.15">
      <c r="A372" s="858">
        <v>7</v>
      </c>
      <c r="B372" s="858">
        <v>1</v>
      </c>
      <c r="C372" s="859" t="s">
        <v>634</v>
      </c>
      <c r="D372" s="860"/>
      <c r="E372" s="860"/>
      <c r="F372" s="860"/>
      <c r="G372" s="860"/>
      <c r="H372" s="860"/>
      <c r="I372" s="860"/>
      <c r="J372" s="861">
        <v>6000012070001</v>
      </c>
      <c r="K372" s="862"/>
      <c r="L372" s="862"/>
      <c r="M372" s="862"/>
      <c r="N372" s="862"/>
      <c r="O372" s="862"/>
      <c r="P372" s="863" t="s">
        <v>624</v>
      </c>
      <c r="Q372" s="863"/>
      <c r="R372" s="863"/>
      <c r="S372" s="863"/>
      <c r="T372" s="863"/>
      <c r="U372" s="863"/>
      <c r="V372" s="863"/>
      <c r="W372" s="863"/>
      <c r="X372" s="863"/>
      <c r="Y372" s="864">
        <v>169</v>
      </c>
      <c r="Z372" s="865"/>
      <c r="AA372" s="865"/>
      <c r="AB372" s="866"/>
      <c r="AC372" s="867"/>
      <c r="AD372" s="868"/>
      <c r="AE372" s="868"/>
      <c r="AF372" s="868"/>
      <c r="AG372" s="868"/>
      <c r="AH372" s="852" t="s">
        <v>638</v>
      </c>
      <c r="AI372" s="853"/>
      <c r="AJ372" s="853"/>
      <c r="AK372" s="853"/>
      <c r="AL372" s="854" t="s">
        <v>638</v>
      </c>
      <c r="AM372" s="855"/>
      <c r="AN372" s="855"/>
      <c r="AO372" s="856"/>
      <c r="AP372" s="857" t="s">
        <v>638</v>
      </c>
      <c r="AQ372" s="857"/>
      <c r="AR372" s="857"/>
      <c r="AS372" s="857"/>
      <c r="AT372" s="857"/>
      <c r="AU372" s="857"/>
      <c r="AV372" s="857"/>
      <c r="AW372" s="857"/>
      <c r="AX372" s="857"/>
      <c r="AY372">
        <f>COUNTA($C$372)</f>
        <v>1</v>
      </c>
    </row>
    <row r="373" spans="1:51" ht="30" customHeight="1" x14ac:dyDescent="0.15">
      <c r="A373" s="858">
        <v>8</v>
      </c>
      <c r="B373" s="858">
        <v>1</v>
      </c>
      <c r="C373" s="859" t="s">
        <v>635</v>
      </c>
      <c r="D373" s="860"/>
      <c r="E373" s="860"/>
      <c r="F373" s="860"/>
      <c r="G373" s="860"/>
      <c r="H373" s="860"/>
      <c r="I373" s="860"/>
      <c r="J373" s="861">
        <v>6000012070001</v>
      </c>
      <c r="K373" s="862"/>
      <c r="L373" s="862"/>
      <c r="M373" s="862"/>
      <c r="N373" s="862"/>
      <c r="O373" s="862"/>
      <c r="P373" s="863" t="s">
        <v>624</v>
      </c>
      <c r="Q373" s="863"/>
      <c r="R373" s="863"/>
      <c r="S373" s="863"/>
      <c r="T373" s="863"/>
      <c r="U373" s="863"/>
      <c r="V373" s="863"/>
      <c r="W373" s="863"/>
      <c r="X373" s="863"/>
      <c r="Y373" s="864">
        <v>131</v>
      </c>
      <c r="Z373" s="865"/>
      <c r="AA373" s="865"/>
      <c r="AB373" s="866"/>
      <c r="AC373" s="867"/>
      <c r="AD373" s="868"/>
      <c r="AE373" s="868"/>
      <c r="AF373" s="868"/>
      <c r="AG373" s="868"/>
      <c r="AH373" s="852" t="s">
        <v>638</v>
      </c>
      <c r="AI373" s="853"/>
      <c r="AJ373" s="853"/>
      <c r="AK373" s="853"/>
      <c r="AL373" s="854" t="s">
        <v>638</v>
      </c>
      <c r="AM373" s="855"/>
      <c r="AN373" s="855"/>
      <c r="AO373" s="856"/>
      <c r="AP373" s="857" t="s">
        <v>638</v>
      </c>
      <c r="AQ373" s="857"/>
      <c r="AR373" s="857"/>
      <c r="AS373" s="857"/>
      <c r="AT373" s="857"/>
      <c r="AU373" s="857"/>
      <c r="AV373" s="857"/>
      <c r="AW373" s="857"/>
      <c r="AX373" s="857"/>
      <c r="AY373">
        <f>COUNTA($C$373)</f>
        <v>1</v>
      </c>
    </row>
    <row r="374" spans="1:51" ht="30" customHeight="1" x14ac:dyDescent="0.15">
      <c r="A374" s="858">
        <v>9</v>
      </c>
      <c r="B374" s="858">
        <v>1</v>
      </c>
      <c r="C374" s="859" t="s">
        <v>636</v>
      </c>
      <c r="D374" s="860"/>
      <c r="E374" s="860"/>
      <c r="F374" s="860"/>
      <c r="G374" s="860"/>
      <c r="H374" s="860"/>
      <c r="I374" s="860"/>
      <c r="J374" s="861">
        <v>6000012070001</v>
      </c>
      <c r="K374" s="862"/>
      <c r="L374" s="862"/>
      <c r="M374" s="862"/>
      <c r="N374" s="862"/>
      <c r="O374" s="862"/>
      <c r="P374" s="863" t="s">
        <v>624</v>
      </c>
      <c r="Q374" s="863"/>
      <c r="R374" s="863"/>
      <c r="S374" s="863"/>
      <c r="T374" s="863"/>
      <c r="U374" s="863"/>
      <c r="V374" s="863"/>
      <c r="W374" s="863"/>
      <c r="X374" s="863"/>
      <c r="Y374" s="864">
        <v>131</v>
      </c>
      <c r="Z374" s="865"/>
      <c r="AA374" s="865"/>
      <c r="AB374" s="866"/>
      <c r="AC374" s="867"/>
      <c r="AD374" s="868"/>
      <c r="AE374" s="868"/>
      <c r="AF374" s="868"/>
      <c r="AG374" s="868"/>
      <c r="AH374" s="852" t="s">
        <v>638</v>
      </c>
      <c r="AI374" s="853"/>
      <c r="AJ374" s="853"/>
      <c r="AK374" s="853"/>
      <c r="AL374" s="854" t="s">
        <v>638</v>
      </c>
      <c r="AM374" s="855"/>
      <c r="AN374" s="855"/>
      <c r="AO374" s="856"/>
      <c r="AP374" s="857" t="s">
        <v>638</v>
      </c>
      <c r="AQ374" s="857"/>
      <c r="AR374" s="857"/>
      <c r="AS374" s="857"/>
      <c r="AT374" s="857"/>
      <c r="AU374" s="857"/>
      <c r="AV374" s="857"/>
      <c r="AW374" s="857"/>
      <c r="AX374" s="857"/>
      <c r="AY374">
        <f>COUNTA($C$374)</f>
        <v>1</v>
      </c>
    </row>
    <row r="375" spans="1:51" ht="30" customHeight="1" x14ac:dyDescent="0.15">
      <c r="A375" s="858">
        <v>10</v>
      </c>
      <c r="B375" s="858">
        <v>1</v>
      </c>
      <c r="C375" s="859" t="s">
        <v>637</v>
      </c>
      <c r="D375" s="860"/>
      <c r="E375" s="860"/>
      <c r="F375" s="860"/>
      <c r="G375" s="860"/>
      <c r="H375" s="860"/>
      <c r="I375" s="860"/>
      <c r="J375" s="861">
        <v>6000012070001</v>
      </c>
      <c r="K375" s="862"/>
      <c r="L375" s="862"/>
      <c r="M375" s="862"/>
      <c r="N375" s="862"/>
      <c r="O375" s="862"/>
      <c r="P375" s="863" t="s">
        <v>624</v>
      </c>
      <c r="Q375" s="863"/>
      <c r="R375" s="863"/>
      <c r="S375" s="863"/>
      <c r="T375" s="863"/>
      <c r="U375" s="863"/>
      <c r="V375" s="863"/>
      <c r="W375" s="863"/>
      <c r="X375" s="863"/>
      <c r="Y375" s="864">
        <v>123</v>
      </c>
      <c r="Z375" s="865"/>
      <c r="AA375" s="865"/>
      <c r="AB375" s="866"/>
      <c r="AC375" s="867"/>
      <c r="AD375" s="868"/>
      <c r="AE375" s="868"/>
      <c r="AF375" s="868"/>
      <c r="AG375" s="868"/>
      <c r="AH375" s="852" t="s">
        <v>638</v>
      </c>
      <c r="AI375" s="853"/>
      <c r="AJ375" s="853"/>
      <c r="AK375" s="853"/>
      <c r="AL375" s="854" t="s">
        <v>638</v>
      </c>
      <c r="AM375" s="855"/>
      <c r="AN375" s="855"/>
      <c r="AO375" s="856"/>
      <c r="AP375" s="857" t="s">
        <v>638</v>
      </c>
      <c r="AQ375" s="857"/>
      <c r="AR375" s="857"/>
      <c r="AS375" s="857"/>
      <c r="AT375" s="857"/>
      <c r="AU375" s="857"/>
      <c r="AV375" s="857"/>
      <c r="AW375" s="857"/>
      <c r="AX375" s="857"/>
      <c r="AY375">
        <f>COUNTA($C$375)</f>
        <v>1</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3"/>
      <c r="Q376" s="863"/>
      <c r="R376" s="863"/>
      <c r="S376" s="863"/>
      <c r="T376" s="863"/>
      <c r="U376" s="863"/>
      <c r="V376" s="863"/>
      <c r="W376" s="863"/>
      <c r="X376" s="863"/>
      <c r="Y376" s="864"/>
      <c r="Z376" s="865"/>
      <c r="AA376" s="865"/>
      <c r="AB376" s="866"/>
      <c r="AC376" s="867"/>
      <c r="AD376" s="868"/>
      <c r="AE376" s="868"/>
      <c r="AF376" s="868"/>
      <c r="AG376" s="868"/>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3"/>
      <c r="Q377" s="863"/>
      <c r="R377" s="863"/>
      <c r="S377" s="863"/>
      <c r="T377" s="863"/>
      <c r="U377" s="863"/>
      <c r="V377" s="863"/>
      <c r="W377" s="863"/>
      <c r="X377" s="863"/>
      <c r="Y377" s="864"/>
      <c r="Z377" s="865"/>
      <c r="AA377" s="865"/>
      <c r="AB377" s="866"/>
      <c r="AC377" s="867"/>
      <c r="AD377" s="868"/>
      <c r="AE377" s="868"/>
      <c r="AF377" s="868"/>
      <c r="AG377" s="868"/>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3"/>
      <c r="Q378" s="863"/>
      <c r="R378" s="863"/>
      <c r="S378" s="863"/>
      <c r="T378" s="863"/>
      <c r="U378" s="863"/>
      <c r="V378" s="863"/>
      <c r="W378" s="863"/>
      <c r="X378" s="863"/>
      <c r="Y378" s="864"/>
      <c r="Z378" s="865"/>
      <c r="AA378" s="865"/>
      <c r="AB378" s="866"/>
      <c r="AC378" s="867"/>
      <c r="AD378" s="868"/>
      <c r="AE378" s="868"/>
      <c r="AF378" s="868"/>
      <c r="AG378" s="868"/>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3"/>
      <c r="Q379" s="863"/>
      <c r="R379" s="863"/>
      <c r="S379" s="863"/>
      <c r="T379" s="863"/>
      <c r="U379" s="863"/>
      <c r="V379" s="863"/>
      <c r="W379" s="863"/>
      <c r="X379" s="863"/>
      <c r="Y379" s="864"/>
      <c r="Z379" s="865"/>
      <c r="AA379" s="865"/>
      <c r="AB379" s="866"/>
      <c r="AC379" s="867"/>
      <c r="AD379" s="868"/>
      <c r="AE379" s="868"/>
      <c r="AF379" s="868"/>
      <c r="AG379" s="868"/>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3"/>
      <c r="Q380" s="863"/>
      <c r="R380" s="863"/>
      <c r="S380" s="863"/>
      <c r="T380" s="863"/>
      <c r="U380" s="863"/>
      <c r="V380" s="863"/>
      <c r="W380" s="863"/>
      <c r="X380" s="863"/>
      <c r="Y380" s="864"/>
      <c r="Z380" s="865"/>
      <c r="AA380" s="865"/>
      <c r="AB380" s="866"/>
      <c r="AC380" s="867"/>
      <c r="AD380" s="868"/>
      <c r="AE380" s="868"/>
      <c r="AF380" s="868"/>
      <c r="AG380" s="868"/>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3"/>
      <c r="Q381" s="863"/>
      <c r="R381" s="863"/>
      <c r="S381" s="863"/>
      <c r="T381" s="863"/>
      <c r="U381" s="863"/>
      <c r="V381" s="863"/>
      <c r="W381" s="863"/>
      <c r="X381" s="863"/>
      <c r="Y381" s="864"/>
      <c r="Z381" s="865"/>
      <c r="AA381" s="865"/>
      <c r="AB381" s="866"/>
      <c r="AC381" s="867"/>
      <c r="AD381" s="868"/>
      <c r="AE381" s="868"/>
      <c r="AF381" s="868"/>
      <c r="AG381" s="868"/>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3"/>
      <c r="Q382" s="863"/>
      <c r="R382" s="863"/>
      <c r="S382" s="863"/>
      <c r="T382" s="863"/>
      <c r="U382" s="863"/>
      <c r="V382" s="863"/>
      <c r="W382" s="863"/>
      <c r="X382" s="863"/>
      <c r="Y382" s="864"/>
      <c r="Z382" s="865"/>
      <c r="AA382" s="865"/>
      <c r="AB382" s="866"/>
      <c r="AC382" s="867"/>
      <c r="AD382" s="868"/>
      <c r="AE382" s="868"/>
      <c r="AF382" s="868"/>
      <c r="AG382" s="868"/>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3"/>
      <c r="Q383" s="863"/>
      <c r="R383" s="863"/>
      <c r="S383" s="863"/>
      <c r="T383" s="863"/>
      <c r="U383" s="863"/>
      <c r="V383" s="863"/>
      <c r="W383" s="863"/>
      <c r="X383" s="863"/>
      <c r="Y383" s="864"/>
      <c r="Z383" s="865"/>
      <c r="AA383" s="865"/>
      <c r="AB383" s="866"/>
      <c r="AC383" s="867"/>
      <c r="AD383" s="868"/>
      <c r="AE383" s="868"/>
      <c r="AF383" s="868"/>
      <c r="AG383" s="868"/>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3"/>
      <c r="Q384" s="863"/>
      <c r="R384" s="863"/>
      <c r="S384" s="863"/>
      <c r="T384" s="863"/>
      <c r="U384" s="863"/>
      <c r="V384" s="863"/>
      <c r="W384" s="863"/>
      <c r="X384" s="863"/>
      <c r="Y384" s="864"/>
      <c r="Z384" s="865"/>
      <c r="AA384" s="865"/>
      <c r="AB384" s="866"/>
      <c r="AC384" s="867"/>
      <c r="AD384" s="868"/>
      <c r="AE384" s="868"/>
      <c r="AF384" s="868"/>
      <c r="AG384" s="868"/>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3"/>
      <c r="Q385" s="863"/>
      <c r="R385" s="863"/>
      <c r="S385" s="863"/>
      <c r="T385" s="863"/>
      <c r="U385" s="863"/>
      <c r="V385" s="863"/>
      <c r="W385" s="863"/>
      <c r="X385" s="863"/>
      <c r="Y385" s="864"/>
      <c r="Z385" s="865"/>
      <c r="AA385" s="865"/>
      <c r="AB385" s="866"/>
      <c r="AC385" s="867"/>
      <c r="AD385" s="868"/>
      <c r="AE385" s="868"/>
      <c r="AF385" s="868"/>
      <c r="AG385" s="868"/>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3"/>
      <c r="Q386" s="863"/>
      <c r="R386" s="863"/>
      <c r="S386" s="863"/>
      <c r="T386" s="863"/>
      <c r="U386" s="863"/>
      <c r="V386" s="863"/>
      <c r="W386" s="863"/>
      <c r="X386" s="863"/>
      <c r="Y386" s="864"/>
      <c r="Z386" s="865"/>
      <c r="AA386" s="865"/>
      <c r="AB386" s="866"/>
      <c r="AC386" s="867"/>
      <c r="AD386" s="868"/>
      <c r="AE386" s="868"/>
      <c r="AF386" s="868"/>
      <c r="AG386" s="868"/>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3"/>
      <c r="Q387" s="863"/>
      <c r="R387" s="863"/>
      <c r="S387" s="863"/>
      <c r="T387" s="863"/>
      <c r="U387" s="863"/>
      <c r="V387" s="863"/>
      <c r="W387" s="863"/>
      <c r="X387" s="863"/>
      <c r="Y387" s="864"/>
      <c r="Z387" s="865"/>
      <c r="AA387" s="865"/>
      <c r="AB387" s="866"/>
      <c r="AC387" s="867"/>
      <c r="AD387" s="868"/>
      <c r="AE387" s="868"/>
      <c r="AF387" s="868"/>
      <c r="AG387" s="868"/>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3"/>
      <c r="Q388" s="863"/>
      <c r="R388" s="863"/>
      <c r="S388" s="863"/>
      <c r="T388" s="863"/>
      <c r="U388" s="863"/>
      <c r="V388" s="863"/>
      <c r="W388" s="863"/>
      <c r="X388" s="863"/>
      <c r="Y388" s="864"/>
      <c r="Z388" s="865"/>
      <c r="AA388" s="865"/>
      <c r="AB388" s="866"/>
      <c r="AC388" s="867"/>
      <c r="AD388" s="868"/>
      <c r="AE388" s="868"/>
      <c r="AF388" s="868"/>
      <c r="AG388" s="868"/>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3"/>
      <c r="Q389" s="863"/>
      <c r="R389" s="863"/>
      <c r="S389" s="863"/>
      <c r="T389" s="863"/>
      <c r="U389" s="863"/>
      <c r="V389" s="863"/>
      <c r="W389" s="863"/>
      <c r="X389" s="863"/>
      <c r="Y389" s="864"/>
      <c r="Z389" s="865"/>
      <c r="AA389" s="865"/>
      <c r="AB389" s="866"/>
      <c r="AC389" s="867"/>
      <c r="AD389" s="868"/>
      <c r="AE389" s="868"/>
      <c r="AF389" s="868"/>
      <c r="AG389" s="868"/>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3"/>
      <c r="Q390" s="863"/>
      <c r="R390" s="863"/>
      <c r="S390" s="863"/>
      <c r="T390" s="863"/>
      <c r="U390" s="863"/>
      <c r="V390" s="863"/>
      <c r="W390" s="863"/>
      <c r="X390" s="863"/>
      <c r="Y390" s="864"/>
      <c r="Z390" s="865"/>
      <c r="AA390" s="865"/>
      <c r="AB390" s="866"/>
      <c r="AC390" s="867"/>
      <c r="AD390" s="868"/>
      <c r="AE390" s="868"/>
      <c r="AF390" s="868"/>
      <c r="AG390" s="868"/>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3"/>
      <c r="Q391" s="863"/>
      <c r="R391" s="863"/>
      <c r="S391" s="863"/>
      <c r="T391" s="863"/>
      <c r="U391" s="863"/>
      <c r="V391" s="863"/>
      <c r="W391" s="863"/>
      <c r="X391" s="863"/>
      <c r="Y391" s="864"/>
      <c r="Z391" s="865"/>
      <c r="AA391" s="865"/>
      <c r="AB391" s="866"/>
      <c r="AC391" s="867"/>
      <c r="AD391" s="868"/>
      <c r="AE391" s="868"/>
      <c r="AF391" s="868"/>
      <c r="AG391" s="868"/>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3"/>
      <c r="Q392" s="863"/>
      <c r="R392" s="863"/>
      <c r="S392" s="863"/>
      <c r="T392" s="863"/>
      <c r="U392" s="863"/>
      <c r="V392" s="863"/>
      <c r="W392" s="863"/>
      <c r="X392" s="863"/>
      <c r="Y392" s="864"/>
      <c r="Z392" s="865"/>
      <c r="AA392" s="865"/>
      <c r="AB392" s="866"/>
      <c r="AC392" s="867"/>
      <c r="AD392" s="868"/>
      <c r="AE392" s="868"/>
      <c r="AF392" s="868"/>
      <c r="AG392" s="868"/>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3"/>
      <c r="Q393" s="863"/>
      <c r="R393" s="863"/>
      <c r="S393" s="863"/>
      <c r="T393" s="863"/>
      <c r="U393" s="863"/>
      <c r="V393" s="863"/>
      <c r="W393" s="863"/>
      <c r="X393" s="863"/>
      <c r="Y393" s="864"/>
      <c r="Z393" s="865"/>
      <c r="AA393" s="865"/>
      <c r="AB393" s="866"/>
      <c r="AC393" s="867"/>
      <c r="AD393" s="868"/>
      <c r="AE393" s="868"/>
      <c r="AF393" s="868"/>
      <c r="AG393" s="868"/>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3"/>
      <c r="Q394" s="863"/>
      <c r="R394" s="863"/>
      <c r="S394" s="863"/>
      <c r="T394" s="863"/>
      <c r="U394" s="863"/>
      <c r="V394" s="863"/>
      <c r="W394" s="863"/>
      <c r="X394" s="863"/>
      <c r="Y394" s="864"/>
      <c r="Z394" s="865"/>
      <c r="AA394" s="865"/>
      <c r="AB394" s="866"/>
      <c r="AC394" s="867"/>
      <c r="AD394" s="868"/>
      <c r="AE394" s="868"/>
      <c r="AF394" s="868"/>
      <c r="AG394" s="868"/>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3"/>
      <c r="Q395" s="863"/>
      <c r="R395" s="863"/>
      <c r="S395" s="863"/>
      <c r="T395" s="863"/>
      <c r="U395" s="863"/>
      <c r="V395" s="863"/>
      <c r="W395" s="863"/>
      <c r="X395" s="863"/>
      <c r="Y395" s="864"/>
      <c r="Z395" s="865"/>
      <c r="AA395" s="865"/>
      <c r="AB395" s="866"/>
      <c r="AC395" s="867"/>
      <c r="AD395" s="868"/>
      <c r="AE395" s="868"/>
      <c r="AF395" s="868"/>
      <c r="AG395" s="868"/>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248</v>
      </c>
      <c r="AI398" s="847"/>
      <c r="AJ398" s="847"/>
      <c r="AK398" s="847"/>
      <c r="AL398" s="847" t="s">
        <v>19</v>
      </c>
      <c r="AM398" s="847"/>
      <c r="AN398" s="847"/>
      <c r="AO398" s="851"/>
      <c r="AP398" s="869" t="s">
        <v>198</v>
      </c>
      <c r="AQ398" s="869"/>
      <c r="AR398" s="869"/>
      <c r="AS398" s="869"/>
      <c r="AT398" s="869"/>
      <c r="AU398" s="869"/>
      <c r="AV398" s="869"/>
      <c r="AW398" s="869"/>
      <c r="AX398" s="869"/>
      <c r="AY398">
        <f>$AY$396</f>
        <v>1</v>
      </c>
    </row>
    <row r="399" spans="1:51" ht="40.5" customHeight="1" x14ac:dyDescent="0.15">
      <c r="A399" s="858">
        <v>1</v>
      </c>
      <c r="B399" s="858">
        <v>1</v>
      </c>
      <c r="C399" s="859" t="s">
        <v>639</v>
      </c>
      <c r="D399" s="860"/>
      <c r="E399" s="860"/>
      <c r="F399" s="860"/>
      <c r="G399" s="860"/>
      <c r="H399" s="860"/>
      <c r="I399" s="860"/>
      <c r="J399" s="861" t="s">
        <v>638</v>
      </c>
      <c r="K399" s="862"/>
      <c r="L399" s="862"/>
      <c r="M399" s="862"/>
      <c r="N399" s="862"/>
      <c r="O399" s="862"/>
      <c r="P399" s="872" t="s">
        <v>649</v>
      </c>
      <c r="Q399" s="863"/>
      <c r="R399" s="863"/>
      <c r="S399" s="863"/>
      <c r="T399" s="863"/>
      <c r="U399" s="863"/>
      <c r="V399" s="863"/>
      <c r="W399" s="863"/>
      <c r="X399" s="863"/>
      <c r="Y399" s="864">
        <v>190</v>
      </c>
      <c r="Z399" s="865"/>
      <c r="AA399" s="865"/>
      <c r="AB399" s="866"/>
      <c r="AC399" s="867"/>
      <c r="AD399" s="868"/>
      <c r="AE399" s="868"/>
      <c r="AF399" s="868"/>
      <c r="AG399" s="868"/>
      <c r="AH399" s="852" t="s">
        <v>638</v>
      </c>
      <c r="AI399" s="853"/>
      <c r="AJ399" s="853"/>
      <c r="AK399" s="853"/>
      <c r="AL399" s="854" t="s">
        <v>638</v>
      </c>
      <c r="AM399" s="855"/>
      <c r="AN399" s="855"/>
      <c r="AO399" s="856"/>
      <c r="AP399" s="857" t="s">
        <v>638</v>
      </c>
      <c r="AQ399" s="857"/>
      <c r="AR399" s="857"/>
      <c r="AS399" s="857"/>
      <c r="AT399" s="857"/>
      <c r="AU399" s="857"/>
      <c r="AV399" s="857"/>
      <c r="AW399" s="857"/>
      <c r="AX399" s="857"/>
      <c r="AY399">
        <f>$AY$396</f>
        <v>1</v>
      </c>
    </row>
    <row r="400" spans="1:51" ht="40.5" customHeight="1" x14ac:dyDescent="0.15">
      <c r="A400" s="858">
        <v>2</v>
      </c>
      <c r="B400" s="858">
        <v>1</v>
      </c>
      <c r="C400" s="859" t="s">
        <v>640</v>
      </c>
      <c r="D400" s="860"/>
      <c r="E400" s="860"/>
      <c r="F400" s="860"/>
      <c r="G400" s="860"/>
      <c r="H400" s="860"/>
      <c r="I400" s="860"/>
      <c r="J400" s="861" t="s">
        <v>638</v>
      </c>
      <c r="K400" s="862"/>
      <c r="L400" s="862"/>
      <c r="M400" s="862"/>
      <c r="N400" s="862"/>
      <c r="O400" s="862"/>
      <c r="P400" s="872" t="s">
        <v>649</v>
      </c>
      <c r="Q400" s="863"/>
      <c r="R400" s="863"/>
      <c r="S400" s="863"/>
      <c r="T400" s="863"/>
      <c r="U400" s="863"/>
      <c r="V400" s="863"/>
      <c r="W400" s="863"/>
      <c r="X400" s="863"/>
      <c r="Y400" s="864">
        <v>111</v>
      </c>
      <c r="Z400" s="865"/>
      <c r="AA400" s="865"/>
      <c r="AB400" s="866"/>
      <c r="AC400" s="867"/>
      <c r="AD400" s="868"/>
      <c r="AE400" s="868"/>
      <c r="AF400" s="868"/>
      <c r="AG400" s="868"/>
      <c r="AH400" s="852" t="s">
        <v>638</v>
      </c>
      <c r="AI400" s="853"/>
      <c r="AJ400" s="853"/>
      <c r="AK400" s="853"/>
      <c r="AL400" s="854" t="s">
        <v>638</v>
      </c>
      <c r="AM400" s="855"/>
      <c r="AN400" s="855"/>
      <c r="AO400" s="856"/>
      <c r="AP400" s="857" t="s">
        <v>638</v>
      </c>
      <c r="AQ400" s="857"/>
      <c r="AR400" s="857"/>
      <c r="AS400" s="857"/>
      <c r="AT400" s="857"/>
      <c r="AU400" s="857"/>
      <c r="AV400" s="857"/>
      <c r="AW400" s="857"/>
      <c r="AX400" s="857"/>
      <c r="AY400">
        <f>COUNTA($C$400)</f>
        <v>1</v>
      </c>
    </row>
    <row r="401" spans="1:51" ht="40.5" customHeight="1" x14ac:dyDescent="0.15">
      <c r="A401" s="858">
        <v>3</v>
      </c>
      <c r="B401" s="858">
        <v>1</v>
      </c>
      <c r="C401" s="859" t="s">
        <v>641</v>
      </c>
      <c r="D401" s="860"/>
      <c r="E401" s="860"/>
      <c r="F401" s="860"/>
      <c r="G401" s="860"/>
      <c r="H401" s="860"/>
      <c r="I401" s="860"/>
      <c r="J401" s="861" t="s">
        <v>638</v>
      </c>
      <c r="K401" s="862"/>
      <c r="L401" s="862"/>
      <c r="M401" s="862"/>
      <c r="N401" s="862"/>
      <c r="O401" s="862"/>
      <c r="P401" s="872" t="s">
        <v>649</v>
      </c>
      <c r="Q401" s="863"/>
      <c r="R401" s="863"/>
      <c r="S401" s="863"/>
      <c r="T401" s="863"/>
      <c r="U401" s="863"/>
      <c r="V401" s="863"/>
      <c r="W401" s="863"/>
      <c r="X401" s="863"/>
      <c r="Y401" s="864">
        <v>100</v>
      </c>
      <c r="Z401" s="865"/>
      <c r="AA401" s="865"/>
      <c r="AB401" s="866"/>
      <c r="AC401" s="867"/>
      <c r="AD401" s="868"/>
      <c r="AE401" s="868"/>
      <c r="AF401" s="868"/>
      <c r="AG401" s="868"/>
      <c r="AH401" s="852" t="s">
        <v>638</v>
      </c>
      <c r="AI401" s="853"/>
      <c r="AJ401" s="853"/>
      <c r="AK401" s="853"/>
      <c r="AL401" s="854" t="s">
        <v>638</v>
      </c>
      <c r="AM401" s="855"/>
      <c r="AN401" s="855"/>
      <c r="AO401" s="856"/>
      <c r="AP401" s="857" t="s">
        <v>638</v>
      </c>
      <c r="AQ401" s="857"/>
      <c r="AR401" s="857"/>
      <c r="AS401" s="857"/>
      <c r="AT401" s="857"/>
      <c r="AU401" s="857"/>
      <c r="AV401" s="857"/>
      <c r="AW401" s="857"/>
      <c r="AX401" s="857"/>
      <c r="AY401">
        <f>COUNTA($C$401)</f>
        <v>1</v>
      </c>
    </row>
    <row r="402" spans="1:51" ht="40.5" customHeight="1" x14ac:dyDescent="0.15">
      <c r="A402" s="858">
        <v>4</v>
      </c>
      <c r="B402" s="858">
        <v>1</v>
      </c>
      <c r="C402" s="859" t="s">
        <v>642</v>
      </c>
      <c r="D402" s="860"/>
      <c r="E402" s="860"/>
      <c r="F402" s="860"/>
      <c r="G402" s="860"/>
      <c r="H402" s="860"/>
      <c r="I402" s="860"/>
      <c r="J402" s="861" t="s">
        <v>638</v>
      </c>
      <c r="K402" s="862"/>
      <c r="L402" s="862"/>
      <c r="M402" s="862"/>
      <c r="N402" s="862"/>
      <c r="O402" s="862"/>
      <c r="P402" s="872" t="s">
        <v>649</v>
      </c>
      <c r="Q402" s="863"/>
      <c r="R402" s="863"/>
      <c r="S402" s="863"/>
      <c r="T402" s="863"/>
      <c r="U402" s="863"/>
      <c r="V402" s="863"/>
      <c r="W402" s="863"/>
      <c r="X402" s="863"/>
      <c r="Y402" s="864">
        <v>99</v>
      </c>
      <c r="Z402" s="865"/>
      <c r="AA402" s="865"/>
      <c r="AB402" s="866"/>
      <c r="AC402" s="867"/>
      <c r="AD402" s="868"/>
      <c r="AE402" s="868"/>
      <c r="AF402" s="868"/>
      <c r="AG402" s="868"/>
      <c r="AH402" s="852" t="s">
        <v>638</v>
      </c>
      <c r="AI402" s="853"/>
      <c r="AJ402" s="853"/>
      <c r="AK402" s="853"/>
      <c r="AL402" s="854" t="s">
        <v>638</v>
      </c>
      <c r="AM402" s="855"/>
      <c r="AN402" s="855"/>
      <c r="AO402" s="856"/>
      <c r="AP402" s="857" t="s">
        <v>638</v>
      </c>
      <c r="AQ402" s="857"/>
      <c r="AR402" s="857"/>
      <c r="AS402" s="857"/>
      <c r="AT402" s="857"/>
      <c r="AU402" s="857"/>
      <c r="AV402" s="857"/>
      <c r="AW402" s="857"/>
      <c r="AX402" s="857"/>
      <c r="AY402">
        <f>COUNTA($C$402)</f>
        <v>1</v>
      </c>
    </row>
    <row r="403" spans="1:51" ht="40.5" customHeight="1" x14ac:dyDescent="0.15">
      <c r="A403" s="858">
        <v>5</v>
      </c>
      <c r="B403" s="858">
        <v>1</v>
      </c>
      <c r="C403" s="859" t="s">
        <v>643</v>
      </c>
      <c r="D403" s="860"/>
      <c r="E403" s="860"/>
      <c r="F403" s="860"/>
      <c r="G403" s="860"/>
      <c r="H403" s="860"/>
      <c r="I403" s="860"/>
      <c r="J403" s="861" t="s">
        <v>638</v>
      </c>
      <c r="K403" s="862"/>
      <c r="L403" s="862"/>
      <c r="M403" s="862"/>
      <c r="N403" s="862"/>
      <c r="O403" s="862"/>
      <c r="P403" s="872" t="s">
        <v>649</v>
      </c>
      <c r="Q403" s="863"/>
      <c r="R403" s="863"/>
      <c r="S403" s="863"/>
      <c r="T403" s="863"/>
      <c r="U403" s="863"/>
      <c r="V403" s="863"/>
      <c r="W403" s="863"/>
      <c r="X403" s="863"/>
      <c r="Y403" s="864">
        <v>87</v>
      </c>
      <c r="Z403" s="865"/>
      <c r="AA403" s="865"/>
      <c r="AB403" s="866"/>
      <c r="AC403" s="867"/>
      <c r="AD403" s="868"/>
      <c r="AE403" s="868"/>
      <c r="AF403" s="868"/>
      <c r="AG403" s="868"/>
      <c r="AH403" s="852" t="s">
        <v>638</v>
      </c>
      <c r="AI403" s="853"/>
      <c r="AJ403" s="853"/>
      <c r="AK403" s="853"/>
      <c r="AL403" s="854" t="s">
        <v>638</v>
      </c>
      <c r="AM403" s="855"/>
      <c r="AN403" s="855"/>
      <c r="AO403" s="856"/>
      <c r="AP403" s="857" t="s">
        <v>638</v>
      </c>
      <c r="AQ403" s="857"/>
      <c r="AR403" s="857"/>
      <c r="AS403" s="857"/>
      <c r="AT403" s="857"/>
      <c r="AU403" s="857"/>
      <c r="AV403" s="857"/>
      <c r="AW403" s="857"/>
      <c r="AX403" s="857"/>
      <c r="AY403">
        <f>COUNTA($C$403)</f>
        <v>1</v>
      </c>
    </row>
    <row r="404" spans="1:51" ht="40.5" customHeight="1" x14ac:dyDescent="0.15">
      <c r="A404" s="858">
        <v>6</v>
      </c>
      <c r="B404" s="858">
        <v>1</v>
      </c>
      <c r="C404" s="859" t="s">
        <v>644</v>
      </c>
      <c r="D404" s="860"/>
      <c r="E404" s="860"/>
      <c r="F404" s="860"/>
      <c r="G404" s="860"/>
      <c r="H404" s="860"/>
      <c r="I404" s="860"/>
      <c r="J404" s="861" t="s">
        <v>638</v>
      </c>
      <c r="K404" s="862"/>
      <c r="L404" s="862"/>
      <c r="M404" s="862"/>
      <c r="N404" s="862"/>
      <c r="O404" s="862"/>
      <c r="P404" s="872" t="s">
        <v>649</v>
      </c>
      <c r="Q404" s="863"/>
      <c r="R404" s="863"/>
      <c r="S404" s="863"/>
      <c r="T404" s="863"/>
      <c r="U404" s="863"/>
      <c r="V404" s="863"/>
      <c r="W404" s="863"/>
      <c r="X404" s="863"/>
      <c r="Y404" s="864">
        <v>81</v>
      </c>
      <c r="Z404" s="865"/>
      <c r="AA404" s="865"/>
      <c r="AB404" s="866"/>
      <c r="AC404" s="867"/>
      <c r="AD404" s="868"/>
      <c r="AE404" s="868"/>
      <c r="AF404" s="868"/>
      <c r="AG404" s="868"/>
      <c r="AH404" s="852" t="s">
        <v>638</v>
      </c>
      <c r="AI404" s="853"/>
      <c r="AJ404" s="853"/>
      <c r="AK404" s="853"/>
      <c r="AL404" s="854" t="s">
        <v>638</v>
      </c>
      <c r="AM404" s="855"/>
      <c r="AN404" s="855"/>
      <c r="AO404" s="856"/>
      <c r="AP404" s="857" t="s">
        <v>638</v>
      </c>
      <c r="AQ404" s="857"/>
      <c r="AR404" s="857"/>
      <c r="AS404" s="857"/>
      <c r="AT404" s="857"/>
      <c r="AU404" s="857"/>
      <c r="AV404" s="857"/>
      <c r="AW404" s="857"/>
      <c r="AX404" s="857"/>
      <c r="AY404">
        <f>COUNTA($C$404)</f>
        <v>1</v>
      </c>
    </row>
    <row r="405" spans="1:51" ht="40.5" customHeight="1" x14ac:dyDescent="0.15">
      <c r="A405" s="858">
        <v>7</v>
      </c>
      <c r="B405" s="858">
        <v>1</v>
      </c>
      <c r="C405" s="859" t="s">
        <v>645</v>
      </c>
      <c r="D405" s="860"/>
      <c r="E405" s="860"/>
      <c r="F405" s="860"/>
      <c r="G405" s="860"/>
      <c r="H405" s="860"/>
      <c r="I405" s="860"/>
      <c r="J405" s="861" t="s">
        <v>638</v>
      </c>
      <c r="K405" s="862"/>
      <c r="L405" s="862"/>
      <c r="M405" s="862"/>
      <c r="N405" s="862"/>
      <c r="O405" s="862"/>
      <c r="P405" s="872" t="s">
        <v>649</v>
      </c>
      <c r="Q405" s="863"/>
      <c r="R405" s="863"/>
      <c r="S405" s="863"/>
      <c r="T405" s="863"/>
      <c r="U405" s="863"/>
      <c r="V405" s="863"/>
      <c r="W405" s="863"/>
      <c r="X405" s="863"/>
      <c r="Y405" s="864">
        <v>68</v>
      </c>
      <c r="Z405" s="865"/>
      <c r="AA405" s="865"/>
      <c r="AB405" s="866"/>
      <c r="AC405" s="867"/>
      <c r="AD405" s="868"/>
      <c r="AE405" s="868"/>
      <c r="AF405" s="868"/>
      <c r="AG405" s="868"/>
      <c r="AH405" s="852" t="s">
        <v>638</v>
      </c>
      <c r="AI405" s="853"/>
      <c r="AJ405" s="853"/>
      <c r="AK405" s="853"/>
      <c r="AL405" s="854" t="s">
        <v>638</v>
      </c>
      <c r="AM405" s="855"/>
      <c r="AN405" s="855"/>
      <c r="AO405" s="856"/>
      <c r="AP405" s="857" t="s">
        <v>638</v>
      </c>
      <c r="AQ405" s="857"/>
      <c r="AR405" s="857"/>
      <c r="AS405" s="857"/>
      <c r="AT405" s="857"/>
      <c r="AU405" s="857"/>
      <c r="AV405" s="857"/>
      <c r="AW405" s="857"/>
      <c r="AX405" s="857"/>
      <c r="AY405">
        <f>COUNTA($C$405)</f>
        <v>1</v>
      </c>
    </row>
    <row r="406" spans="1:51" ht="40.5" customHeight="1" x14ac:dyDescent="0.15">
      <c r="A406" s="858">
        <v>8</v>
      </c>
      <c r="B406" s="858">
        <v>1</v>
      </c>
      <c r="C406" s="859" t="s">
        <v>646</v>
      </c>
      <c r="D406" s="860"/>
      <c r="E406" s="860"/>
      <c r="F406" s="860"/>
      <c r="G406" s="860"/>
      <c r="H406" s="860"/>
      <c r="I406" s="860"/>
      <c r="J406" s="861" t="s">
        <v>638</v>
      </c>
      <c r="K406" s="862"/>
      <c r="L406" s="862"/>
      <c r="M406" s="862"/>
      <c r="N406" s="862"/>
      <c r="O406" s="862"/>
      <c r="P406" s="872" t="s">
        <v>649</v>
      </c>
      <c r="Q406" s="863"/>
      <c r="R406" s="863"/>
      <c r="S406" s="863"/>
      <c r="T406" s="863"/>
      <c r="U406" s="863"/>
      <c r="V406" s="863"/>
      <c r="W406" s="863"/>
      <c r="X406" s="863"/>
      <c r="Y406" s="864">
        <v>64</v>
      </c>
      <c r="Z406" s="865"/>
      <c r="AA406" s="865"/>
      <c r="AB406" s="866"/>
      <c r="AC406" s="867"/>
      <c r="AD406" s="868"/>
      <c r="AE406" s="868"/>
      <c r="AF406" s="868"/>
      <c r="AG406" s="868"/>
      <c r="AH406" s="852" t="s">
        <v>638</v>
      </c>
      <c r="AI406" s="853"/>
      <c r="AJ406" s="853"/>
      <c r="AK406" s="853"/>
      <c r="AL406" s="854" t="s">
        <v>638</v>
      </c>
      <c r="AM406" s="855"/>
      <c r="AN406" s="855"/>
      <c r="AO406" s="856"/>
      <c r="AP406" s="857" t="s">
        <v>638</v>
      </c>
      <c r="AQ406" s="857"/>
      <c r="AR406" s="857"/>
      <c r="AS406" s="857"/>
      <c r="AT406" s="857"/>
      <c r="AU406" s="857"/>
      <c r="AV406" s="857"/>
      <c r="AW406" s="857"/>
      <c r="AX406" s="857"/>
      <c r="AY406">
        <f>COUNTA($C$406)</f>
        <v>1</v>
      </c>
    </row>
    <row r="407" spans="1:51" ht="40.5" customHeight="1" x14ac:dyDescent="0.15">
      <c r="A407" s="858">
        <v>9</v>
      </c>
      <c r="B407" s="858">
        <v>1</v>
      </c>
      <c r="C407" s="859" t="s">
        <v>647</v>
      </c>
      <c r="D407" s="860"/>
      <c r="E407" s="860"/>
      <c r="F407" s="860"/>
      <c r="G407" s="860"/>
      <c r="H407" s="860"/>
      <c r="I407" s="860"/>
      <c r="J407" s="861" t="s">
        <v>638</v>
      </c>
      <c r="K407" s="862"/>
      <c r="L407" s="862"/>
      <c r="M407" s="862"/>
      <c r="N407" s="862"/>
      <c r="O407" s="862"/>
      <c r="P407" s="872" t="s">
        <v>649</v>
      </c>
      <c r="Q407" s="863"/>
      <c r="R407" s="863"/>
      <c r="S407" s="863"/>
      <c r="T407" s="863"/>
      <c r="U407" s="863"/>
      <c r="V407" s="863"/>
      <c r="W407" s="863"/>
      <c r="X407" s="863"/>
      <c r="Y407" s="864">
        <v>57</v>
      </c>
      <c r="Z407" s="865"/>
      <c r="AA407" s="865"/>
      <c r="AB407" s="866"/>
      <c r="AC407" s="867"/>
      <c r="AD407" s="868"/>
      <c r="AE407" s="868"/>
      <c r="AF407" s="868"/>
      <c r="AG407" s="868"/>
      <c r="AH407" s="852" t="s">
        <v>638</v>
      </c>
      <c r="AI407" s="853"/>
      <c r="AJ407" s="853"/>
      <c r="AK407" s="853"/>
      <c r="AL407" s="854" t="s">
        <v>638</v>
      </c>
      <c r="AM407" s="855"/>
      <c r="AN407" s="855"/>
      <c r="AO407" s="856"/>
      <c r="AP407" s="857" t="s">
        <v>638</v>
      </c>
      <c r="AQ407" s="857"/>
      <c r="AR407" s="857"/>
      <c r="AS407" s="857"/>
      <c r="AT407" s="857"/>
      <c r="AU407" s="857"/>
      <c r="AV407" s="857"/>
      <c r="AW407" s="857"/>
      <c r="AX407" s="857"/>
      <c r="AY407">
        <f>COUNTA($C$407)</f>
        <v>1</v>
      </c>
    </row>
    <row r="408" spans="1:51" ht="40.5" customHeight="1" x14ac:dyDescent="0.15">
      <c r="A408" s="858">
        <v>10</v>
      </c>
      <c r="B408" s="858">
        <v>1</v>
      </c>
      <c r="C408" s="859" t="s">
        <v>648</v>
      </c>
      <c r="D408" s="860"/>
      <c r="E408" s="860"/>
      <c r="F408" s="860"/>
      <c r="G408" s="860"/>
      <c r="H408" s="860"/>
      <c r="I408" s="860"/>
      <c r="J408" s="861" t="s">
        <v>638</v>
      </c>
      <c r="K408" s="862"/>
      <c r="L408" s="862"/>
      <c r="M408" s="862"/>
      <c r="N408" s="862"/>
      <c r="O408" s="862"/>
      <c r="P408" s="872" t="s">
        <v>649</v>
      </c>
      <c r="Q408" s="863"/>
      <c r="R408" s="863"/>
      <c r="S408" s="863"/>
      <c r="T408" s="863"/>
      <c r="U408" s="863"/>
      <c r="V408" s="863"/>
      <c r="W408" s="863"/>
      <c r="X408" s="863"/>
      <c r="Y408" s="864">
        <v>57</v>
      </c>
      <c r="Z408" s="865"/>
      <c r="AA408" s="865"/>
      <c r="AB408" s="866"/>
      <c r="AC408" s="867"/>
      <c r="AD408" s="868"/>
      <c r="AE408" s="868"/>
      <c r="AF408" s="868"/>
      <c r="AG408" s="868"/>
      <c r="AH408" s="852" t="s">
        <v>638</v>
      </c>
      <c r="AI408" s="853"/>
      <c r="AJ408" s="853"/>
      <c r="AK408" s="853"/>
      <c r="AL408" s="854" t="s">
        <v>638</v>
      </c>
      <c r="AM408" s="855"/>
      <c r="AN408" s="855"/>
      <c r="AO408" s="856"/>
      <c r="AP408" s="857" t="s">
        <v>638</v>
      </c>
      <c r="AQ408" s="857"/>
      <c r="AR408" s="857"/>
      <c r="AS408" s="857"/>
      <c r="AT408" s="857"/>
      <c r="AU408" s="857"/>
      <c r="AV408" s="857"/>
      <c r="AW408" s="857"/>
      <c r="AX408" s="857"/>
      <c r="AY408">
        <f>COUNTA($C$408)</f>
        <v>1</v>
      </c>
    </row>
    <row r="409" spans="1:51" ht="30" hidden="1" customHeight="1" x14ac:dyDescent="0.15">
      <c r="A409" s="858">
        <v>11</v>
      </c>
      <c r="B409" s="858">
        <v>1</v>
      </c>
      <c r="C409" s="859" t="s">
        <v>639</v>
      </c>
      <c r="D409" s="860"/>
      <c r="E409" s="860"/>
      <c r="F409" s="860"/>
      <c r="G409" s="860"/>
      <c r="H409" s="860"/>
      <c r="I409" s="860"/>
      <c r="J409" s="861"/>
      <c r="K409" s="862"/>
      <c r="L409" s="862"/>
      <c r="M409" s="862"/>
      <c r="N409" s="862"/>
      <c r="O409" s="862"/>
      <c r="P409" s="863"/>
      <c r="Q409" s="863"/>
      <c r="R409" s="863"/>
      <c r="S409" s="863"/>
      <c r="T409" s="863"/>
      <c r="U409" s="863"/>
      <c r="V409" s="863"/>
      <c r="W409" s="863"/>
      <c r="X409" s="863"/>
      <c r="Y409" s="864"/>
      <c r="Z409" s="865"/>
      <c r="AA409" s="865"/>
      <c r="AB409" s="866"/>
      <c r="AC409" s="867"/>
      <c r="AD409" s="868"/>
      <c r="AE409" s="868"/>
      <c r="AF409" s="868"/>
      <c r="AG409" s="868"/>
      <c r="AH409" s="870"/>
      <c r="AI409" s="871"/>
      <c r="AJ409" s="871"/>
      <c r="AK409" s="871"/>
      <c r="AL409" s="854"/>
      <c r="AM409" s="855"/>
      <c r="AN409" s="855"/>
      <c r="AO409" s="856"/>
      <c r="AP409" s="857"/>
      <c r="AQ409" s="857"/>
      <c r="AR409" s="857"/>
      <c r="AS409" s="857"/>
      <c r="AT409" s="857"/>
      <c r="AU409" s="857"/>
      <c r="AV409" s="857"/>
      <c r="AW409" s="857"/>
      <c r="AX409" s="857"/>
      <c r="AY409">
        <f>COUNTA($C$409)</f>
        <v>1</v>
      </c>
    </row>
    <row r="410" spans="1:51" ht="30" hidden="1" customHeight="1" x14ac:dyDescent="0.15">
      <c r="A410" s="858">
        <v>12</v>
      </c>
      <c r="B410" s="858">
        <v>1</v>
      </c>
      <c r="C410" s="859" t="s">
        <v>639</v>
      </c>
      <c r="D410" s="860"/>
      <c r="E410" s="860"/>
      <c r="F410" s="860"/>
      <c r="G410" s="860"/>
      <c r="H410" s="860"/>
      <c r="I410" s="860"/>
      <c r="J410" s="861"/>
      <c r="K410" s="862"/>
      <c r="L410" s="862"/>
      <c r="M410" s="862"/>
      <c r="N410" s="862"/>
      <c r="O410" s="862"/>
      <c r="P410" s="863"/>
      <c r="Q410" s="863"/>
      <c r="R410" s="863"/>
      <c r="S410" s="863"/>
      <c r="T410" s="863"/>
      <c r="U410" s="863"/>
      <c r="V410" s="863"/>
      <c r="W410" s="863"/>
      <c r="X410" s="863"/>
      <c r="Y410" s="864"/>
      <c r="Z410" s="865"/>
      <c r="AA410" s="865"/>
      <c r="AB410" s="866"/>
      <c r="AC410" s="867"/>
      <c r="AD410" s="868"/>
      <c r="AE410" s="868"/>
      <c r="AF410" s="868"/>
      <c r="AG410" s="868"/>
      <c r="AH410" s="870"/>
      <c r="AI410" s="871"/>
      <c r="AJ410" s="871"/>
      <c r="AK410" s="871"/>
      <c r="AL410" s="854"/>
      <c r="AM410" s="855"/>
      <c r="AN410" s="855"/>
      <c r="AO410" s="856"/>
      <c r="AP410" s="857"/>
      <c r="AQ410" s="857"/>
      <c r="AR410" s="857"/>
      <c r="AS410" s="857"/>
      <c r="AT410" s="857"/>
      <c r="AU410" s="857"/>
      <c r="AV410" s="857"/>
      <c r="AW410" s="857"/>
      <c r="AX410" s="857"/>
      <c r="AY410">
        <f>COUNTA($C$410)</f>
        <v>1</v>
      </c>
    </row>
    <row r="411" spans="1:51" ht="30" hidden="1" customHeight="1" x14ac:dyDescent="0.15">
      <c r="A411" s="858">
        <v>13</v>
      </c>
      <c r="B411" s="858">
        <v>1</v>
      </c>
      <c r="C411" s="859" t="s">
        <v>639</v>
      </c>
      <c r="D411" s="860"/>
      <c r="E411" s="860"/>
      <c r="F411" s="860"/>
      <c r="G411" s="860"/>
      <c r="H411" s="860"/>
      <c r="I411" s="860"/>
      <c r="J411" s="861"/>
      <c r="K411" s="862"/>
      <c r="L411" s="862"/>
      <c r="M411" s="862"/>
      <c r="N411" s="862"/>
      <c r="O411" s="862"/>
      <c r="P411" s="863"/>
      <c r="Q411" s="863"/>
      <c r="R411" s="863"/>
      <c r="S411" s="863"/>
      <c r="T411" s="863"/>
      <c r="U411" s="863"/>
      <c r="V411" s="863"/>
      <c r="W411" s="863"/>
      <c r="X411" s="863"/>
      <c r="Y411" s="864"/>
      <c r="Z411" s="865"/>
      <c r="AA411" s="865"/>
      <c r="AB411" s="866"/>
      <c r="AC411" s="867"/>
      <c r="AD411" s="868"/>
      <c r="AE411" s="868"/>
      <c r="AF411" s="868"/>
      <c r="AG411" s="868"/>
      <c r="AH411" s="870"/>
      <c r="AI411" s="871"/>
      <c r="AJ411" s="871"/>
      <c r="AK411" s="871"/>
      <c r="AL411" s="854"/>
      <c r="AM411" s="855"/>
      <c r="AN411" s="855"/>
      <c r="AO411" s="856"/>
      <c r="AP411" s="857"/>
      <c r="AQ411" s="857"/>
      <c r="AR411" s="857"/>
      <c r="AS411" s="857"/>
      <c r="AT411" s="857"/>
      <c r="AU411" s="857"/>
      <c r="AV411" s="857"/>
      <c r="AW411" s="857"/>
      <c r="AX411" s="857"/>
      <c r="AY411">
        <f>COUNTA($C$411)</f>
        <v>1</v>
      </c>
    </row>
    <row r="412" spans="1:51" ht="30" hidden="1" customHeight="1" x14ac:dyDescent="0.15">
      <c r="A412" s="858">
        <v>14</v>
      </c>
      <c r="B412" s="858">
        <v>1</v>
      </c>
      <c r="C412" s="859" t="s">
        <v>639</v>
      </c>
      <c r="D412" s="860"/>
      <c r="E412" s="860"/>
      <c r="F412" s="860"/>
      <c r="G412" s="860"/>
      <c r="H412" s="860"/>
      <c r="I412" s="860"/>
      <c r="J412" s="861"/>
      <c r="K412" s="862"/>
      <c r="L412" s="862"/>
      <c r="M412" s="862"/>
      <c r="N412" s="862"/>
      <c r="O412" s="862"/>
      <c r="P412" s="863"/>
      <c r="Q412" s="863"/>
      <c r="R412" s="863"/>
      <c r="S412" s="863"/>
      <c r="T412" s="863"/>
      <c r="U412" s="863"/>
      <c r="V412" s="863"/>
      <c r="W412" s="863"/>
      <c r="X412" s="863"/>
      <c r="Y412" s="864"/>
      <c r="Z412" s="865"/>
      <c r="AA412" s="865"/>
      <c r="AB412" s="866"/>
      <c r="AC412" s="867"/>
      <c r="AD412" s="868"/>
      <c r="AE412" s="868"/>
      <c r="AF412" s="868"/>
      <c r="AG412" s="868"/>
      <c r="AH412" s="870"/>
      <c r="AI412" s="871"/>
      <c r="AJ412" s="871"/>
      <c r="AK412" s="871"/>
      <c r="AL412" s="854"/>
      <c r="AM412" s="855"/>
      <c r="AN412" s="855"/>
      <c r="AO412" s="856"/>
      <c r="AP412" s="857"/>
      <c r="AQ412" s="857"/>
      <c r="AR412" s="857"/>
      <c r="AS412" s="857"/>
      <c r="AT412" s="857"/>
      <c r="AU412" s="857"/>
      <c r="AV412" s="857"/>
      <c r="AW412" s="857"/>
      <c r="AX412" s="857"/>
      <c r="AY412">
        <f>COUNTA($C$412)</f>
        <v>1</v>
      </c>
    </row>
    <row r="413" spans="1:51" ht="30" hidden="1" customHeight="1" x14ac:dyDescent="0.15">
      <c r="A413" s="858">
        <v>15</v>
      </c>
      <c r="B413" s="858">
        <v>1</v>
      </c>
      <c r="C413" s="859" t="s">
        <v>639</v>
      </c>
      <c r="D413" s="860"/>
      <c r="E413" s="860"/>
      <c r="F413" s="860"/>
      <c r="G413" s="860"/>
      <c r="H413" s="860"/>
      <c r="I413" s="860"/>
      <c r="J413" s="861"/>
      <c r="K413" s="862"/>
      <c r="L413" s="862"/>
      <c r="M413" s="862"/>
      <c r="N413" s="862"/>
      <c r="O413" s="862"/>
      <c r="P413" s="863"/>
      <c r="Q413" s="863"/>
      <c r="R413" s="863"/>
      <c r="S413" s="863"/>
      <c r="T413" s="863"/>
      <c r="U413" s="863"/>
      <c r="V413" s="863"/>
      <c r="W413" s="863"/>
      <c r="X413" s="863"/>
      <c r="Y413" s="864"/>
      <c r="Z413" s="865"/>
      <c r="AA413" s="865"/>
      <c r="AB413" s="866"/>
      <c r="AC413" s="867"/>
      <c r="AD413" s="868"/>
      <c r="AE413" s="868"/>
      <c r="AF413" s="868"/>
      <c r="AG413" s="868"/>
      <c r="AH413" s="870"/>
      <c r="AI413" s="871"/>
      <c r="AJ413" s="871"/>
      <c r="AK413" s="871"/>
      <c r="AL413" s="854"/>
      <c r="AM413" s="855"/>
      <c r="AN413" s="855"/>
      <c r="AO413" s="856"/>
      <c r="AP413" s="857"/>
      <c r="AQ413" s="857"/>
      <c r="AR413" s="857"/>
      <c r="AS413" s="857"/>
      <c r="AT413" s="857"/>
      <c r="AU413" s="857"/>
      <c r="AV413" s="857"/>
      <c r="AW413" s="857"/>
      <c r="AX413" s="857"/>
      <c r="AY413">
        <f>COUNTA($C$413)</f>
        <v>1</v>
      </c>
    </row>
    <row r="414" spans="1:51" ht="30" hidden="1" customHeight="1" x14ac:dyDescent="0.15">
      <c r="A414" s="858">
        <v>16</v>
      </c>
      <c r="B414" s="858">
        <v>1</v>
      </c>
      <c r="C414" s="859" t="s">
        <v>639</v>
      </c>
      <c r="D414" s="860"/>
      <c r="E414" s="860"/>
      <c r="F414" s="860"/>
      <c r="G414" s="860"/>
      <c r="H414" s="860"/>
      <c r="I414" s="860"/>
      <c r="J414" s="861"/>
      <c r="K414" s="862"/>
      <c r="L414" s="862"/>
      <c r="M414" s="862"/>
      <c r="N414" s="862"/>
      <c r="O414" s="862"/>
      <c r="P414" s="863"/>
      <c r="Q414" s="863"/>
      <c r="R414" s="863"/>
      <c r="S414" s="863"/>
      <c r="T414" s="863"/>
      <c r="U414" s="863"/>
      <c r="V414" s="863"/>
      <c r="W414" s="863"/>
      <c r="X414" s="863"/>
      <c r="Y414" s="864"/>
      <c r="Z414" s="865"/>
      <c r="AA414" s="865"/>
      <c r="AB414" s="866"/>
      <c r="AC414" s="867"/>
      <c r="AD414" s="868"/>
      <c r="AE414" s="868"/>
      <c r="AF414" s="868"/>
      <c r="AG414" s="868"/>
      <c r="AH414" s="870"/>
      <c r="AI414" s="871"/>
      <c r="AJ414" s="871"/>
      <c r="AK414" s="871"/>
      <c r="AL414" s="854"/>
      <c r="AM414" s="855"/>
      <c r="AN414" s="855"/>
      <c r="AO414" s="856"/>
      <c r="AP414" s="857"/>
      <c r="AQ414" s="857"/>
      <c r="AR414" s="857"/>
      <c r="AS414" s="857"/>
      <c r="AT414" s="857"/>
      <c r="AU414" s="857"/>
      <c r="AV414" s="857"/>
      <c r="AW414" s="857"/>
      <c r="AX414" s="857"/>
      <c r="AY414">
        <f>COUNTA($C$414)</f>
        <v>1</v>
      </c>
    </row>
    <row r="415" spans="1:51" s="16" customFormat="1" ht="30" hidden="1" customHeight="1" x14ac:dyDescent="0.15">
      <c r="A415" s="858">
        <v>17</v>
      </c>
      <c r="B415" s="858">
        <v>1</v>
      </c>
      <c r="C415" s="859" t="s">
        <v>639</v>
      </c>
      <c r="D415" s="860"/>
      <c r="E415" s="860"/>
      <c r="F415" s="860"/>
      <c r="G415" s="860"/>
      <c r="H415" s="860"/>
      <c r="I415" s="860"/>
      <c r="J415" s="861"/>
      <c r="K415" s="862"/>
      <c r="L415" s="862"/>
      <c r="M415" s="862"/>
      <c r="N415" s="862"/>
      <c r="O415" s="862"/>
      <c r="P415" s="863"/>
      <c r="Q415" s="863"/>
      <c r="R415" s="863"/>
      <c r="S415" s="863"/>
      <c r="T415" s="863"/>
      <c r="U415" s="863"/>
      <c r="V415" s="863"/>
      <c r="W415" s="863"/>
      <c r="X415" s="863"/>
      <c r="Y415" s="864"/>
      <c r="Z415" s="865"/>
      <c r="AA415" s="865"/>
      <c r="AB415" s="866"/>
      <c r="AC415" s="867"/>
      <c r="AD415" s="868"/>
      <c r="AE415" s="868"/>
      <c r="AF415" s="868"/>
      <c r="AG415" s="868"/>
      <c r="AH415" s="870"/>
      <c r="AI415" s="871"/>
      <c r="AJ415" s="871"/>
      <c r="AK415" s="871"/>
      <c r="AL415" s="854"/>
      <c r="AM415" s="855"/>
      <c r="AN415" s="855"/>
      <c r="AO415" s="856"/>
      <c r="AP415" s="857"/>
      <c r="AQ415" s="857"/>
      <c r="AR415" s="857"/>
      <c r="AS415" s="857"/>
      <c r="AT415" s="857"/>
      <c r="AU415" s="857"/>
      <c r="AV415" s="857"/>
      <c r="AW415" s="857"/>
      <c r="AX415" s="857"/>
      <c r="AY415">
        <f>COUNTA($C$415)</f>
        <v>1</v>
      </c>
    </row>
    <row r="416" spans="1:51" ht="30" hidden="1" customHeight="1" x14ac:dyDescent="0.15">
      <c r="A416" s="858">
        <v>18</v>
      </c>
      <c r="B416" s="858">
        <v>1</v>
      </c>
      <c r="C416" s="859" t="s">
        <v>639</v>
      </c>
      <c r="D416" s="860"/>
      <c r="E416" s="860"/>
      <c r="F416" s="860"/>
      <c r="G416" s="860"/>
      <c r="H416" s="860"/>
      <c r="I416" s="860"/>
      <c r="J416" s="861"/>
      <c r="K416" s="862"/>
      <c r="L416" s="862"/>
      <c r="M416" s="862"/>
      <c r="N416" s="862"/>
      <c r="O416" s="862"/>
      <c r="P416" s="863"/>
      <c r="Q416" s="863"/>
      <c r="R416" s="863"/>
      <c r="S416" s="863"/>
      <c r="T416" s="863"/>
      <c r="U416" s="863"/>
      <c r="V416" s="863"/>
      <c r="W416" s="863"/>
      <c r="X416" s="863"/>
      <c r="Y416" s="864"/>
      <c r="Z416" s="865"/>
      <c r="AA416" s="865"/>
      <c r="AB416" s="866"/>
      <c r="AC416" s="867"/>
      <c r="AD416" s="868"/>
      <c r="AE416" s="868"/>
      <c r="AF416" s="868"/>
      <c r="AG416" s="868"/>
      <c r="AH416" s="870"/>
      <c r="AI416" s="871"/>
      <c r="AJ416" s="871"/>
      <c r="AK416" s="871"/>
      <c r="AL416" s="854"/>
      <c r="AM416" s="855"/>
      <c r="AN416" s="855"/>
      <c r="AO416" s="856"/>
      <c r="AP416" s="857"/>
      <c r="AQ416" s="857"/>
      <c r="AR416" s="857"/>
      <c r="AS416" s="857"/>
      <c r="AT416" s="857"/>
      <c r="AU416" s="857"/>
      <c r="AV416" s="857"/>
      <c r="AW416" s="857"/>
      <c r="AX416" s="857"/>
      <c r="AY416">
        <f>COUNTA($C$416)</f>
        <v>1</v>
      </c>
    </row>
    <row r="417" spans="1:51" ht="30" hidden="1" customHeight="1" x14ac:dyDescent="0.15">
      <c r="A417" s="858">
        <v>19</v>
      </c>
      <c r="B417" s="858">
        <v>1</v>
      </c>
      <c r="C417" s="859" t="s">
        <v>639</v>
      </c>
      <c r="D417" s="860"/>
      <c r="E417" s="860"/>
      <c r="F417" s="860"/>
      <c r="G417" s="860"/>
      <c r="H417" s="860"/>
      <c r="I417" s="860"/>
      <c r="J417" s="861"/>
      <c r="K417" s="862"/>
      <c r="L417" s="862"/>
      <c r="M417" s="862"/>
      <c r="N417" s="862"/>
      <c r="O417" s="862"/>
      <c r="P417" s="863"/>
      <c r="Q417" s="863"/>
      <c r="R417" s="863"/>
      <c r="S417" s="863"/>
      <c r="T417" s="863"/>
      <c r="U417" s="863"/>
      <c r="V417" s="863"/>
      <c r="W417" s="863"/>
      <c r="X417" s="863"/>
      <c r="Y417" s="864"/>
      <c r="Z417" s="865"/>
      <c r="AA417" s="865"/>
      <c r="AB417" s="866"/>
      <c r="AC417" s="867"/>
      <c r="AD417" s="868"/>
      <c r="AE417" s="868"/>
      <c r="AF417" s="868"/>
      <c r="AG417" s="868"/>
      <c r="AH417" s="870"/>
      <c r="AI417" s="871"/>
      <c r="AJ417" s="871"/>
      <c r="AK417" s="871"/>
      <c r="AL417" s="854"/>
      <c r="AM417" s="855"/>
      <c r="AN417" s="855"/>
      <c r="AO417" s="856"/>
      <c r="AP417" s="857"/>
      <c r="AQ417" s="857"/>
      <c r="AR417" s="857"/>
      <c r="AS417" s="857"/>
      <c r="AT417" s="857"/>
      <c r="AU417" s="857"/>
      <c r="AV417" s="857"/>
      <c r="AW417" s="857"/>
      <c r="AX417" s="857"/>
      <c r="AY417">
        <f>COUNTA($C$417)</f>
        <v>1</v>
      </c>
    </row>
    <row r="418" spans="1:51" ht="30" hidden="1" customHeight="1" x14ac:dyDescent="0.15">
      <c r="A418" s="858">
        <v>20</v>
      </c>
      <c r="B418" s="858">
        <v>1</v>
      </c>
      <c r="C418" s="859" t="s">
        <v>639</v>
      </c>
      <c r="D418" s="860"/>
      <c r="E418" s="860"/>
      <c r="F418" s="860"/>
      <c r="G418" s="860"/>
      <c r="H418" s="860"/>
      <c r="I418" s="860"/>
      <c r="J418" s="861"/>
      <c r="K418" s="862"/>
      <c r="L418" s="862"/>
      <c r="M418" s="862"/>
      <c r="N418" s="862"/>
      <c r="O418" s="862"/>
      <c r="P418" s="863"/>
      <c r="Q418" s="863"/>
      <c r="R418" s="863"/>
      <c r="S418" s="863"/>
      <c r="T418" s="863"/>
      <c r="U418" s="863"/>
      <c r="V418" s="863"/>
      <c r="W418" s="863"/>
      <c r="X418" s="863"/>
      <c r="Y418" s="864"/>
      <c r="Z418" s="865"/>
      <c r="AA418" s="865"/>
      <c r="AB418" s="866"/>
      <c r="AC418" s="867"/>
      <c r="AD418" s="868"/>
      <c r="AE418" s="868"/>
      <c r="AF418" s="868"/>
      <c r="AG418" s="868"/>
      <c r="AH418" s="870"/>
      <c r="AI418" s="871"/>
      <c r="AJ418" s="871"/>
      <c r="AK418" s="871"/>
      <c r="AL418" s="854"/>
      <c r="AM418" s="855"/>
      <c r="AN418" s="855"/>
      <c r="AO418" s="856"/>
      <c r="AP418" s="857"/>
      <c r="AQ418" s="857"/>
      <c r="AR418" s="857"/>
      <c r="AS418" s="857"/>
      <c r="AT418" s="857"/>
      <c r="AU418" s="857"/>
      <c r="AV418" s="857"/>
      <c r="AW418" s="857"/>
      <c r="AX418" s="857"/>
      <c r="AY418">
        <f>COUNTA($C$418)</f>
        <v>1</v>
      </c>
    </row>
    <row r="419" spans="1:51" ht="30" hidden="1" customHeight="1" x14ac:dyDescent="0.15">
      <c r="A419" s="858">
        <v>21</v>
      </c>
      <c r="B419" s="858">
        <v>1</v>
      </c>
      <c r="C419" s="859" t="s">
        <v>639</v>
      </c>
      <c r="D419" s="860"/>
      <c r="E419" s="860"/>
      <c r="F419" s="860"/>
      <c r="G419" s="860"/>
      <c r="H419" s="860"/>
      <c r="I419" s="860"/>
      <c r="J419" s="861"/>
      <c r="K419" s="862"/>
      <c r="L419" s="862"/>
      <c r="M419" s="862"/>
      <c r="N419" s="862"/>
      <c r="O419" s="862"/>
      <c r="P419" s="863"/>
      <c r="Q419" s="863"/>
      <c r="R419" s="863"/>
      <c r="S419" s="863"/>
      <c r="T419" s="863"/>
      <c r="U419" s="863"/>
      <c r="V419" s="863"/>
      <c r="W419" s="863"/>
      <c r="X419" s="863"/>
      <c r="Y419" s="864"/>
      <c r="Z419" s="865"/>
      <c r="AA419" s="865"/>
      <c r="AB419" s="866"/>
      <c r="AC419" s="867"/>
      <c r="AD419" s="868"/>
      <c r="AE419" s="868"/>
      <c r="AF419" s="868"/>
      <c r="AG419" s="868"/>
      <c r="AH419" s="870"/>
      <c r="AI419" s="871"/>
      <c r="AJ419" s="871"/>
      <c r="AK419" s="871"/>
      <c r="AL419" s="854"/>
      <c r="AM419" s="855"/>
      <c r="AN419" s="855"/>
      <c r="AO419" s="856"/>
      <c r="AP419" s="857"/>
      <c r="AQ419" s="857"/>
      <c r="AR419" s="857"/>
      <c r="AS419" s="857"/>
      <c r="AT419" s="857"/>
      <c r="AU419" s="857"/>
      <c r="AV419" s="857"/>
      <c r="AW419" s="857"/>
      <c r="AX419" s="857"/>
      <c r="AY419">
        <f>COUNTA($C$419)</f>
        <v>1</v>
      </c>
    </row>
    <row r="420" spans="1:51" ht="30" hidden="1" customHeight="1" x14ac:dyDescent="0.15">
      <c r="A420" s="858">
        <v>22</v>
      </c>
      <c r="B420" s="858">
        <v>1</v>
      </c>
      <c r="C420" s="859" t="s">
        <v>639</v>
      </c>
      <c r="D420" s="860"/>
      <c r="E420" s="860"/>
      <c r="F420" s="860"/>
      <c r="G420" s="860"/>
      <c r="H420" s="860"/>
      <c r="I420" s="860"/>
      <c r="J420" s="861"/>
      <c r="K420" s="862"/>
      <c r="L420" s="862"/>
      <c r="M420" s="862"/>
      <c r="N420" s="862"/>
      <c r="O420" s="862"/>
      <c r="P420" s="863"/>
      <c r="Q420" s="863"/>
      <c r="R420" s="863"/>
      <c r="S420" s="863"/>
      <c r="T420" s="863"/>
      <c r="U420" s="863"/>
      <c r="V420" s="863"/>
      <c r="W420" s="863"/>
      <c r="X420" s="863"/>
      <c r="Y420" s="864"/>
      <c r="Z420" s="865"/>
      <c r="AA420" s="865"/>
      <c r="AB420" s="866"/>
      <c r="AC420" s="867"/>
      <c r="AD420" s="868"/>
      <c r="AE420" s="868"/>
      <c r="AF420" s="868"/>
      <c r="AG420" s="868"/>
      <c r="AH420" s="870"/>
      <c r="AI420" s="871"/>
      <c r="AJ420" s="871"/>
      <c r="AK420" s="871"/>
      <c r="AL420" s="854"/>
      <c r="AM420" s="855"/>
      <c r="AN420" s="855"/>
      <c r="AO420" s="856"/>
      <c r="AP420" s="857"/>
      <c r="AQ420" s="857"/>
      <c r="AR420" s="857"/>
      <c r="AS420" s="857"/>
      <c r="AT420" s="857"/>
      <c r="AU420" s="857"/>
      <c r="AV420" s="857"/>
      <c r="AW420" s="857"/>
      <c r="AX420" s="857"/>
      <c r="AY420">
        <f>COUNTA($C$420)</f>
        <v>1</v>
      </c>
    </row>
    <row r="421" spans="1:51" ht="30" hidden="1" customHeight="1" x14ac:dyDescent="0.15">
      <c r="A421" s="858">
        <v>23</v>
      </c>
      <c r="B421" s="858">
        <v>1</v>
      </c>
      <c r="C421" s="859" t="s">
        <v>639</v>
      </c>
      <c r="D421" s="860"/>
      <c r="E421" s="860"/>
      <c r="F421" s="860"/>
      <c r="G421" s="860"/>
      <c r="H421" s="860"/>
      <c r="I421" s="860"/>
      <c r="J421" s="861"/>
      <c r="K421" s="862"/>
      <c r="L421" s="862"/>
      <c r="M421" s="862"/>
      <c r="N421" s="862"/>
      <c r="O421" s="862"/>
      <c r="P421" s="863"/>
      <c r="Q421" s="863"/>
      <c r="R421" s="863"/>
      <c r="S421" s="863"/>
      <c r="T421" s="863"/>
      <c r="U421" s="863"/>
      <c r="V421" s="863"/>
      <c r="W421" s="863"/>
      <c r="X421" s="863"/>
      <c r="Y421" s="864"/>
      <c r="Z421" s="865"/>
      <c r="AA421" s="865"/>
      <c r="AB421" s="866"/>
      <c r="AC421" s="867"/>
      <c r="AD421" s="868"/>
      <c r="AE421" s="868"/>
      <c r="AF421" s="868"/>
      <c r="AG421" s="868"/>
      <c r="AH421" s="870"/>
      <c r="AI421" s="871"/>
      <c r="AJ421" s="871"/>
      <c r="AK421" s="871"/>
      <c r="AL421" s="854"/>
      <c r="AM421" s="855"/>
      <c r="AN421" s="855"/>
      <c r="AO421" s="856"/>
      <c r="AP421" s="857"/>
      <c r="AQ421" s="857"/>
      <c r="AR421" s="857"/>
      <c r="AS421" s="857"/>
      <c r="AT421" s="857"/>
      <c r="AU421" s="857"/>
      <c r="AV421" s="857"/>
      <c r="AW421" s="857"/>
      <c r="AX421" s="857"/>
      <c r="AY421">
        <f>COUNTA($C$421)</f>
        <v>1</v>
      </c>
    </row>
    <row r="422" spans="1:51" ht="30" hidden="1" customHeight="1" x14ac:dyDescent="0.15">
      <c r="A422" s="858">
        <v>24</v>
      </c>
      <c r="B422" s="858">
        <v>1</v>
      </c>
      <c r="C422" s="859" t="s">
        <v>639</v>
      </c>
      <c r="D422" s="860"/>
      <c r="E422" s="860"/>
      <c r="F422" s="860"/>
      <c r="G422" s="860"/>
      <c r="H422" s="860"/>
      <c r="I422" s="860"/>
      <c r="J422" s="861"/>
      <c r="K422" s="862"/>
      <c r="L422" s="862"/>
      <c r="M422" s="862"/>
      <c r="N422" s="862"/>
      <c r="O422" s="862"/>
      <c r="P422" s="863"/>
      <c r="Q422" s="863"/>
      <c r="R422" s="863"/>
      <c r="S422" s="863"/>
      <c r="T422" s="863"/>
      <c r="U422" s="863"/>
      <c r="V422" s="863"/>
      <c r="W422" s="863"/>
      <c r="X422" s="863"/>
      <c r="Y422" s="864"/>
      <c r="Z422" s="865"/>
      <c r="AA422" s="865"/>
      <c r="AB422" s="866"/>
      <c r="AC422" s="867"/>
      <c r="AD422" s="868"/>
      <c r="AE422" s="868"/>
      <c r="AF422" s="868"/>
      <c r="AG422" s="868"/>
      <c r="AH422" s="870"/>
      <c r="AI422" s="871"/>
      <c r="AJ422" s="871"/>
      <c r="AK422" s="871"/>
      <c r="AL422" s="854"/>
      <c r="AM422" s="855"/>
      <c r="AN422" s="855"/>
      <c r="AO422" s="856"/>
      <c r="AP422" s="857"/>
      <c r="AQ422" s="857"/>
      <c r="AR422" s="857"/>
      <c r="AS422" s="857"/>
      <c r="AT422" s="857"/>
      <c r="AU422" s="857"/>
      <c r="AV422" s="857"/>
      <c r="AW422" s="857"/>
      <c r="AX422" s="857"/>
      <c r="AY422">
        <f>COUNTA($C$422)</f>
        <v>1</v>
      </c>
    </row>
    <row r="423" spans="1:51" ht="30" hidden="1" customHeight="1" x14ac:dyDescent="0.15">
      <c r="A423" s="858">
        <v>25</v>
      </c>
      <c r="B423" s="858">
        <v>1</v>
      </c>
      <c r="C423" s="859" t="s">
        <v>639</v>
      </c>
      <c r="D423" s="860"/>
      <c r="E423" s="860"/>
      <c r="F423" s="860"/>
      <c r="G423" s="860"/>
      <c r="H423" s="860"/>
      <c r="I423" s="860"/>
      <c r="J423" s="861"/>
      <c r="K423" s="862"/>
      <c r="L423" s="862"/>
      <c r="M423" s="862"/>
      <c r="N423" s="862"/>
      <c r="O423" s="862"/>
      <c r="P423" s="863"/>
      <c r="Q423" s="863"/>
      <c r="R423" s="863"/>
      <c r="S423" s="863"/>
      <c r="T423" s="863"/>
      <c r="U423" s="863"/>
      <c r="V423" s="863"/>
      <c r="W423" s="863"/>
      <c r="X423" s="863"/>
      <c r="Y423" s="864"/>
      <c r="Z423" s="865"/>
      <c r="AA423" s="865"/>
      <c r="AB423" s="866"/>
      <c r="AC423" s="867"/>
      <c r="AD423" s="868"/>
      <c r="AE423" s="868"/>
      <c r="AF423" s="868"/>
      <c r="AG423" s="868"/>
      <c r="AH423" s="870"/>
      <c r="AI423" s="871"/>
      <c r="AJ423" s="871"/>
      <c r="AK423" s="871"/>
      <c r="AL423" s="854"/>
      <c r="AM423" s="855"/>
      <c r="AN423" s="855"/>
      <c r="AO423" s="856"/>
      <c r="AP423" s="857"/>
      <c r="AQ423" s="857"/>
      <c r="AR423" s="857"/>
      <c r="AS423" s="857"/>
      <c r="AT423" s="857"/>
      <c r="AU423" s="857"/>
      <c r="AV423" s="857"/>
      <c r="AW423" s="857"/>
      <c r="AX423" s="857"/>
      <c r="AY423">
        <f>COUNTA($C$423)</f>
        <v>1</v>
      </c>
    </row>
    <row r="424" spans="1:51" ht="30" hidden="1" customHeight="1" x14ac:dyDescent="0.15">
      <c r="A424" s="858">
        <v>26</v>
      </c>
      <c r="B424" s="858">
        <v>1</v>
      </c>
      <c r="C424" s="859" t="s">
        <v>639</v>
      </c>
      <c r="D424" s="860"/>
      <c r="E424" s="860"/>
      <c r="F424" s="860"/>
      <c r="G424" s="860"/>
      <c r="H424" s="860"/>
      <c r="I424" s="860"/>
      <c r="J424" s="861"/>
      <c r="K424" s="862"/>
      <c r="L424" s="862"/>
      <c r="M424" s="862"/>
      <c r="N424" s="862"/>
      <c r="O424" s="862"/>
      <c r="P424" s="863"/>
      <c r="Q424" s="863"/>
      <c r="R424" s="863"/>
      <c r="S424" s="863"/>
      <c r="T424" s="863"/>
      <c r="U424" s="863"/>
      <c r="V424" s="863"/>
      <c r="W424" s="863"/>
      <c r="X424" s="863"/>
      <c r="Y424" s="864"/>
      <c r="Z424" s="865"/>
      <c r="AA424" s="865"/>
      <c r="AB424" s="866"/>
      <c r="AC424" s="867"/>
      <c r="AD424" s="868"/>
      <c r="AE424" s="868"/>
      <c r="AF424" s="868"/>
      <c r="AG424" s="868"/>
      <c r="AH424" s="870"/>
      <c r="AI424" s="871"/>
      <c r="AJ424" s="871"/>
      <c r="AK424" s="871"/>
      <c r="AL424" s="854"/>
      <c r="AM424" s="855"/>
      <c r="AN424" s="855"/>
      <c r="AO424" s="856"/>
      <c r="AP424" s="857"/>
      <c r="AQ424" s="857"/>
      <c r="AR424" s="857"/>
      <c r="AS424" s="857"/>
      <c r="AT424" s="857"/>
      <c r="AU424" s="857"/>
      <c r="AV424" s="857"/>
      <c r="AW424" s="857"/>
      <c r="AX424" s="857"/>
      <c r="AY424">
        <f>COUNTA($C$424)</f>
        <v>1</v>
      </c>
    </row>
    <row r="425" spans="1:51" ht="30" hidden="1" customHeight="1" x14ac:dyDescent="0.15">
      <c r="A425" s="858">
        <v>27</v>
      </c>
      <c r="B425" s="858">
        <v>1</v>
      </c>
      <c r="C425" s="859" t="s">
        <v>639</v>
      </c>
      <c r="D425" s="860"/>
      <c r="E425" s="860"/>
      <c r="F425" s="860"/>
      <c r="G425" s="860"/>
      <c r="H425" s="860"/>
      <c r="I425" s="860"/>
      <c r="J425" s="861"/>
      <c r="K425" s="862"/>
      <c r="L425" s="862"/>
      <c r="M425" s="862"/>
      <c r="N425" s="862"/>
      <c r="O425" s="862"/>
      <c r="P425" s="863"/>
      <c r="Q425" s="863"/>
      <c r="R425" s="863"/>
      <c r="S425" s="863"/>
      <c r="T425" s="863"/>
      <c r="U425" s="863"/>
      <c r="V425" s="863"/>
      <c r="W425" s="863"/>
      <c r="X425" s="863"/>
      <c r="Y425" s="864"/>
      <c r="Z425" s="865"/>
      <c r="AA425" s="865"/>
      <c r="AB425" s="866"/>
      <c r="AC425" s="867"/>
      <c r="AD425" s="868"/>
      <c r="AE425" s="868"/>
      <c r="AF425" s="868"/>
      <c r="AG425" s="868"/>
      <c r="AH425" s="870"/>
      <c r="AI425" s="871"/>
      <c r="AJ425" s="871"/>
      <c r="AK425" s="871"/>
      <c r="AL425" s="854"/>
      <c r="AM425" s="855"/>
      <c r="AN425" s="855"/>
      <c r="AO425" s="856"/>
      <c r="AP425" s="857"/>
      <c r="AQ425" s="857"/>
      <c r="AR425" s="857"/>
      <c r="AS425" s="857"/>
      <c r="AT425" s="857"/>
      <c r="AU425" s="857"/>
      <c r="AV425" s="857"/>
      <c r="AW425" s="857"/>
      <c r="AX425" s="857"/>
      <c r="AY425">
        <f>COUNTA($C$425)</f>
        <v>1</v>
      </c>
    </row>
    <row r="426" spans="1:51" ht="30" hidden="1" customHeight="1" x14ac:dyDescent="0.15">
      <c r="A426" s="858">
        <v>28</v>
      </c>
      <c r="B426" s="858">
        <v>1</v>
      </c>
      <c r="C426" s="859" t="s">
        <v>639</v>
      </c>
      <c r="D426" s="860"/>
      <c r="E426" s="860"/>
      <c r="F426" s="860"/>
      <c r="G426" s="860"/>
      <c r="H426" s="860"/>
      <c r="I426" s="860"/>
      <c r="J426" s="861"/>
      <c r="K426" s="862"/>
      <c r="L426" s="862"/>
      <c r="M426" s="862"/>
      <c r="N426" s="862"/>
      <c r="O426" s="862"/>
      <c r="P426" s="863"/>
      <c r="Q426" s="863"/>
      <c r="R426" s="863"/>
      <c r="S426" s="863"/>
      <c r="T426" s="863"/>
      <c r="U426" s="863"/>
      <c r="V426" s="863"/>
      <c r="W426" s="863"/>
      <c r="X426" s="863"/>
      <c r="Y426" s="864"/>
      <c r="Z426" s="865"/>
      <c r="AA426" s="865"/>
      <c r="AB426" s="866"/>
      <c r="AC426" s="867"/>
      <c r="AD426" s="868"/>
      <c r="AE426" s="868"/>
      <c r="AF426" s="868"/>
      <c r="AG426" s="868"/>
      <c r="AH426" s="870"/>
      <c r="AI426" s="871"/>
      <c r="AJ426" s="871"/>
      <c r="AK426" s="871"/>
      <c r="AL426" s="854"/>
      <c r="AM426" s="855"/>
      <c r="AN426" s="855"/>
      <c r="AO426" s="856"/>
      <c r="AP426" s="857"/>
      <c r="AQ426" s="857"/>
      <c r="AR426" s="857"/>
      <c r="AS426" s="857"/>
      <c r="AT426" s="857"/>
      <c r="AU426" s="857"/>
      <c r="AV426" s="857"/>
      <c r="AW426" s="857"/>
      <c r="AX426" s="857"/>
      <c r="AY426">
        <f>COUNTA($C$426)</f>
        <v>1</v>
      </c>
    </row>
    <row r="427" spans="1:51" ht="30" hidden="1" customHeight="1" x14ac:dyDescent="0.15">
      <c r="A427" s="858">
        <v>29</v>
      </c>
      <c r="B427" s="858">
        <v>1</v>
      </c>
      <c r="C427" s="859" t="s">
        <v>639</v>
      </c>
      <c r="D427" s="860"/>
      <c r="E427" s="860"/>
      <c r="F427" s="860"/>
      <c r="G427" s="860"/>
      <c r="H427" s="860"/>
      <c r="I427" s="860"/>
      <c r="J427" s="861"/>
      <c r="K427" s="862"/>
      <c r="L427" s="862"/>
      <c r="M427" s="862"/>
      <c r="N427" s="862"/>
      <c r="O427" s="862"/>
      <c r="P427" s="863"/>
      <c r="Q427" s="863"/>
      <c r="R427" s="863"/>
      <c r="S427" s="863"/>
      <c r="T427" s="863"/>
      <c r="U427" s="863"/>
      <c r="V427" s="863"/>
      <c r="W427" s="863"/>
      <c r="X427" s="863"/>
      <c r="Y427" s="864"/>
      <c r="Z427" s="865"/>
      <c r="AA427" s="865"/>
      <c r="AB427" s="866"/>
      <c r="AC427" s="867"/>
      <c r="AD427" s="868"/>
      <c r="AE427" s="868"/>
      <c r="AF427" s="868"/>
      <c r="AG427" s="868"/>
      <c r="AH427" s="870"/>
      <c r="AI427" s="871"/>
      <c r="AJ427" s="871"/>
      <c r="AK427" s="871"/>
      <c r="AL427" s="854"/>
      <c r="AM427" s="855"/>
      <c r="AN427" s="855"/>
      <c r="AO427" s="856"/>
      <c r="AP427" s="857"/>
      <c r="AQ427" s="857"/>
      <c r="AR427" s="857"/>
      <c r="AS427" s="857"/>
      <c r="AT427" s="857"/>
      <c r="AU427" s="857"/>
      <c r="AV427" s="857"/>
      <c r="AW427" s="857"/>
      <c r="AX427" s="857"/>
      <c r="AY427">
        <f>COUNTA($C$427)</f>
        <v>1</v>
      </c>
    </row>
    <row r="428" spans="1:51" ht="30" hidden="1" customHeight="1" x14ac:dyDescent="0.15">
      <c r="A428" s="858">
        <v>30</v>
      </c>
      <c r="B428" s="858">
        <v>1</v>
      </c>
      <c r="C428" s="859" t="s">
        <v>639</v>
      </c>
      <c r="D428" s="860"/>
      <c r="E428" s="860"/>
      <c r="F428" s="860"/>
      <c r="G428" s="860"/>
      <c r="H428" s="860"/>
      <c r="I428" s="860"/>
      <c r="J428" s="861"/>
      <c r="K428" s="862"/>
      <c r="L428" s="862"/>
      <c r="M428" s="862"/>
      <c r="N428" s="862"/>
      <c r="O428" s="862"/>
      <c r="P428" s="863"/>
      <c r="Q428" s="863"/>
      <c r="R428" s="863"/>
      <c r="S428" s="863"/>
      <c r="T428" s="863"/>
      <c r="U428" s="863"/>
      <c r="V428" s="863"/>
      <c r="W428" s="863"/>
      <c r="X428" s="863"/>
      <c r="Y428" s="864"/>
      <c r="Z428" s="865"/>
      <c r="AA428" s="865"/>
      <c r="AB428" s="866"/>
      <c r="AC428" s="867"/>
      <c r="AD428" s="868"/>
      <c r="AE428" s="868"/>
      <c r="AF428" s="868"/>
      <c r="AG428" s="868"/>
      <c r="AH428" s="870"/>
      <c r="AI428" s="871"/>
      <c r="AJ428" s="871"/>
      <c r="AK428" s="871"/>
      <c r="AL428" s="854"/>
      <c r="AM428" s="855"/>
      <c r="AN428" s="855"/>
      <c r="AO428" s="856"/>
      <c r="AP428" s="857"/>
      <c r="AQ428" s="857"/>
      <c r="AR428" s="857"/>
      <c r="AS428" s="857"/>
      <c r="AT428" s="857"/>
      <c r="AU428" s="857"/>
      <c r="AV428" s="857"/>
      <c r="AW428" s="857"/>
      <c r="AX428" s="857"/>
      <c r="AY428">
        <f>COUNTA($C$428)</f>
        <v>1</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248</v>
      </c>
      <c r="AI431" s="847"/>
      <c r="AJ431" s="847"/>
      <c r="AK431" s="847"/>
      <c r="AL431" s="847" t="s">
        <v>19</v>
      </c>
      <c r="AM431" s="847"/>
      <c r="AN431" s="847"/>
      <c r="AO431" s="851"/>
      <c r="AP431" s="869" t="s">
        <v>198</v>
      </c>
      <c r="AQ431" s="869"/>
      <c r="AR431" s="869"/>
      <c r="AS431" s="869"/>
      <c r="AT431" s="869"/>
      <c r="AU431" s="869"/>
      <c r="AV431" s="869"/>
      <c r="AW431" s="869"/>
      <c r="AX431" s="869"/>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3"/>
      <c r="Q432" s="863"/>
      <c r="R432" s="863"/>
      <c r="S432" s="863"/>
      <c r="T432" s="863"/>
      <c r="U432" s="863"/>
      <c r="V432" s="863"/>
      <c r="W432" s="863"/>
      <c r="X432" s="863"/>
      <c r="Y432" s="864"/>
      <c r="Z432" s="865"/>
      <c r="AA432" s="865"/>
      <c r="AB432" s="866"/>
      <c r="AC432" s="867"/>
      <c r="AD432" s="868"/>
      <c r="AE432" s="868"/>
      <c r="AF432" s="868"/>
      <c r="AG432" s="868"/>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3"/>
      <c r="Q433" s="863"/>
      <c r="R433" s="863"/>
      <c r="S433" s="863"/>
      <c r="T433" s="863"/>
      <c r="U433" s="863"/>
      <c r="V433" s="863"/>
      <c r="W433" s="863"/>
      <c r="X433" s="863"/>
      <c r="Y433" s="864"/>
      <c r="Z433" s="865"/>
      <c r="AA433" s="865"/>
      <c r="AB433" s="866"/>
      <c r="AC433" s="867"/>
      <c r="AD433" s="868"/>
      <c r="AE433" s="868"/>
      <c r="AF433" s="868"/>
      <c r="AG433" s="868"/>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72"/>
      <c r="Q434" s="863"/>
      <c r="R434" s="863"/>
      <c r="S434" s="863"/>
      <c r="T434" s="863"/>
      <c r="U434" s="863"/>
      <c r="V434" s="863"/>
      <c r="W434" s="863"/>
      <c r="X434" s="863"/>
      <c r="Y434" s="864"/>
      <c r="Z434" s="865"/>
      <c r="AA434" s="865"/>
      <c r="AB434" s="866"/>
      <c r="AC434" s="867"/>
      <c r="AD434" s="868"/>
      <c r="AE434" s="868"/>
      <c r="AF434" s="868"/>
      <c r="AG434" s="868"/>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72"/>
      <c r="Q435" s="863"/>
      <c r="R435" s="863"/>
      <c r="S435" s="863"/>
      <c r="T435" s="863"/>
      <c r="U435" s="863"/>
      <c r="V435" s="863"/>
      <c r="W435" s="863"/>
      <c r="X435" s="863"/>
      <c r="Y435" s="864"/>
      <c r="Z435" s="865"/>
      <c r="AA435" s="865"/>
      <c r="AB435" s="866"/>
      <c r="AC435" s="867"/>
      <c r="AD435" s="868"/>
      <c r="AE435" s="868"/>
      <c r="AF435" s="868"/>
      <c r="AG435" s="868"/>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3"/>
      <c r="Q436" s="863"/>
      <c r="R436" s="863"/>
      <c r="S436" s="863"/>
      <c r="T436" s="863"/>
      <c r="U436" s="863"/>
      <c r="V436" s="863"/>
      <c r="W436" s="863"/>
      <c r="X436" s="863"/>
      <c r="Y436" s="864"/>
      <c r="Z436" s="865"/>
      <c r="AA436" s="865"/>
      <c r="AB436" s="866"/>
      <c r="AC436" s="867"/>
      <c r="AD436" s="868"/>
      <c r="AE436" s="868"/>
      <c r="AF436" s="868"/>
      <c r="AG436" s="868"/>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3"/>
      <c r="Q437" s="863"/>
      <c r="R437" s="863"/>
      <c r="S437" s="863"/>
      <c r="T437" s="863"/>
      <c r="U437" s="863"/>
      <c r="V437" s="863"/>
      <c r="W437" s="863"/>
      <c r="X437" s="863"/>
      <c r="Y437" s="864"/>
      <c r="Z437" s="865"/>
      <c r="AA437" s="865"/>
      <c r="AB437" s="866"/>
      <c r="AC437" s="867"/>
      <c r="AD437" s="868"/>
      <c r="AE437" s="868"/>
      <c r="AF437" s="868"/>
      <c r="AG437" s="868"/>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3"/>
      <c r="Q438" s="863"/>
      <c r="R438" s="863"/>
      <c r="S438" s="863"/>
      <c r="T438" s="863"/>
      <c r="U438" s="863"/>
      <c r="V438" s="863"/>
      <c r="W438" s="863"/>
      <c r="X438" s="863"/>
      <c r="Y438" s="864"/>
      <c r="Z438" s="865"/>
      <c r="AA438" s="865"/>
      <c r="AB438" s="866"/>
      <c r="AC438" s="867"/>
      <c r="AD438" s="868"/>
      <c r="AE438" s="868"/>
      <c r="AF438" s="868"/>
      <c r="AG438" s="868"/>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3"/>
      <c r="Q439" s="863"/>
      <c r="R439" s="863"/>
      <c r="S439" s="863"/>
      <c r="T439" s="863"/>
      <c r="U439" s="863"/>
      <c r="V439" s="863"/>
      <c r="W439" s="863"/>
      <c r="X439" s="863"/>
      <c r="Y439" s="864"/>
      <c r="Z439" s="865"/>
      <c r="AA439" s="865"/>
      <c r="AB439" s="866"/>
      <c r="AC439" s="867"/>
      <c r="AD439" s="868"/>
      <c r="AE439" s="868"/>
      <c r="AF439" s="868"/>
      <c r="AG439" s="868"/>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3"/>
      <c r="Q440" s="863"/>
      <c r="R440" s="863"/>
      <c r="S440" s="863"/>
      <c r="T440" s="863"/>
      <c r="U440" s="863"/>
      <c r="V440" s="863"/>
      <c r="W440" s="863"/>
      <c r="X440" s="863"/>
      <c r="Y440" s="864"/>
      <c r="Z440" s="865"/>
      <c r="AA440" s="865"/>
      <c r="AB440" s="866"/>
      <c r="AC440" s="867"/>
      <c r="AD440" s="868"/>
      <c r="AE440" s="868"/>
      <c r="AF440" s="868"/>
      <c r="AG440" s="868"/>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3"/>
      <c r="Q441" s="863"/>
      <c r="R441" s="863"/>
      <c r="S441" s="863"/>
      <c r="T441" s="863"/>
      <c r="U441" s="863"/>
      <c r="V441" s="863"/>
      <c r="W441" s="863"/>
      <c r="X441" s="863"/>
      <c r="Y441" s="864"/>
      <c r="Z441" s="865"/>
      <c r="AA441" s="865"/>
      <c r="AB441" s="866"/>
      <c r="AC441" s="867"/>
      <c r="AD441" s="868"/>
      <c r="AE441" s="868"/>
      <c r="AF441" s="868"/>
      <c r="AG441" s="868"/>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3"/>
      <c r="Q442" s="863"/>
      <c r="R442" s="863"/>
      <c r="S442" s="863"/>
      <c r="T442" s="863"/>
      <c r="U442" s="863"/>
      <c r="V442" s="863"/>
      <c r="W442" s="863"/>
      <c r="X442" s="863"/>
      <c r="Y442" s="864"/>
      <c r="Z442" s="865"/>
      <c r="AA442" s="865"/>
      <c r="AB442" s="866"/>
      <c r="AC442" s="867"/>
      <c r="AD442" s="868"/>
      <c r="AE442" s="868"/>
      <c r="AF442" s="868"/>
      <c r="AG442" s="868"/>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3"/>
      <c r="Q443" s="863"/>
      <c r="R443" s="863"/>
      <c r="S443" s="863"/>
      <c r="T443" s="863"/>
      <c r="U443" s="863"/>
      <c r="V443" s="863"/>
      <c r="W443" s="863"/>
      <c r="X443" s="863"/>
      <c r="Y443" s="864"/>
      <c r="Z443" s="865"/>
      <c r="AA443" s="865"/>
      <c r="AB443" s="866"/>
      <c r="AC443" s="867"/>
      <c r="AD443" s="868"/>
      <c r="AE443" s="868"/>
      <c r="AF443" s="868"/>
      <c r="AG443" s="868"/>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3"/>
      <c r="Q444" s="863"/>
      <c r="R444" s="863"/>
      <c r="S444" s="863"/>
      <c r="T444" s="863"/>
      <c r="U444" s="863"/>
      <c r="V444" s="863"/>
      <c r="W444" s="863"/>
      <c r="X444" s="863"/>
      <c r="Y444" s="864"/>
      <c r="Z444" s="865"/>
      <c r="AA444" s="865"/>
      <c r="AB444" s="866"/>
      <c r="AC444" s="867"/>
      <c r="AD444" s="868"/>
      <c r="AE444" s="868"/>
      <c r="AF444" s="868"/>
      <c r="AG444" s="868"/>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3"/>
      <c r="Q445" s="863"/>
      <c r="R445" s="863"/>
      <c r="S445" s="863"/>
      <c r="T445" s="863"/>
      <c r="U445" s="863"/>
      <c r="V445" s="863"/>
      <c r="W445" s="863"/>
      <c r="X445" s="863"/>
      <c r="Y445" s="864"/>
      <c r="Z445" s="865"/>
      <c r="AA445" s="865"/>
      <c r="AB445" s="866"/>
      <c r="AC445" s="867"/>
      <c r="AD445" s="868"/>
      <c r="AE445" s="868"/>
      <c r="AF445" s="868"/>
      <c r="AG445" s="868"/>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3"/>
      <c r="Q446" s="863"/>
      <c r="R446" s="863"/>
      <c r="S446" s="863"/>
      <c r="T446" s="863"/>
      <c r="U446" s="863"/>
      <c r="V446" s="863"/>
      <c r="W446" s="863"/>
      <c r="X446" s="863"/>
      <c r="Y446" s="864"/>
      <c r="Z446" s="865"/>
      <c r="AA446" s="865"/>
      <c r="AB446" s="866"/>
      <c r="AC446" s="867"/>
      <c r="AD446" s="868"/>
      <c r="AE446" s="868"/>
      <c r="AF446" s="868"/>
      <c r="AG446" s="868"/>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3"/>
      <c r="Q447" s="863"/>
      <c r="R447" s="863"/>
      <c r="S447" s="863"/>
      <c r="T447" s="863"/>
      <c r="U447" s="863"/>
      <c r="V447" s="863"/>
      <c r="W447" s="863"/>
      <c r="X447" s="863"/>
      <c r="Y447" s="864"/>
      <c r="Z447" s="865"/>
      <c r="AA447" s="865"/>
      <c r="AB447" s="866"/>
      <c r="AC447" s="867"/>
      <c r="AD447" s="868"/>
      <c r="AE447" s="868"/>
      <c r="AF447" s="868"/>
      <c r="AG447" s="868"/>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3"/>
      <c r="Q448" s="863"/>
      <c r="R448" s="863"/>
      <c r="S448" s="863"/>
      <c r="T448" s="863"/>
      <c r="U448" s="863"/>
      <c r="V448" s="863"/>
      <c r="W448" s="863"/>
      <c r="X448" s="863"/>
      <c r="Y448" s="864"/>
      <c r="Z448" s="865"/>
      <c r="AA448" s="865"/>
      <c r="AB448" s="866"/>
      <c r="AC448" s="867"/>
      <c r="AD448" s="868"/>
      <c r="AE448" s="868"/>
      <c r="AF448" s="868"/>
      <c r="AG448" s="868"/>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3"/>
      <c r="Q449" s="863"/>
      <c r="R449" s="863"/>
      <c r="S449" s="863"/>
      <c r="T449" s="863"/>
      <c r="U449" s="863"/>
      <c r="V449" s="863"/>
      <c r="W449" s="863"/>
      <c r="X449" s="863"/>
      <c r="Y449" s="864"/>
      <c r="Z449" s="865"/>
      <c r="AA449" s="865"/>
      <c r="AB449" s="866"/>
      <c r="AC449" s="867"/>
      <c r="AD449" s="868"/>
      <c r="AE449" s="868"/>
      <c r="AF449" s="868"/>
      <c r="AG449" s="868"/>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3"/>
      <c r="Q450" s="863"/>
      <c r="R450" s="863"/>
      <c r="S450" s="863"/>
      <c r="T450" s="863"/>
      <c r="U450" s="863"/>
      <c r="V450" s="863"/>
      <c r="W450" s="863"/>
      <c r="X450" s="863"/>
      <c r="Y450" s="864"/>
      <c r="Z450" s="865"/>
      <c r="AA450" s="865"/>
      <c r="AB450" s="866"/>
      <c r="AC450" s="867"/>
      <c r="AD450" s="868"/>
      <c r="AE450" s="868"/>
      <c r="AF450" s="868"/>
      <c r="AG450" s="868"/>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3"/>
      <c r="Q451" s="863"/>
      <c r="R451" s="863"/>
      <c r="S451" s="863"/>
      <c r="T451" s="863"/>
      <c r="U451" s="863"/>
      <c r="V451" s="863"/>
      <c r="W451" s="863"/>
      <c r="X451" s="863"/>
      <c r="Y451" s="864"/>
      <c r="Z451" s="865"/>
      <c r="AA451" s="865"/>
      <c r="AB451" s="866"/>
      <c r="AC451" s="867"/>
      <c r="AD451" s="868"/>
      <c r="AE451" s="868"/>
      <c r="AF451" s="868"/>
      <c r="AG451" s="868"/>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3"/>
      <c r="Q452" s="863"/>
      <c r="R452" s="863"/>
      <c r="S452" s="863"/>
      <c r="T452" s="863"/>
      <c r="U452" s="863"/>
      <c r="V452" s="863"/>
      <c r="W452" s="863"/>
      <c r="X452" s="863"/>
      <c r="Y452" s="864"/>
      <c r="Z452" s="865"/>
      <c r="AA452" s="865"/>
      <c r="AB452" s="866"/>
      <c r="AC452" s="867"/>
      <c r="AD452" s="868"/>
      <c r="AE452" s="868"/>
      <c r="AF452" s="868"/>
      <c r="AG452" s="868"/>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3"/>
      <c r="Q453" s="863"/>
      <c r="R453" s="863"/>
      <c r="S453" s="863"/>
      <c r="T453" s="863"/>
      <c r="U453" s="863"/>
      <c r="V453" s="863"/>
      <c r="W453" s="863"/>
      <c r="X453" s="863"/>
      <c r="Y453" s="864"/>
      <c r="Z453" s="865"/>
      <c r="AA453" s="865"/>
      <c r="AB453" s="866"/>
      <c r="AC453" s="867"/>
      <c r="AD453" s="868"/>
      <c r="AE453" s="868"/>
      <c r="AF453" s="868"/>
      <c r="AG453" s="868"/>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3"/>
      <c r="Q454" s="863"/>
      <c r="R454" s="863"/>
      <c r="S454" s="863"/>
      <c r="T454" s="863"/>
      <c r="U454" s="863"/>
      <c r="V454" s="863"/>
      <c r="W454" s="863"/>
      <c r="X454" s="863"/>
      <c r="Y454" s="864"/>
      <c r="Z454" s="865"/>
      <c r="AA454" s="865"/>
      <c r="AB454" s="866"/>
      <c r="AC454" s="867"/>
      <c r="AD454" s="868"/>
      <c r="AE454" s="868"/>
      <c r="AF454" s="868"/>
      <c r="AG454" s="868"/>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3"/>
      <c r="Q455" s="863"/>
      <c r="R455" s="863"/>
      <c r="S455" s="863"/>
      <c r="T455" s="863"/>
      <c r="U455" s="863"/>
      <c r="V455" s="863"/>
      <c r="W455" s="863"/>
      <c r="X455" s="863"/>
      <c r="Y455" s="864"/>
      <c r="Z455" s="865"/>
      <c r="AA455" s="865"/>
      <c r="AB455" s="866"/>
      <c r="AC455" s="867"/>
      <c r="AD455" s="868"/>
      <c r="AE455" s="868"/>
      <c r="AF455" s="868"/>
      <c r="AG455" s="868"/>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3"/>
      <c r="Q456" s="863"/>
      <c r="R456" s="863"/>
      <c r="S456" s="863"/>
      <c r="T456" s="863"/>
      <c r="U456" s="863"/>
      <c r="V456" s="863"/>
      <c r="W456" s="863"/>
      <c r="X456" s="863"/>
      <c r="Y456" s="864"/>
      <c r="Z456" s="865"/>
      <c r="AA456" s="865"/>
      <c r="AB456" s="866"/>
      <c r="AC456" s="867"/>
      <c r="AD456" s="868"/>
      <c r="AE456" s="868"/>
      <c r="AF456" s="868"/>
      <c r="AG456" s="868"/>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3"/>
      <c r="Q457" s="863"/>
      <c r="R457" s="863"/>
      <c r="S457" s="863"/>
      <c r="T457" s="863"/>
      <c r="U457" s="863"/>
      <c r="V457" s="863"/>
      <c r="W457" s="863"/>
      <c r="X457" s="863"/>
      <c r="Y457" s="864"/>
      <c r="Z457" s="865"/>
      <c r="AA457" s="865"/>
      <c r="AB457" s="866"/>
      <c r="AC457" s="867"/>
      <c r="AD457" s="868"/>
      <c r="AE457" s="868"/>
      <c r="AF457" s="868"/>
      <c r="AG457" s="868"/>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3"/>
      <c r="Q458" s="863"/>
      <c r="R458" s="863"/>
      <c r="S458" s="863"/>
      <c r="T458" s="863"/>
      <c r="U458" s="863"/>
      <c r="V458" s="863"/>
      <c r="W458" s="863"/>
      <c r="X458" s="863"/>
      <c r="Y458" s="864"/>
      <c r="Z458" s="865"/>
      <c r="AA458" s="865"/>
      <c r="AB458" s="866"/>
      <c r="AC458" s="867"/>
      <c r="AD458" s="868"/>
      <c r="AE458" s="868"/>
      <c r="AF458" s="868"/>
      <c r="AG458" s="868"/>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3"/>
      <c r="Q459" s="863"/>
      <c r="R459" s="863"/>
      <c r="S459" s="863"/>
      <c r="T459" s="863"/>
      <c r="U459" s="863"/>
      <c r="V459" s="863"/>
      <c r="W459" s="863"/>
      <c r="X459" s="863"/>
      <c r="Y459" s="864"/>
      <c r="Z459" s="865"/>
      <c r="AA459" s="865"/>
      <c r="AB459" s="866"/>
      <c r="AC459" s="867"/>
      <c r="AD459" s="868"/>
      <c r="AE459" s="868"/>
      <c r="AF459" s="868"/>
      <c r="AG459" s="868"/>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3"/>
      <c r="Q460" s="863"/>
      <c r="R460" s="863"/>
      <c r="S460" s="863"/>
      <c r="T460" s="863"/>
      <c r="U460" s="863"/>
      <c r="V460" s="863"/>
      <c r="W460" s="863"/>
      <c r="X460" s="863"/>
      <c r="Y460" s="864"/>
      <c r="Z460" s="865"/>
      <c r="AA460" s="865"/>
      <c r="AB460" s="866"/>
      <c r="AC460" s="867"/>
      <c r="AD460" s="868"/>
      <c r="AE460" s="868"/>
      <c r="AF460" s="868"/>
      <c r="AG460" s="868"/>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3"/>
      <c r="Q461" s="863"/>
      <c r="R461" s="863"/>
      <c r="S461" s="863"/>
      <c r="T461" s="863"/>
      <c r="U461" s="863"/>
      <c r="V461" s="863"/>
      <c r="W461" s="863"/>
      <c r="X461" s="863"/>
      <c r="Y461" s="864"/>
      <c r="Z461" s="865"/>
      <c r="AA461" s="865"/>
      <c r="AB461" s="866"/>
      <c r="AC461" s="867"/>
      <c r="AD461" s="868"/>
      <c r="AE461" s="868"/>
      <c r="AF461" s="868"/>
      <c r="AG461" s="868"/>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248</v>
      </c>
      <c r="AI464" s="847"/>
      <c r="AJ464" s="847"/>
      <c r="AK464" s="847"/>
      <c r="AL464" s="847" t="s">
        <v>19</v>
      </c>
      <c r="AM464" s="847"/>
      <c r="AN464" s="847"/>
      <c r="AO464" s="851"/>
      <c r="AP464" s="869" t="s">
        <v>198</v>
      </c>
      <c r="AQ464" s="869"/>
      <c r="AR464" s="869"/>
      <c r="AS464" s="869"/>
      <c r="AT464" s="869"/>
      <c r="AU464" s="869"/>
      <c r="AV464" s="869"/>
      <c r="AW464" s="869"/>
      <c r="AX464" s="869"/>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3"/>
      <c r="Q465" s="863"/>
      <c r="R465" s="863"/>
      <c r="S465" s="863"/>
      <c r="T465" s="863"/>
      <c r="U465" s="863"/>
      <c r="V465" s="863"/>
      <c r="W465" s="863"/>
      <c r="X465" s="863"/>
      <c r="Y465" s="864"/>
      <c r="Z465" s="865"/>
      <c r="AA465" s="865"/>
      <c r="AB465" s="866"/>
      <c r="AC465" s="867"/>
      <c r="AD465" s="868"/>
      <c r="AE465" s="868"/>
      <c r="AF465" s="868"/>
      <c r="AG465" s="868"/>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3"/>
      <c r="Q466" s="863"/>
      <c r="R466" s="863"/>
      <c r="S466" s="863"/>
      <c r="T466" s="863"/>
      <c r="U466" s="863"/>
      <c r="V466" s="863"/>
      <c r="W466" s="863"/>
      <c r="X466" s="863"/>
      <c r="Y466" s="864"/>
      <c r="Z466" s="865"/>
      <c r="AA466" s="865"/>
      <c r="AB466" s="866"/>
      <c r="AC466" s="867"/>
      <c r="AD466" s="868"/>
      <c r="AE466" s="868"/>
      <c r="AF466" s="868"/>
      <c r="AG466" s="868"/>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72"/>
      <c r="Q467" s="863"/>
      <c r="R467" s="863"/>
      <c r="S467" s="863"/>
      <c r="T467" s="863"/>
      <c r="U467" s="863"/>
      <c r="V467" s="863"/>
      <c r="W467" s="863"/>
      <c r="X467" s="863"/>
      <c r="Y467" s="864"/>
      <c r="Z467" s="865"/>
      <c r="AA467" s="865"/>
      <c r="AB467" s="866"/>
      <c r="AC467" s="867"/>
      <c r="AD467" s="868"/>
      <c r="AE467" s="868"/>
      <c r="AF467" s="868"/>
      <c r="AG467" s="868"/>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72"/>
      <c r="Q468" s="863"/>
      <c r="R468" s="863"/>
      <c r="S468" s="863"/>
      <c r="T468" s="863"/>
      <c r="U468" s="863"/>
      <c r="V468" s="863"/>
      <c r="W468" s="863"/>
      <c r="X468" s="863"/>
      <c r="Y468" s="864"/>
      <c r="Z468" s="865"/>
      <c r="AA468" s="865"/>
      <c r="AB468" s="866"/>
      <c r="AC468" s="867"/>
      <c r="AD468" s="868"/>
      <c r="AE468" s="868"/>
      <c r="AF468" s="868"/>
      <c r="AG468" s="868"/>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3"/>
      <c r="Q469" s="863"/>
      <c r="R469" s="863"/>
      <c r="S469" s="863"/>
      <c r="T469" s="863"/>
      <c r="U469" s="863"/>
      <c r="V469" s="863"/>
      <c r="W469" s="863"/>
      <c r="X469" s="863"/>
      <c r="Y469" s="864"/>
      <c r="Z469" s="865"/>
      <c r="AA469" s="865"/>
      <c r="AB469" s="866"/>
      <c r="AC469" s="867"/>
      <c r="AD469" s="868"/>
      <c r="AE469" s="868"/>
      <c r="AF469" s="868"/>
      <c r="AG469" s="868"/>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3"/>
      <c r="Q470" s="863"/>
      <c r="R470" s="863"/>
      <c r="S470" s="863"/>
      <c r="T470" s="863"/>
      <c r="U470" s="863"/>
      <c r="V470" s="863"/>
      <c r="W470" s="863"/>
      <c r="X470" s="863"/>
      <c r="Y470" s="864"/>
      <c r="Z470" s="865"/>
      <c r="AA470" s="865"/>
      <c r="AB470" s="866"/>
      <c r="AC470" s="867"/>
      <c r="AD470" s="868"/>
      <c r="AE470" s="868"/>
      <c r="AF470" s="868"/>
      <c r="AG470" s="868"/>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3"/>
      <c r="Q471" s="863"/>
      <c r="R471" s="863"/>
      <c r="S471" s="863"/>
      <c r="T471" s="863"/>
      <c r="U471" s="863"/>
      <c r="V471" s="863"/>
      <c r="W471" s="863"/>
      <c r="X471" s="863"/>
      <c r="Y471" s="864"/>
      <c r="Z471" s="865"/>
      <c r="AA471" s="865"/>
      <c r="AB471" s="866"/>
      <c r="AC471" s="867"/>
      <c r="AD471" s="868"/>
      <c r="AE471" s="868"/>
      <c r="AF471" s="868"/>
      <c r="AG471" s="868"/>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3"/>
      <c r="Q472" s="863"/>
      <c r="R472" s="863"/>
      <c r="S472" s="863"/>
      <c r="T472" s="863"/>
      <c r="U472" s="863"/>
      <c r="V472" s="863"/>
      <c r="W472" s="863"/>
      <c r="X472" s="863"/>
      <c r="Y472" s="864"/>
      <c r="Z472" s="865"/>
      <c r="AA472" s="865"/>
      <c r="AB472" s="866"/>
      <c r="AC472" s="867"/>
      <c r="AD472" s="868"/>
      <c r="AE472" s="868"/>
      <c r="AF472" s="868"/>
      <c r="AG472" s="868"/>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3"/>
      <c r="Q473" s="863"/>
      <c r="R473" s="863"/>
      <c r="S473" s="863"/>
      <c r="T473" s="863"/>
      <c r="U473" s="863"/>
      <c r="V473" s="863"/>
      <c r="W473" s="863"/>
      <c r="X473" s="863"/>
      <c r="Y473" s="864"/>
      <c r="Z473" s="865"/>
      <c r="AA473" s="865"/>
      <c r="AB473" s="866"/>
      <c r="AC473" s="867"/>
      <c r="AD473" s="868"/>
      <c r="AE473" s="868"/>
      <c r="AF473" s="868"/>
      <c r="AG473" s="868"/>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3"/>
      <c r="Q474" s="863"/>
      <c r="R474" s="863"/>
      <c r="S474" s="863"/>
      <c r="T474" s="863"/>
      <c r="U474" s="863"/>
      <c r="V474" s="863"/>
      <c r="W474" s="863"/>
      <c r="X474" s="863"/>
      <c r="Y474" s="864"/>
      <c r="Z474" s="865"/>
      <c r="AA474" s="865"/>
      <c r="AB474" s="866"/>
      <c r="AC474" s="867"/>
      <c r="AD474" s="868"/>
      <c r="AE474" s="868"/>
      <c r="AF474" s="868"/>
      <c r="AG474" s="868"/>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3"/>
      <c r="Q475" s="863"/>
      <c r="R475" s="863"/>
      <c r="S475" s="863"/>
      <c r="T475" s="863"/>
      <c r="U475" s="863"/>
      <c r="V475" s="863"/>
      <c r="W475" s="863"/>
      <c r="X475" s="863"/>
      <c r="Y475" s="864"/>
      <c r="Z475" s="865"/>
      <c r="AA475" s="865"/>
      <c r="AB475" s="866"/>
      <c r="AC475" s="867"/>
      <c r="AD475" s="868"/>
      <c r="AE475" s="868"/>
      <c r="AF475" s="868"/>
      <c r="AG475" s="868"/>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3"/>
      <c r="Q476" s="863"/>
      <c r="R476" s="863"/>
      <c r="S476" s="863"/>
      <c r="T476" s="863"/>
      <c r="U476" s="863"/>
      <c r="V476" s="863"/>
      <c r="W476" s="863"/>
      <c r="X476" s="863"/>
      <c r="Y476" s="864"/>
      <c r="Z476" s="865"/>
      <c r="AA476" s="865"/>
      <c r="AB476" s="866"/>
      <c r="AC476" s="867"/>
      <c r="AD476" s="868"/>
      <c r="AE476" s="868"/>
      <c r="AF476" s="868"/>
      <c r="AG476" s="868"/>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3"/>
      <c r="Q477" s="863"/>
      <c r="R477" s="863"/>
      <c r="S477" s="863"/>
      <c r="T477" s="863"/>
      <c r="U477" s="863"/>
      <c r="V477" s="863"/>
      <c r="W477" s="863"/>
      <c r="X477" s="863"/>
      <c r="Y477" s="864"/>
      <c r="Z477" s="865"/>
      <c r="AA477" s="865"/>
      <c r="AB477" s="866"/>
      <c r="AC477" s="867"/>
      <c r="AD477" s="868"/>
      <c r="AE477" s="868"/>
      <c r="AF477" s="868"/>
      <c r="AG477" s="868"/>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3"/>
      <c r="Q478" s="863"/>
      <c r="R478" s="863"/>
      <c r="S478" s="863"/>
      <c r="T478" s="863"/>
      <c r="U478" s="863"/>
      <c r="V478" s="863"/>
      <c r="W478" s="863"/>
      <c r="X478" s="863"/>
      <c r="Y478" s="864"/>
      <c r="Z478" s="865"/>
      <c r="AA478" s="865"/>
      <c r="AB478" s="866"/>
      <c r="AC478" s="867"/>
      <c r="AD478" s="868"/>
      <c r="AE478" s="868"/>
      <c r="AF478" s="868"/>
      <c r="AG478" s="868"/>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3"/>
      <c r="Q479" s="863"/>
      <c r="R479" s="863"/>
      <c r="S479" s="863"/>
      <c r="T479" s="863"/>
      <c r="U479" s="863"/>
      <c r="V479" s="863"/>
      <c r="W479" s="863"/>
      <c r="X479" s="863"/>
      <c r="Y479" s="864"/>
      <c r="Z479" s="865"/>
      <c r="AA479" s="865"/>
      <c r="AB479" s="866"/>
      <c r="AC479" s="867"/>
      <c r="AD479" s="868"/>
      <c r="AE479" s="868"/>
      <c r="AF479" s="868"/>
      <c r="AG479" s="868"/>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3"/>
      <c r="Q480" s="863"/>
      <c r="R480" s="863"/>
      <c r="S480" s="863"/>
      <c r="T480" s="863"/>
      <c r="U480" s="863"/>
      <c r="V480" s="863"/>
      <c r="W480" s="863"/>
      <c r="X480" s="863"/>
      <c r="Y480" s="864"/>
      <c r="Z480" s="865"/>
      <c r="AA480" s="865"/>
      <c r="AB480" s="866"/>
      <c r="AC480" s="867"/>
      <c r="AD480" s="868"/>
      <c r="AE480" s="868"/>
      <c r="AF480" s="868"/>
      <c r="AG480" s="868"/>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3"/>
      <c r="Q481" s="863"/>
      <c r="R481" s="863"/>
      <c r="S481" s="863"/>
      <c r="T481" s="863"/>
      <c r="U481" s="863"/>
      <c r="V481" s="863"/>
      <c r="W481" s="863"/>
      <c r="X481" s="863"/>
      <c r="Y481" s="864"/>
      <c r="Z481" s="865"/>
      <c r="AA481" s="865"/>
      <c r="AB481" s="866"/>
      <c r="AC481" s="867"/>
      <c r="AD481" s="868"/>
      <c r="AE481" s="868"/>
      <c r="AF481" s="868"/>
      <c r="AG481" s="868"/>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3"/>
      <c r="Q482" s="863"/>
      <c r="R482" s="863"/>
      <c r="S482" s="863"/>
      <c r="T482" s="863"/>
      <c r="U482" s="863"/>
      <c r="V482" s="863"/>
      <c r="W482" s="863"/>
      <c r="X482" s="863"/>
      <c r="Y482" s="864"/>
      <c r="Z482" s="865"/>
      <c r="AA482" s="865"/>
      <c r="AB482" s="866"/>
      <c r="AC482" s="867"/>
      <c r="AD482" s="868"/>
      <c r="AE482" s="868"/>
      <c r="AF482" s="868"/>
      <c r="AG482" s="868"/>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3"/>
      <c r="Q483" s="863"/>
      <c r="R483" s="863"/>
      <c r="S483" s="863"/>
      <c r="T483" s="863"/>
      <c r="U483" s="863"/>
      <c r="V483" s="863"/>
      <c r="W483" s="863"/>
      <c r="X483" s="863"/>
      <c r="Y483" s="864"/>
      <c r="Z483" s="865"/>
      <c r="AA483" s="865"/>
      <c r="AB483" s="866"/>
      <c r="AC483" s="867"/>
      <c r="AD483" s="868"/>
      <c r="AE483" s="868"/>
      <c r="AF483" s="868"/>
      <c r="AG483" s="868"/>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3"/>
      <c r="Q484" s="863"/>
      <c r="R484" s="863"/>
      <c r="S484" s="863"/>
      <c r="T484" s="863"/>
      <c r="U484" s="863"/>
      <c r="V484" s="863"/>
      <c r="W484" s="863"/>
      <c r="X484" s="863"/>
      <c r="Y484" s="864"/>
      <c r="Z484" s="865"/>
      <c r="AA484" s="865"/>
      <c r="AB484" s="866"/>
      <c r="AC484" s="867"/>
      <c r="AD484" s="868"/>
      <c r="AE484" s="868"/>
      <c r="AF484" s="868"/>
      <c r="AG484" s="868"/>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3"/>
      <c r="Q485" s="863"/>
      <c r="R485" s="863"/>
      <c r="S485" s="863"/>
      <c r="T485" s="863"/>
      <c r="U485" s="863"/>
      <c r="V485" s="863"/>
      <c r="W485" s="863"/>
      <c r="X485" s="863"/>
      <c r="Y485" s="864"/>
      <c r="Z485" s="865"/>
      <c r="AA485" s="865"/>
      <c r="AB485" s="866"/>
      <c r="AC485" s="867"/>
      <c r="AD485" s="868"/>
      <c r="AE485" s="868"/>
      <c r="AF485" s="868"/>
      <c r="AG485" s="868"/>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3"/>
      <c r="Q486" s="863"/>
      <c r="R486" s="863"/>
      <c r="S486" s="863"/>
      <c r="T486" s="863"/>
      <c r="U486" s="863"/>
      <c r="V486" s="863"/>
      <c r="W486" s="863"/>
      <c r="X486" s="863"/>
      <c r="Y486" s="864"/>
      <c r="Z486" s="865"/>
      <c r="AA486" s="865"/>
      <c r="AB486" s="866"/>
      <c r="AC486" s="867"/>
      <c r="AD486" s="868"/>
      <c r="AE486" s="868"/>
      <c r="AF486" s="868"/>
      <c r="AG486" s="868"/>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3"/>
      <c r="Q487" s="863"/>
      <c r="R487" s="863"/>
      <c r="S487" s="863"/>
      <c r="T487" s="863"/>
      <c r="U487" s="863"/>
      <c r="V487" s="863"/>
      <c r="W487" s="863"/>
      <c r="X487" s="863"/>
      <c r="Y487" s="864"/>
      <c r="Z487" s="865"/>
      <c r="AA487" s="865"/>
      <c r="AB487" s="866"/>
      <c r="AC487" s="867"/>
      <c r="AD487" s="868"/>
      <c r="AE487" s="868"/>
      <c r="AF487" s="868"/>
      <c r="AG487" s="868"/>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3"/>
      <c r="Q488" s="863"/>
      <c r="R488" s="863"/>
      <c r="S488" s="863"/>
      <c r="T488" s="863"/>
      <c r="U488" s="863"/>
      <c r="V488" s="863"/>
      <c r="W488" s="863"/>
      <c r="X488" s="863"/>
      <c r="Y488" s="864"/>
      <c r="Z488" s="865"/>
      <c r="AA488" s="865"/>
      <c r="AB488" s="866"/>
      <c r="AC488" s="867"/>
      <c r="AD488" s="868"/>
      <c r="AE488" s="868"/>
      <c r="AF488" s="868"/>
      <c r="AG488" s="868"/>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3"/>
      <c r="Q489" s="863"/>
      <c r="R489" s="863"/>
      <c r="S489" s="863"/>
      <c r="T489" s="863"/>
      <c r="U489" s="863"/>
      <c r="V489" s="863"/>
      <c r="W489" s="863"/>
      <c r="X489" s="863"/>
      <c r="Y489" s="864"/>
      <c r="Z489" s="865"/>
      <c r="AA489" s="865"/>
      <c r="AB489" s="866"/>
      <c r="AC489" s="867"/>
      <c r="AD489" s="868"/>
      <c r="AE489" s="868"/>
      <c r="AF489" s="868"/>
      <c r="AG489" s="868"/>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3"/>
      <c r="Q490" s="863"/>
      <c r="R490" s="863"/>
      <c r="S490" s="863"/>
      <c r="T490" s="863"/>
      <c r="U490" s="863"/>
      <c r="V490" s="863"/>
      <c r="W490" s="863"/>
      <c r="X490" s="863"/>
      <c r="Y490" s="864"/>
      <c r="Z490" s="865"/>
      <c r="AA490" s="865"/>
      <c r="AB490" s="866"/>
      <c r="AC490" s="867"/>
      <c r="AD490" s="868"/>
      <c r="AE490" s="868"/>
      <c r="AF490" s="868"/>
      <c r="AG490" s="868"/>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3"/>
      <c r="Q491" s="863"/>
      <c r="R491" s="863"/>
      <c r="S491" s="863"/>
      <c r="T491" s="863"/>
      <c r="U491" s="863"/>
      <c r="V491" s="863"/>
      <c r="W491" s="863"/>
      <c r="X491" s="863"/>
      <c r="Y491" s="864"/>
      <c r="Z491" s="865"/>
      <c r="AA491" s="865"/>
      <c r="AB491" s="866"/>
      <c r="AC491" s="867"/>
      <c r="AD491" s="868"/>
      <c r="AE491" s="868"/>
      <c r="AF491" s="868"/>
      <c r="AG491" s="868"/>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3"/>
      <c r="Q492" s="863"/>
      <c r="R492" s="863"/>
      <c r="S492" s="863"/>
      <c r="T492" s="863"/>
      <c r="U492" s="863"/>
      <c r="V492" s="863"/>
      <c r="W492" s="863"/>
      <c r="X492" s="863"/>
      <c r="Y492" s="864"/>
      <c r="Z492" s="865"/>
      <c r="AA492" s="865"/>
      <c r="AB492" s="866"/>
      <c r="AC492" s="867"/>
      <c r="AD492" s="868"/>
      <c r="AE492" s="868"/>
      <c r="AF492" s="868"/>
      <c r="AG492" s="868"/>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3"/>
      <c r="Q493" s="863"/>
      <c r="R493" s="863"/>
      <c r="S493" s="863"/>
      <c r="T493" s="863"/>
      <c r="U493" s="863"/>
      <c r="V493" s="863"/>
      <c r="W493" s="863"/>
      <c r="X493" s="863"/>
      <c r="Y493" s="864"/>
      <c r="Z493" s="865"/>
      <c r="AA493" s="865"/>
      <c r="AB493" s="866"/>
      <c r="AC493" s="867"/>
      <c r="AD493" s="868"/>
      <c r="AE493" s="868"/>
      <c r="AF493" s="868"/>
      <c r="AG493" s="868"/>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3"/>
      <c r="Q494" s="863"/>
      <c r="R494" s="863"/>
      <c r="S494" s="863"/>
      <c r="T494" s="863"/>
      <c r="U494" s="863"/>
      <c r="V494" s="863"/>
      <c r="W494" s="863"/>
      <c r="X494" s="863"/>
      <c r="Y494" s="864"/>
      <c r="Z494" s="865"/>
      <c r="AA494" s="865"/>
      <c r="AB494" s="866"/>
      <c r="AC494" s="867"/>
      <c r="AD494" s="868"/>
      <c r="AE494" s="868"/>
      <c r="AF494" s="868"/>
      <c r="AG494" s="868"/>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248</v>
      </c>
      <c r="AI497" s="847"/>
      <c r="AJ497" s="847"/>
      <c r="AK497" s="847"/>
      <c r="AL497" s="847" t="s">
        <v>19</v>
      </c>
      <c r="AM497" s="847"/>
      <c r="AN497" s="847"/>
      <c r="AO497" s="851"/>
      <c r="AP497" s="869" t="s">
        <v>198</v>
      </c>
      <c r="AQ497" s="869"/>
      <c r="AR497" s="869"/>
      <c r="AS497" s="869"/>
      <c r="AT497" s="869"/>
      <c r="AU497" s="869"/>
      <c r="AV497" s="869"/>
      <c r="AW497" s="869"/>
      <c r="AX497" s="869"/>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3"/>
      <c r="Q498" s="863"/>
      <c r="R498" s="863"/>
      <c r="S498" s="863"/>
      <c r="T498" s="863"/>
      <c r="U498" s="863"/>
      <c r="V498" s="863"/>
      <c r="W498" s="863"/>
      <c r="X498" s="863"/>
      <c r="Y498" s="864"/>
      <c r="Z498" s="865"/>
      <c r="AA498" s="865"/>
      <c r="AB498" s="866"/>
      <c r="AC498" s="867"/>
      <c r="AD498" s="868"/>
      <c r="AE498" s="868"/>
      <c r="AF498" s="868"/>
      <c r="AG498" s="868"/>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3"/>
      <c r="Q499" s="863"/>
      <c r="R499" s="863"/>
      <c r="S499" s="863"/>
      <c r="T499" s="863"/>
      <c r="U499" s="863"/>
      <c r="V499" s="863"/>
      <c r="W499" s="863"/>
      <c r="X499" s="863"/>
      <c r="Y499" s="864"/>
      <c r="Z499" s="865"/>
      <c r="AA499" s="865"/>
      <c r="AB499" s="866"/>
      <c r="AC499" s="867"/>
      <c r="AD499" s="868"/>
      <c r="AE499" s="868"/>
      <c r="AF499" s="868"/>
      <c r="AG499" s="868"/>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72"/>
      <c r="Q500" s="863"/>
      <c r="R500" s="863"/>
      <c r="S500" s="863"/>
      <c r="T500" s="863"/>
      <c r="U500" s="863"/>
      <c r="V500" s="863"/>
      <c r="W500" s="863"/>
      <c r="X500" s="863"/>
      <c r="Y500" s="864"/>
      <c r="Z500" s="865"/>
      <c r="AA500" s="865"/>
      <c r="AB500" s="866"/>
      <c r="AC500" s="867"/>
      <c r="AD500" s="868"/>
      <c r="AE500" s="868"/>
      <c r="AF500" s="868"/>
      <c r="AG500" s="868"/>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72"/>
      <c r="Q501" s="863"/>
      <c r="R501" s="863"/>
      <c r="S501" s="863"/>
      <c r="T501" s="863"/>
      <c r="U501" s="863"/>
      <c r="V501" s="863"/>
      <c r="W501" s="863"/>
      <c r="X501" s="863"/>
      <c r="Y501" s="864"/>
      <c r="Z501" s="865"/>
      <c r="AA501" s="865"/>
      <c r="AB501" s="866"/>
      <c r="AC501" s="867"/>
      <c r="AD501" s="868"/>
      <c r="AE501" s="868"/>
      <c r="AF501" s="868"/>
      <c r="AG501" s="868"/>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3"/>
      <c r="Q502" s="863"/>
      <c r="R502" s="863"/>
      <c r="S502" s="863"/>
      <c r="T502" s="863"/>
      <c r="U502" s="863"/>
      <c r="V502" s="863"/>
      <c r="W502" s="863"/>
      <c r="X502" s="863"/>
      <c r="Y502" s="864"/>
      <c r="Z502" s="865"/>
      <c r="AA502" s="865"/>
      <c r="AB502" s="866"/>
      <c r="AC502" s="867"/>
      <c r="AD502" s="868"/>
      <c r="AE502" s="868"/>
      <c r="AF502" s="868"/>
      <c r="AG502" s="868"/>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3"/>
      <c r="Q503" s="863"/>
      <c r="R503" s="863"/>
      <c r="S503" s="863"/>
      <c r="T503" s="863"/>
      <c r="U503" s="863"/>
      <c r="V503" s="863"/>
      <c r="W503" s="863"/>
      <c r="X503" s="863"/>
      <c r="Y503" s="864"/>
      <c r="Z503" s="865"/>
      <c r="AA503" s="865"/>
      <c r="AB503" s="866"/>
      <c r="AC503" s="867"/>
      <c r="AD503" s="868"/>
      <c r="AE503" s="868"/>
      <c r="AF503" s="868"/>
      <c r="AG503" s="868"/>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3"/>
      <c r="Q504" s="863"/>
      <c r="R504" s="863"/>
      <c r="S504" s="863"/>
      <c r="T504" s="863"/>
      <c r="U504" s="863"/>
      <c r="V504" s="863"/>
      <c r="W504" s="863"/>
      <c r="X504" s="863"/>
      <c r="Y504" s="864"/>
      <c r="Z504" s="865"/>
      <c r="AA504" s="865"/>
      <c r="AB504" s="866"/>
      <c r="AC504" s="867"/>
      <c r="AD504" s="868"/>
      <c r="AE504" s="868"/>
      <c r="AF504" s="868"/>
      <c r="AG504" s="868"/>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3"/>
      <c r="Q505" s="863"/>
      <c r="R505" s="863"/>
      <c r="S505" s="863"/>
      <c r="T505" s="863"/>
      <c r="U505" s="863"/>
      <c r="V505" s="863"/>
      <c r="W505" s="863"/>
      <c r="X505" s="863"/>
      <c r="Y505" s="864"/>
      <c r="Z505" s="865"/>
      <c r="AA505" s="865"/>
      <c r="AB505" s="866"/>
      <c r="AC505" s="867"/>
      <c r="AD505" s="868"/>
      <c r="AE505" s="868"/>
      <c r="AF505" s="868"/>
      <c r="AG505" s="868"/>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3"/>
      <c r="Q506" s="863"/>
      <c r="R506" s="863"/>
      <c r="S506" s="863"/>
      <c r="T506" s="863"/>
      <c r="U506" s="863"/>
      <c r="V506" s="863"/>
      <c r="W506" s="863"/>
      <c r="X506" s="863"/>
      <c r="Y506" s="864"/>
      <c r="Z506" s="865"/>
      <c r="AA506" s="865"/>
      <c r="AB506" s="866"/>
      <c r="AC506" s="867"/>
      <c r="AD506" s="868"/>
      <c r="AE506" s="868"/>
      <c r="AF506" s="868"/>
      <c r="AG506" s="868"/>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3"/>
      <c r="Q507" s="863"/>
      <c r="R507" s="863"/>
      <c r="S507" s="863"/>
      <c r="T507" s="863"/>
      <c r="U507" s="863"/>
      <c r="V507" s="863"/>
      <c r="W507" s="863"/>
      <c r="X507" s="863"/>
      <c r="Y507" s="864"/>
      <c r="Z507" s="865"/>
      <c r="AA507" s="865"/>
      <c r="AB507" s="866"/>
      <c r="AC507" s="867"/>
      <c r="AD507" s="868"/>
      <c r="AE507" s="868"/>
      <c r="AF507" s="868"/>
      <c r="AG507" s="868"/>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3"/>
      <c r="Q508" s="863"/>
      <c r="R508" s="863"/>
      <c r="S508" s="863"/>
      <c r="T508" s="863"/>
      <c r="U508" s="863"/>
      <c r="V508" s="863"/>
      <c r="W508" s="863"/>
      <c r="X508" s="863"/>
      <c r="Y508" s="864"/>
      <c r="Z508" s="865"/>
      <c r="AA508" s="865"/>
      <c r="AB508" s="866"/>
      <c r="AC508" s="867"/>
      <c r="AD508" s="868"/>
      <c r="AE508" s="868"/>
      <c r="AF508" s="868"/>
      <c r="AG508" s="868"/>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3"/>
      <c r="Q509" s="863"/>
      <c r="R509" s="863"/>
      <c r="S509" s="863"/>
      <c r="T509" s="863"/>
      <c r="U509" s="863"/>
      <c r="V509" s="863"/>
      <c r="W509" s="863"/>
      <c r="X509" s="863"/>
      <c r="Y509" s="864"/>
      <c r="Z509" s="865"/>
      <c r="AA509" s="865"/>
      <c r="AB509" s="866"/>
      <c r="AC509" s="867"/>
      <c r="AD509" s="868"/>
      <c r="AE509" s="868"/>
      <c r="AF509" s="868"/>
      <c r="AG509" s="868"/>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3"/>
      <c r="Q510" s="863"/>
      <c r="R510" s="863"/>
      <c r="S510" s="863"/>
      <c r="T510" s="863"/>
      <c r="U510" s="863"/>
      <c r="V510" s="863"/>
      <c r="W510" s="863"/>
      <c r="X510" s="863"/>
      <c r="Y510" s="864"/>
      <c r="Z510" s="865"/>
      <c r="AA510" s="865"/>
      <c r="AB510" s="866"/>
      <c r="AC510" s="867"/>
      <c r="AD510" s="868"/>
      <c r="AE510" s="868"/>
      <c r="AF510" s="868"/>
      <c r="AG510" s="868"/>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3"/>
      <c r="Q511" s="863"/>
      <c r="R511" s="863"/>
      <c r="S511" s="863"/>
      <c r="T511" s="863"/>
      <c r="U511" s="863"/>
      <c r="V511" s="863"/>
      <c r="W511" s="863"/>
      <c r="X511" s="863"/>
      <c r="Y511" s="864"/>
      <c r="Z511" s="865"/>
      <c r="AA511" s="865"/>
      <c r="AB511" s="866"/>
      <c r="AC511" s="867"/>
      <c r="AD511" s="868"/>
      <c r="AE511" s="868"/>
      <c r="AF511" s="868"/>
      <c r="AG511" s="868"/>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3"/>
      <c r="Q512" s="863"/>
      <c r="R512" s="863"/>
      <c r="S512" s="863"/>
      <c r="T512" s="863"/>
      <c r="U512" s="863"/>
      <c r="V512" s="863"/>
      <c r="W512" s="863"/>
      <c r="X512" s="863"/>
      <c r="Y512" s="864"/>
      <c r="Z512" s="865"/>
      <c r="AA512" s="865"/>
      <c r="AB512" s="866"/>
      <c r="AC512" s="867"/>
      <c r="AD512" s="868"/>
      <c r="AE512" s="868"/>
      <c r="AF512" s="868"/>
      <c r="AG512" s="868"/>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3"/>
      <c r="Q513" s="863"/>
      <c r="R513" s="863"/>
      <c r="S513" s="863"/>
      <c r="T513" s="863"/>
      <c r="U513" s="863"/>
      <c r="V513" s="863"/>
      <c r="W513" s="863"/>
      <c r="X513" s="863"/>
      <c r="Y513" s="864"/>
      <c r="Z513" s="865"/>
      <c r="AA513" s="865"/>
      <c r="AB513" s="866"/>
      <c r="AC513" s="867"/>
      <c r="AD513" s="868"/>
      <c r="AE513" s="868"/>
      <c r="AF513" s="868"/>
      <c r="AG513" s="868"/>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3"/>
      <c r="Q514" s="863"/>
      <c r="R514" s="863"/>
      <c r="S514" s="863"/>
      <c r="T514" s="863"/>
      <c r="U514" s="863"/>
      <c r="V514" s="863"/>
      <c r="W514" s="863"/>
      <c r="X514" s="863"/>
      <c r="Y514" s="864"/>
      <c r="Z514" s="865"/>
      <c r="AA514" s="865"/>
      <c r="AB514" s="866"/>
      <c r="AC514" s="867"/>
      <c r="AD514" s="868"/>
      <c r="AE514" s="868"/>
      <c r="AF514" s="868"/>
      <c r="AG514" s="868"/>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3"/>
      <c r="Q515" s="863"/>
      <c r="R515" s="863"/>
      <c r="S515" s="863"/>
      <c r="T515" s="863"/>
      <c r="U515" s="863"/>
      <c r="V515" s="863"/>
      <c r="W515" s="863"/>
      <c r="X515" s="863"/>
      <c r="Y515" s="864"/>
      <c r="Z515" s="865"/>
      <c r="AA515" s="865"/>
      <c r="AB515" s="866"/>
      <c r="AC515" s="867"/>
      <c r="AD515" s="868"/>
      <c r="AE515" s="868"/>
      <c r="AF515" s="868"/>
      <c r="AG515" s="868"/>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3"/>
      <c r="Q516" s="863"/>
      <c r="R516" s="863"/>
      <c r="S516" s="863"/>
      <c r="T516" s="863"/>
      <c r="U516" s="863"/>
      <c r="V516" s="863"/>
      <c r="W516" s="863"/>
      <c r="X516" s="863"/>
      <c r="Y516" s="864"/>
      <c r="Z516" s="865"/>
      <c r="AA516" s="865"/>
      <c r="AB516" s="866"/>
      <c r="AC516" s="867"/>
      <c r="AD516" s="868"/>
      <c r="AE516" s="868"/>
      <c r="AF516" s="868"/>
      <c r="AG516" s="868"/>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3"/>
      <c r="Q517" s="863"/>
      <c r="R517" s="863"/>
      <c r="S517" s="863"/>
      <c r="T517" s="863"/>
      <c r="U517" s="863"/>
      <c r="V517" s="863"/>
      <c r="W517" s="863"/>
      <c r="X517" s="863"/>
      <c r="Y517" s="864"/>
      <c r="Z517" s="865"/>
      <c r="AA517" s="865"/>
      <c r="AB517" s="866"/>
      <c r="AC517" s="867"/>
      <c r="AD517" s="868"/>
      <c r="AE517" s="868"/>
      <c r="AF517" s="868"/>
      <c r="AG517" s="868"/>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3"/>
      <c r="Q518" s="863"/>
      <c r="R518" s="863"/>
      <c r="S518" s="863"/>
      <c r="T518" s="863"/>
      <c r="U518" s="863"/>
      <c r="V518" s="863"/>
      <c r="W518" s="863"/>
      <c r="X518" s="863"/>
      <c r="Y518" s="864"/>
      <c r="Z518" s="865"/>
      <c r="AA518" s="865"/>
      <c r="AB518" s="866"/>
      <c r="AC518" s="867"/>
      <c r="AD518" s="868"/>
      <c r="AE518" s="868"/>
      <c r="AF518" s="868"/>
      <c r="AG518" s="868"/>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3"/>
      <c r="Q519" s="863"/>
      <c r="R519" s="863"/>
      <c r="S519" s="863"/>
      <c r="T519" s="863"/>
      <c r="U519" s="863"/>
      <c r="V519" s="863"/>
      <c r="W519" s="863"/>
      <c r="X519" s="863"/>
      <c r="Y519" s="864"/>
      <c r="Z519" s="865"/>
      <c r="AA519" s="865"/>
      <c r="AB519" s="866"/>
      <c r="AC519" s="867"/>
      <c r="AD519" s="868"/>
      <c r="AE519" s="868"/>
      <c r="AF519" s="868"/>
      <c r="AG519" s="868"/>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3"/>
      <c r="Q520" s="863"/>
      <c r="R520" s="863"/>
      <c r="S520" s="863"/>
      <c r="T520" s="863"/>
      <c r="U520" s="863"/>
      <c r="V520" s="863"/>
      <c r="W520" s="863"/>
      <c r="X520" s="863"/>
      <c r="Y520" s="864"/>
      <c r="Z520" s="865"/>
      <c r="AA520" s="865"/>
      <c r="AB520" s="866"/>
      <c r="AC520" s="867"/>
      <c r="AD520" s="868"/>
      <c r="AE520" s="868"/>
      <c r="AF520" s="868"/>
      <c r="AG520" s="868"/>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3"/>
      <c r="Q521" s="863"/>
      <c r="R521" s="863"/>
      <c r="S521" s="863"/>
      <c r="T521" s="863"/>
      <c r="U521" s="863"/>
      <c r="V521" s="863"/>
      <c r="W521" s="863"/>
      <c r="X521" s="863"/>
      <c r="Y521" s="864"/>
      <c r="Z521" s="865"/>
      <c r="AA521" s="865"/>
      <c r="AB521" s="866"/>
      <c r="AC521" s="867"/>
      <c r="AD521" s="868"/>
      <c r="AE521" s="868"/>
      <c r="AF521" s="868"/>
      <c r="AG521" s="868"/>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3"/>
      <c r="Q522" s="863"/>
      <c r="R522" s="863"/>
      <c r="S522" s="863"/>
      <c r="T522" s="863"/>
      <c r="U522" s="863"/>
      <c r="V522" s="863"/>
      <c r="W522" s="863"/>
      <c r="X522" s="863"/>
      <c r="Y522" s="864"/>
      <c r="Z522" s="865"/>
      <c r="AA522" s="865"/>
      <c r="AB522" s="866"/>
      <c r="AC522" s="867"/>
      <c r="AD522" s="868"/>
      <c r="AE522" s="868"/>
      <c r="AF522" s="868"/>
      <c r="AG522" s="868"/>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3"/>
      <c r="Q523" s="863"/>
      <c r="R523" s="863"/>
      <c r="S523" s="863"/>
      <c r="T523" s="863"/>
      <c r="U523" s="863"/>
      <c r="V523" s="863"/>
      <c r="W523" s="863"/>
      <c r="X523" s="863"/>
      <c r="Y523" s="864"/>
      <c r="Z523" s="865"/>
      <c r="AA523" s="865"/>
      <c r="AB523" s="866"/>
      <c r="AC523" s="867"/>
      <c r="AD523" s="868"/>
      <c r="AE523" s="868"/>
      <c r="AF523" s="868"/>
      <c r="AG523" s="868"/>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3"/>
      <c r="Q524" s="863"/>
      <c r="R524" s="863"/>
      <c r="S524" s="863"/>
      <c r="T524" s="863"/>
      <c r="U524" s="863"/>
      <c r="V524" s="863"/>
      <c r="W524" s="863"/>
      <c r="X524" s="863"/>
      <c r="Y524" s="864"/>
      <c r="Z524" s="865"/>
      <c r="AA524" s="865"/>
      <c r="AB524" s="866"/>
      <c r="AC524" s="867"/>
      <c r="AD524" s="868"/>
      <c r="AE524" s="868"/>
      <c r="AF524" s="868"/>
      <c r="AG524" s="868"/>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3"/>
      <c r="Q525" s="863"/>
      <c r="R525" s="863"/>
      <c r="S525" s="863"/>
      <c r="T525" s="863"/>
      <c r="U525" s="863"/>
      <c r="V525" s="863"/>
      <c r="W525" s="863"/>
      <c r="X525" s="863"/>
      <c r="Y525" s="864"/>
      <c r="Z525" s="865"/>
      <c r="AA525" s="865"/>
      <c r="AB525" s="866"/>
      <c r="AC525" s="867"/>
      <c r="AD525" s="868"/>
      <c r="AE525" s="868"/>
      <c r="AF525" s="868"/>
      <c r="AG525" s="868"/>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3"/>
      <c r="Q526" s="863"/>
      <c r="R526" s="863"/>
      <c r="S526" s="863"/>
      <c r="T526" s="863"/>
      <c r="U526" s="863"/>
      <c r="V526" s="863"/>
      <c r="W526" s="863"/>
      <c r="X526" s="863"/>
      <c r="Y526" s="864"/>
      <c r="Z526" s="865"/>
      <c r="AA526" s="865"/>
      <c r="AB526" s="866"/>
      <c r="AC526" s="867"/>
      <c r="AD526" s="868"/>
      <c r="AE526" s="868"/>
      <c r="AF526" s="868"/>
      <c r="AG526" s="868"/>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3"/>
      <c r="Q527" s="863"/>
      <c r="R527" s="863"/>
      <c r="S527" s="863"/>
      <c r="T527" s="863"/>
      <c r="U527" s="863"/>
      <c r="V527" s="863"/>
      <c r="W527" s="863"/>
      <c r="X527" s="863"/>
      <c r="Y527" s="864"/>
      <c r="Z527" s="865"/>
      <c r="AA527" s="865"/>
      <c r="AB527" s="866"/>
      <c r="AC527" s="867"/>
      <c r="AD527" s="868"/>
      <c r="AE527" s="868"/>
      <c r="AF527" s="868"/>
      <c r="AG527" s="868"/>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248</v>
      </c>
      <c r="AI530" s="847"/>
      <c r="AJ530" s="847"/>
      <c r="AK530" s="847"/>
      <c r="AL530" s="847" t="s">
        <v>19</v>
      </c>
      <c r="AM530" s="847"/>
      <c r="AN530" s="847"/>
      <c r="AO530" s="851"/>
      <c r="AP530" s="869" t="s">
        <v>198</v>
      </c>
      <c r="AQ530" s="869"/>
      <c r="AR530" s="869"/>
      <c r="AS530" s="869"/>
      <c r="AT530" s="869"/>
      <c r="AU530" s="869"/>
      <c r="AV530" s="869"/>
      <c r="AW530" s="869"/>
      <c r="AX530" s="869"/>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3"/>
      <c r="Q531" s="863"/>
      <c r="R531" s="863"/>
      <c r="S531" s="863"/>
      <c r="T531" s="863"/>
      <c r="U531" s="863"/>
      <c r="V531" s="863"/>
      <c r="W531" s="863"/>
      <c r="X531" s="863"/>
      <c r="Y531" s="864"/>
      <c r="Z531" s="865"/>
      <c r="AA531" s="865"/>
      <c r="AB531" s="866"/>
      <c r="AC531" s="867"/>
      <c r="AD531" s="868"/>
      <c r="AE531" s="868"/>
      <c r="AF531" s="868"/>
      <c r="AG531" s="868"/>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3"/>
      <c r="Q532" s="863"/>
      <c r="R532" s="863"/>
      <c r="S532" s="863"/>
      <c r="T532" s="863"/>
      <c r="U532" s="863"/>
      <c r="V532" s="863"/>
      <c r="W532" s="863"/>
      <c r="X532" s="863"/>
      <c r="Y532" s="864"/>
      <c r="Z532" s="865"/>
      <c r="AA532" s="865"/>
      <c r="AB532" s="866"/>
      <c r="AC532" s="867"/>
      <c r="AD532" s="868"/>
      <c r="AE532" s="868"/>
      <c r="AF532" s="868"/>
      <c r="AG532" s="868"/>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72"/>
      <c r="Q533" s="863"/>
      <c r="R533" s="863"/>
      <c r="S533" s="863"/>
      <c r="T533" s="863"/>
      <c r="U533" s="863"/>
      <c r="V533" s="863"/>
      <c r="W533" s="863"/>
      <c r="X533" s="863"/>
      <c r="Y533" s="864"/>
      <c r="Z533" s="865"/>
      <c r="AA533" s="865"/>
      <c r="AB533" s="866"/>
      <c r="AC533" s="867"/>
      <c r="AD533" s="868"/>
      <c r="AE533" s="868"/>
      <c r="AF533" s="868"/>
      <c r="AG533" s="868"/>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72"/>
      <c r="Q534" s="863"/>
      <c r="R534" s="863"/>
      <c r="S534" s="863"/>
      <c r="T534" s="863"/>
      <c r="U534" s="863"/>
      <c r="V534" s="863"/>
      <c r="W534" s="863"/>
      <c r="X534" s="863"/>
      <c r="Y534" s="864"/>
      <c r="Z534" s="865"/>
      <c r="AA534" s="865"/>
      <c r="AB534" s="866"/>
      <c r="AC534" s="867"/>
      <c r="AD534" s="868"/>
      <c r="AE534" s="868"/>
      <c r="AF534" s="868"/>
      <c r="AG534" s="868"/>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3"/>
      <c r="Q535" s="863"/>
      <c r="R535" s="863"/>
      <c r="S535" s="863"/>
      <c r="T535" s="863"/>
      <c r="U535" s="863"/>
      <c r="V535" s="863"/>
      <c r="W535" s="863"/>
      <c r="X535" s="863"/>
      <c r="Y535" s="864"/>
      <c r="Z535" s="865"/>
      <c r="AA535" s="865"/>
      <c r="AB535" s="866"/>
      <c r="AC535" s="867"/>
      <c r="AD535" s="868"/>
      <c r="AE535" s="868"/>
      <c r="AF535" s="868"/>
      <c r="AG535" s="868"/>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3"/>
      <c r="Q536" s="863"/>
      <c r="R536" s="863"/>
      <c r="S536" s="863"/>
      <c r="T536" s="863"/>
      <c r="U536" s="863"/>
      <c r="V536" s="863"/>
      <c r="W536" s="863"/>
      <c r="X536" s="863"/>
      <c r="Y536" s="864"/>
      <c r="Z536" s="865"/>
      <c r="AA536" s="865"/>
      <c r="AB536" s="866"/>
      <c r="AC536" s="867"/>
      <c r="AD536" s="868"/>
      <c r="AE536" s="868"/>
      <c r="AF536" s="868"/>
      <c r="AG536" s="868"/>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3"/>
      <c r="Q537" s="863"/>
      <c r="R537" s="863"/>
      <c r="S537" s="863"/>
      <c r="T537" s="863"/>
      <c r="U537" s="863"/>
      <c r="V537" s="863"/>
      <c r="W537" s="863"/>
      <c r="X537" s="863"/>
      <c r="Y537" s="864"/>
      <c r="Z537" s="865"/>
      <c r="AA537" s="865"/>
      <c r="AB537" s="866"/>
      <c r="AC537" s="867"/>
      <c r="AD537" s="868"/>
      <c r="AE537" s="868"/>
      <c r="AF537" s="868"/>
      <c r="AG537" s="868"/>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3"/>
      <c r="Q538" s="863"/>
      <c r="R538" s="863"/>
      <c r="S538" s="863"/>
      <c r="T538" s="863"/>
      <c r="U538" s="863"/>
      <c r="V538" s="863"/>
      <c r="W538" s="863"/>
      <c r="X538" s="863"/>
      <c r="Y538" s="864"/>
      <c r="Z538" s="865"/>
      <c r="AA538" s="865"/>
      <c r="AB538" s="866"/>
      <c r="AC538" s="867"/>
      <c r="AD538" s="868"/>
      <c r="AE538" s="868"/>
      <c r="AF538" s="868"/>
      <c r="AG538" s="868"/>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3"/>
      <c r="Q539" s="863"/>
      <c r="R539" s="863"/>
      <c r="S539" s="863"/>
      <c r="T539" s="863"/>
      <c r="U539" s="863"/>
      <c r="V539" s="863"/>
      <c r="W539" s="863"/>
      <c r="X539" s="863"/>
      <c r="Y539" s="864"/>
      <c r="Z539" s="865"/>
      <c r="AA539" s="865"/>
      <c r="AB539" s="866"/>
      <c r="AC539" s="867"/>
      <c r="AD539" s="868"/>
      <c r="AE539" s="868"/>
      <c r="AF539" s="868"/>
      <c r="AG539" s="868"/>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3"/>
      <c r="Q540" s="863"/>
      <c r="R540" s="863"/>
      <c r="S540" s="863"/>
      <c r="T540" s="863"/>
      <c r="U540" s="863"/>
      <c r="V540" s="863"/>
      <c r="W540" s="863"/>
      <c r="X540" s="863"/>
      <c r="Y540" s="864"/>
      <c r="Z540" s="865"/>
      <c r="AA540" s="865"/>
      <c r="AB540" s="866"/>
      <c r="AC540" s="867"/>
      <c r="AD540" s="868"/>
      <c r="AE540" s="868"/>
      <c r="AF540" s="868"/>
      <c r="AG540" s="868"/>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3"/>
      <c r="Q541" s="863"/>
      <c r="R541" s="863"/>
      <c r="S541" s="863"/>
      <c r="T541" s="863"/>
      <c r="U541" s="863"/>
      <c r="V541" s="863"/>
      <c r="W541" s="863"/>
      <c r="X541" s="863"/>
      <c r="Y541" s="864"/>
      <c r="Z541" s="865"/>
      <c r="AA541" s="865"/>
      <c r="AB541" s="866"/>
      <c r="AC541" s="867"/>
      <c r="AD541" s="868"/>
      <c r="AE541" s="868"/>
      <c r="AF541" s="868"/>
      <c r="AG541" s="868"/>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3"/>
      <c r="Q542" s="863"/>
      <c r="R542" s="863"/>
      <c r="S542" s="863"/>
      <c r="T542" s="863"/>
      <c r="U542" s="863"/>
      <c r="V542" s="863"/>
      <c r="W542" s="863"/>
      <c r="X542" s="863"/>
      <c r="Y542" s="864"/>
      <c r="Z542" s="865"/>
      <c r="AA542" s="865"/>
      <c r="AB542" s="866"/>
      <c r="AC542" s="867"/>
      <c r="AD542" s="868"/>
      <c r="AE542" s="868"/>
      <c r="AF542" s="868"/>
      <c r="AG542" s="868"/>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3"/>
      <c r="Q543" s="863"/>
      <c r="R543" s="863"/>
      <c r="S543" s="863"/>
      <c r="T543" s="863"/>
      <c r="U543" s="863"/>
      <c r="V543" s="863"/>
      <c r="W543" s="863"/>
      <c r="X543" s="863"/>
      <c r="Y543" s="864"/>
      <c r="Z543" s="865"/>
      <c r="AA543" s="865"/>
      <c r="AB543" s="866"/>
      <c r="AC543" s="867"/>
      <c r="AD543" s="868"/>
      <c r="AE543" s="868"/>
      <c r="AF543" s="868"/>
      <c r="AG543" s="868"/>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3"/>
      <c r="Q544" s="863"/>
      <c r="R544" s="863"/>
      <c r="S544" s="863"/>
      <c r="T544" s="863"/>
      <c r="U544" s="863"/>
      <c r="V544" s="863"/>
      <c r="W544" s="863"/>
      <c r="X544" s="863"/>
      <c r="Y544" s="864"/>
      <c r="Z544" s="865"/>
      <c r="AA544" s="865"/>
      <c r="AB544" s="866"/>
      <c r="AC544" s="867"/>
      <c r="AD544" s="868"/>
      <c r="AE544" s="868"/>
      <c r="AF544" s="868"/>
      <c r="AG544" s="868"/>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3"/>
      <c r="Q545" s="863"/>
      <c r="R545" s="863"/>
      <c r="S545" s="863"/>
      <c r="T545" s="863"/>
      <c r="U545" s="863"/>
      <c r="V545" s="863"/>
      <c r="W545" s="863"/>
      <c r="X545" s="863"/>
      <c r="Y545" s="864"/>
      <c r="Z545" s="865"/>
      <c r="AA545" s="865"/>
      <c r="AB545" s="866"/>
      <c r="AC545" s="867"/>
      <c r="AD545" s="868"/>
      <c r="AE545" s="868"/>
      <c r="AF545" s="868"/>
      <c r="AG545" s="868"/>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3"/>
      <c r="Q546" s="863"/>
      <c r="R546" s="863"/>
      <c r="S546" s="863"/>
      <c r="T546" s="863"/>
      <c r="U546" s="863"/>
      <c r="V546" s="863"/>
      <c r="W546" s="863"/>
      <c r="X546" s="863"/>
      <c r="Y546" s="864"/>
      <c r="Z546" s="865"/>
      <c r="AA546" s="865"/>
      <c r="AB546" s="866"/>
      <c r="AC546" s="867"/>
      <c r="AD546" s="868"/>
      <c r="AE546" s="868"/>
      <c r="AF546" s="868"/>
      <c r="AG546" s="868"/>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3"/>
      <c r="Q547" s="863"/>
      <c r="R547" s="863"/>
      <c r="S547" s="863"/>
      <c r="T547" s="863"/>
      <c r="U547" s="863"/>
      <c r="V547" s="863"/>
      <c r="W547" s="863"/>
      <c r="X547" s="863"/>
      <c r="Y547" s="864"/>
      <c r="Z547" s="865"/>
      <c r="AA547" s="865"/>
      <c r="AB547" s="866"/>
      <c r="AC547" s="867"/>
      <c r="AD547" s="868"/>
      <c r="AE547" s="868"/>
      <c r="AF547" s="868"/>
      <c r="AG547" s="868"/>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3"/>
      <c r="Q548" s="863"/>
      <c r="R548" s="863"/>
      <c r="S548" s="863"/>
      <c r="T548" s="863"/>
      <c r="U548" s="863"/>
      <c r="V548" s="863"/>
      <c r="W548" s="863"/>
      <c r="X548" s="863"/>
      <c r="Y548" s="864"/>
      <c r="Z548" s="865"/>
      <c r="AA548" s="865"/>
      <c r="AB548" s="866"/>
      <c r="AC548" s="867"/>
      <c r="AD548" s="868"/>
      <c r="AE548" s="868"/>
      <c r="AF548" s="868"/>
      <c r="AG548" s="868"/>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3"/>
      <c r="Q549" s="863"/>
      <c r="R549" s="863"/>
      <c r="S549" s="863"/>
      <c r="T549" s="863"/>
      <c r="U549" s="863"/>
      <c r="V549" s="863"/>
      <c r="W549" s="863"/>
      <c r="X549" s="863"/>
      <c r="Y549" s="864"/>
      <c r="Z549" s="865"/>
      <c r="AA549" s="865"/>
      <c r="AB549" s="866"/>
      <c r="AC549" s="867"/>
      <c r="AD549" s="868"/>
      <c r="AE549" s="868"/>
      <c r="AF549" s="868"/>
      <c r="AG549" s="868"/>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3"/>
      <c r="Q550" s="863"/>
      <c r="R550" s="863"/>
      <c r="S550" s="863"/>
      <c r="T550" s="863"/>
      <c r="U550" s="863"/>
      <c r="V550" s="863"/>
      <c r="W550" s="863"/>
      <c r="X550" s="863"/>
      <c r="Y550" s="864"/>
      <c r="Z550" s="865"/>
      <c r="AA550" s="865"/>
      <c r="AB550" s="866"/>
      <c r="AC550" s="867"/>
      <c r="AD550" s="868"/>
      <c r="AE550" s="868"/>
      <c r="AF550" s="868"/>
      <c r="AG550" s="868"/>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3"/>
      <c r="Q551" s="863"/>
      <c r="R551" s="863"/>
      <c r="S551" s="863"/>
      <c r="T551" s="863"/>
      <c r="U551" s="863"/>
      <c r="V551" s="863"/>
      <c r="W551" s="863"/>
      <c r="X551" s="863"/>
      <c r="Y551" s="864"/>
      <c r="Z551" s="865"/>
      <c r="AA551" s="865"/>
      <c r="AB551" s="866"/>
      <c r="AC551" s="867"/>
      <c r="AD551" s="868"/>
      <c r="AE551" s="868"/>
      <c r="AF551" s="868"/>
      <c r="AG551" s="868"/>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3"/>
      <c r="Q552" s="863"/>
      <c r="R552" s="863"/>
      <c r="S552" s="863"/>
      <c r="T552" s="863"/>
      <c r="U552" s="863"/>
      <c r="V552" s="863"/>
      <c r="W552" s="863"/>
      <c r="X552" s="863"/>
      <c r="Y552" s="864"/>
      <c r="Z552" s="865"/>
      <c r="AA552" s="865"/>
      <c r="AB552" s="866"/>
      <c r="AC552" s="867"/>
      <c r="AD552" s="868"/>
      <c r="AE552" s="868"/>
      <c r="AF552" s="868"/>
      <c r="AG552" s="868"/>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3"/>
      <c r="Q553" s="863"/>
      <c r="R553" s="863"/>
      <c r="S553" s="863"/>
      <c r="T553" s="863"/>
      <c r="U553" s="863"/>
      <c r="V553" s="863"/>
      <c r="W553" s="863"/>
      <c r="X553" s="863"/>
      <c r="Y553" s="864"/>
      <c r="Z553" s="865"/>
      <c r="AA553" s="865"/>
      <c r="AB553" s="866"/>
      <c r="AC553" s="867"/>
      <c r="AD553" s="868"/>
      <c r="AE553" s="868"/>
      <c r="AF553" s="868"/>
      <c r="AG553" s="868"/>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3"/>
      <c r="Q554" s="863"/>
      <c r="R554" s="863"/>
      <c r="S554" s="863"/>
      <c r="T554" s="863"/>
      <c r="U554" s="863"/>
      <c r="V554" s="863"/>
      <c r="W554" s="863"/>
      <c r="X554" s="863"/>
      <c r="Y554" s="864"/>
      <c r="Z554" s="865"/>
      <c r="AA554" s="865"/>
      <c r="AB554" s="866"/>
      <c r="AC554" s="867"/>
      <c r="AD554" s="868"/>
      <c r="AE554" s="868"/>
      <c r="AF554" s="868"/>
      <c r="AG554" s="868"/>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3"/>
      <c r="Q555" s="863"/>
      <c r="R555" s="863"/>
      <c r="S555" s="863"/>
      <c r="T555" s="863"/>
      <c r="U555" s="863"/>
      <c r="V555" s="863"/>
      <c r="W555" s="863"/>
      <c r="X555" s="863"/>
      <c r="Y555" s="864"/>
      <c r="Z555" s="865"/>
      <c r="AA555" s="865"/>
      <c r="AB555" s="866"/>
      <c r="AC555" s="867"/>
      <c r="AD555" s="868"/>
      <c r="AE555" s="868"/>
      <c r="AF555" s="868"/>
      <c r="AG555" s="868"/>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3"/>
      <c r="Q556" s="863"/>
      <c r="R556" s="863"/>
      <c r="S556" s="863"/>
      <c r="T556" s="863"/>
      <c r="U556" s="863"/>
      <c r="V556" s="863"/>
      <c r="W556" s="863"/>
      <c r="X556" s="863"/>
      <c r="Y556" s="864"/>
      <c r="Z556" s="865"/>
      <c r="AA556" s="865"/>
      <c r="AB556" s="866"/>
      <c r="AC556" s="867"/>
      <c r="AD556" s="868"/>
      <c r="AE556" s="868"/>
      <c r="AF556" s="868"/>
      <c r="AG556" s="868"/>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3"/>
      <c r="Q557" s="863"/>
      <c r="R557" s="863"/>
      <c r="S557" s="863"/>
      <c r="T557" s="863"/>
      <c r="U557" s="863"/>
      <c r="V557" s="863"/>
      <c r="W557" s="863"/>
      <c r="X557" s="863"/>
      <c r="Y557" s="864"/>
      <c r="Z557" s="865"/>
      <c r="AA557" s="865"/>
      <c r="AB557" s="866"/>
      <c r="AC557" s="867"/>
      <c r="AD557" s="868"/>
      <c r="AE557" s="868"/>
      <c r="AF557" s="868"/>
      <c r="AG557" s="868"/>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3"/>
      <c r="Q558" s="863"/>
      <c r="R558" s="863"/>
      <c r="S558" s="863"/>
      <c r="T558" s="863"/>
      <c r="U558" s="863"/>
      <c r="V558" s="863"/>
      <c r="W558" s="863"/>
      <c r="X558" s="863"/>
      <c r="Y558" s="864"/>
      <c r="Z558" s="865"/>
      <c r="AA558" s="865"/>
      <c r="AB558" s="866"/>
      <c r="AC558" s="867"/>
      <c r="AD558" s="868"/>
      <c r="AE558" s="868"/>
      <c r="AF558" s="868"/>
      <c r="AG558" s="868"/>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3"/>
      <c r="Q559" s="863"/>
      <c r="R559" s="863"/>
      <c r="S559" s="863"/>
      <c r="T559" s="863"/>
      <c r="U559" s="863"/>
      <c r="V559" s="863"/>
      <c r="W559" s="863"/>
      <c r="X559" s="863"/>
      <c r="Y559" s="864"/>
      <c r="Z559" s="865"/>
      <c r="AA559" s="865"/>
      <c r="AB559" s="866"/>
      <c r="AC559" s="867"/>
      <c r="AD559" s="868"/>
      <c r="AE559" s="868"/>
      <c r="AF559" s="868"/>
      <c r="AG559" s="868"/>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3"/>
      <c r="Q560" s="863"/>
      <c r="R560" s="863"/>
      <c r="S560" s="863"/>
      <c r="T560" s="863"/>
      <c r="U560" s="863"/>
      <c r="V560" s="863"/>
      <c r="W560" s="863"/>
      <c r="X560" s="863"/>
      <c r="Y560" s="864"/>
      <c r="Z560" s="865"/>
      <c r="AA560" s="865"/>
      <c r="AB560" s="866"/>
      <c r="AC560" s="867"/>
      <c r="AD560" s="868"/>
      <c r="AE560" s="868"/>
      <c r="AF560" s="868"/>
      <c r="AG560" s="868"/>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248</v>
      </c>
      <c r="AI563" s="847"/>
      <c r="AJ563" s="847"/>
      <c r="AK563" s="847"/>
      <c r="AL563" s="847" t="s">
        <v>19</v>
      </c>
      <c r="AM563" s="847"/>
      <c r="AN563" s="847"/>
      <c r="AO563" s="851"/>
      <c r="AP563" s="869" t="s">
        <v>198</v>
      </c>
      <c r="AQ563" s="869"/>
      <c r="AR563" s="869"/>
      <c r="AS563" s="869"/>
      <c r="AT563" s="869"/>
      <c r="AU563" s="869"/>
      <c r="AV563" s="869"/>
      <c r="AW563" s="869"/>
      <c r="AX563" s="869"/>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3"/>
      <c r="Q564" s="863"/>
      <c r="R564" s="863"/>
      <c r="S564" s="863"/>
      <c r="T564" s="863"/>
      <c r="U564" s="863"/>
      <c r="V564" s="863"/>
      <c r="W564" s="863"/>
      <c r="X564" s="863"/>
      <c r="Y564" s="864"/>
      <c r="Z564" s="865"/>
      <c r="AA564" s="865"/>
      <c r="AB564" s="866"/>
      <c r="AC564" s="867"/>
      <c r="AD564" s="868"/>
      <c r="AE564" s="868"/>
      <c r="AF564" s="868"/>
      <c r="AG564" s="868"/>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3"/>
      <c r="Q565" s="863"/>
      <c r="R565" s="863"/>
      <c r="S565" s="863"/>
      <c r="T565" s="863"/>
      <c r="U565" s="863"/>
      <c r="V565" s="863"/>
      <c r="W565" s="863"/>
      <c r="X565" s="863"/>
      <c r="Y565" s="864"/>
      <c r="Z565" s="865"/>
      <c r="AA565" s="865"/>
      <c r="AB565" s="866"/>
      <c r="AC565" s="867"/>
      <c r="AD565" s="868"/>
      <c r="AE565" s="868"/>
      <c r="AF565" s="868"/>
      <c r="AG565" s="868"/>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72"/>
      <c r="Q566" s="863"/>
      <c r="R566" s="863"/>
      <c r="S566" s="863"/>
      <c r="T566" s="863"/>
      <c r="U566" s="863"/>
      <c r="V566" s="863"/>
      <c r="W566" s="863"/>
      <c r="X566" s="863"/>
      <c r="Y566" s="864"/>
      <c r="Z566" s="865"/>
      <c r="AA566" s="865"/>
      <c r="AB566" s="866"/>
      <c r="AC566" s="867"/>
      <c r="AD566" s="868"/>
      <c r="AE566" s="868"/>
      <c r="AF566" s="868"/>
      <c r="AG566" s="868"/>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72"/>
      <c r="Q567" s="863"/>
      <c r="R567" s="863"/>
      <c r="S567" s="863"/>
      <c r="T567" s="863"/>
      <c r="U567" s="863"/>
      <c r="V567" s="863"/>
      <c r="W567" s="863"/>
      <c r="X567" s="863"/>
      <c r="Y567" s="864"/>
      <c r="Z567" s="865"/>
      <c r="AA567" s="865"/>
      <c r="AB567" s="866"/>
      <c r="AC567" s="867"/>
      <c r="AD567" s="868"/>
      <c r="AE567" s="868"/>
      <c r="AF567" s="868"/>
      <c r="AG567" s="868"/>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3"/>
      <c r="Q568" s="863"/>
      <c r="R568" s="863"/>
      <c r="S568" s="863"/>
      <c r="T568" s="863"/>
      <c r="U568" s="863"/>
      <c r="V568" s="863"/>
      <c r="W568" s="863"/>
      <c r="X568" s="863"/>
      <c r="Y568" s="864"/>
      <c r="Z568" s="865"/>
      <c r="AA568" s="865"/>
      <c r="AB568" s="866"/>
      <c r="AC568" s="867"/>
      <c r="AD568" s="868"/>
      <c r="AE568" s="868"/>
      <c r="AF568" s="868"/>
      <c r="AG568" s="868"/>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3"/>
      <c r="Q569" s="863"/>
      <c r="R569" s="863"/>
      <c r="S569" s="863"/>
      <c r="T569" s="863"/>
      <c r="U569" s="863"/>
      <c r="V569" s="863"/>
      <c r="W569" s="863"/>
      <c r="X569" s="863"/>
      <c r="Y569" s="864"/>
      <c r="Z569" s="865"/>
      <c r="AA569" s="865"/>
      <c r="AB569" s="866"/>
      <c r="AC569" s="867"/>
      <c r="AD569" s="868"/>
      <c r="AE569" s="868"/>
      <c r="AF569" s="868"/>
      <c r="AG569" s="868"/>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3"/>
      <c r="Q570" s="863"/>
      <c r="R570" s="863"/>
      <c r="S570" s="863"/>
      <c r="T570" s="863"/>
      <c r="U570" s="863"/>
      <c r="V570" s="863"/>
      <c r="W570" s="863"/>
      <c r="X570" s="863"/>
      <c r="Y570" s="864"/>
      <c r="Z570" s="865"/>
      <c r="AA570" s="865"/>
      <c r="AB570" s="866"/>
      <c r="AC570" s="867"/>
      <c r="AD570" s="868"/>
      <c r="AE570" s="868"/>
      <c r="AF570" s="868"/>
      <c r="AG570" s="868"/>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3"/>
      <c r="Q571" s="863"/>
      <c r="R571" s="863"/>
      <c r="S571" s="863"/>
      <c r="T571" s="863"/>
      <c r="U571" s="863"/>
      <c r="V571" s="863"/>
      <c r="W571" s="863"/>
      <c r="X571" s="863"/>
      <c r="Y571" s="864"/>
      <c r="Z571" s="865"/>
      <c r="AA571" s="865"/>
      <c r="AB571" s="866"/>
      <c r="AC571" s="867"/>
      <c r="AD571" s="868"/>
      <c r="AE571" s="868"/>
      <c r="AF571" s="868"/>
      <c r="AG571" s="868"/>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3"/>
      <c r="Q572" s="863"/>
      <c r="R572" s="863"/>
      <c r="S572" s="863"/>
      <c r="T572" s="863"/>
      <c r="U572" s="863"/>
      <c r="V572" s="863"/>
      <c r="W572" s="863"/>
      <c r="X572" s="863"/>
      <c r="Y572" s="864"/>
      <c r="Z572" s="865"/>
      <c r="AA572" s="865"/>
      <c r="AB572" s="866"/>
      <c r="AC572" s="867"/>
      <c r="AD572" s="868"/>
      <c r="AE572" s="868"/>
      <c r="AF572" s="868"/>
      <c r="AG572" s="868"/>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3"/>
      <c r="Q573" s="863"/>
      <c r="R573" s="863"/>
      <c r="S573" s="863"/>
      <c r="T573" s="863"/>
      <c r="U573" s="863"/>
      <c r="V573" s="863"/>
      <c r="W573" s="863"/>
      <c r="X573" s="863"/>
      <c r="Y573" s="864"/>
      <c r="Z573" s="865"/>
      <c r="AA573" s="865"/>
      <c r="AB573" s="866"/>
      <c r="AC573" s="867"/>
      <c r="AD573" s="868"/>
      <c r="AE573" s="868"/>
      <c r="AF573" s="868"/>
      <c r="AG573" s="868"/>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3"/>
      <c r="Q574" s="863"/>
      <c r="R574" s="863"/>
      <c r="S574" s="863"/>
      <c r="T574" s="863"/>
      <c r="U574" s="863"/>
      <c r="V574" s="863"/>
      <c r="W574" s="863"/>
      <c r="X574" s="863"/>
      <c r="Y574" s="864"/>
      <c r="Z574" s="865"/>
      <c r="AA574" s="865"/>
      <c r="AB574" s="866"/>
      <c r="AC574" s="867"/>
      <c r="AD574" s="868"/>
      <c r="AE574" s="868"/>
      <c r="AF574" s="868"/>
      <c r="AG574" s="868"/>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3"/>
      <c r="Q575" s="863"/>
      <c r="R575" s="863"/>
      <c r="S575" s="863"/>
      <c r="T575" s="863"/>
      <c r="U575" s="863"/>
      <c r="V575" s="863"/>
      <c r="W575" s="863"/>
      <c r="X575" s="863"/>
      <c r="Y575" s="864"/>
      <c r="Z575" s="865"/>
      <c r="AA575" s="865"/>
      <c r="AB575" s="866"/>
      <c r="AC575" s="867"/>
      <c r="AD575" s="868"/>
      <c r="AE575" s="868"/>
      <c r="AF575" s="868"/>
      <c r="AG575" s="868"/>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3"/>
      <c r="Q576" s="863"/>
      <c r="R576" s="863"/>
      <c r="S576" s="863"/>
      <c r="T576" s="863"/>
      <c r="U576" s="863"/>
      <c r="V576" s="863"/>
      <c r="W576" s="863"/>
      <c r="X576" s="863"/>
      <c r="Y576" s="864"/>
      <c r="Z576" s="865"/>
      <c r="AA576" s="865"/>
      <c r="AB576" s="866"/>
      <c r="AC576" s="867"/>
      <c r="AD576" s="868"/>
      <c r="AE576" s="868"/>
      <c r="AF576" s="868"/>
      <c r="AG576" s="868"/>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3"/>
      <c r="Q577" s="863"/>
      <c r="R577" s="863"/>
      <c r="S577" s="863"/>
      <c r="T577" s="863"/>
      <c r="U577" s="863"/>
      <c r="V577" s="863"/>
      <c r="W577" s="863"/>
      <c r="X577" s="863"/>
      <c r="Y577" s="864"/>
      <c r="Z577" s="865"/>
      <c r="AA577" s="865"/>
      <c r="AB577" s="866"/>
      <c r="AC577" s="867"/>
      <c r="AD577" s="868"/>
      <c r="AE577" s="868"/>
      <c r="AF577" s="868"/>
      <c r="AG577" s="868"/>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3"/>
      <c r="Q578" s="863"/>
      <c r="R578" s="863"/>
      <c r="S578" s="863"/>
      <c r="T578" s="863"/>
      <c r="U578" s="863"/>
      <c r="V578" s="863"/>
      <c r="W578" s="863"/>
      <c r="X578" s="863"/>
      <c r="Y578" s="864"/>
      <c r="Z578" s="865"/>
      <c r="AA578" s="865"/>
      <c r="AB578" s="866"/>
      <c r="AC578" s="867"/>
      <c r="AD578" s="868"/>
      <c r="AE578" s="868"/>
      <c r="AF578" s="868"/>
      <c r="AG578" s="868"/>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3"/>
      <c r="Q579" s="863"/>
      <c r="R579" s="863"/>
      <c r="S579" s="863"/>
      <c r="T579" s="863"/>
      <c r="U579" s="863"/>
      <c r="V579" s="863"/>
      <c r="W579" s="863"/>
      <c r="X579" s="863"/>
      <c r="Y579" s="864"/>
      <c r="Z579" s="865"/>
      <c r="AA579" s="865"/>
      <c r="AB579" s="866"/>
      <c r="AC579" s="867"/>
      <c r="AD579" s="868"/>
      <c r="AE579" s="868"/>
      <c r="AF579" s="868"/>
      <c r="AG579" s="868"/>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3"/>
      <c r="Q580" s="863"/>
      <c r="R580" s="863"/>
      <c r="S580" s="863"/>
      <c r="T580" s="863"/>
      <c r="U580" s="863"/>
      <c r="V580" s="863"/>
      <c r="W580" s="863"/>
      <c r="X580" s="863"/>
      <c r="Y580" s="864"/>
      <c r="Z580" s="865"/>
      <c r="AA580" s="865"/>
      <c r="AB580" s="866"/>
      <c r="AC580" s="867"/>
      <c r="AD580" s="868"/>
      <c r="AE580" s="868"/>
      <c r="AF580" s="868"/>
      <c r="AG580" s="868"/>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3"/>
      <c r="Q581" s="863"/>
      <c r="R581" s="863"/>
      <c r="S581" s="863"/>
      <c r="T581" s="863"/>
      <c r="U581" s="863"/>
      <c r="V581" s="863"/>
      <c r="W581" s="863"/>
      <c r="X581" s="863"/>
      <c r="Y581" s="864"/>
      <c r="Z581" s="865"/>
      <c r="AA581" s="865"/>
      <c r="AB581" s="866"/>
      <c r="AC581" s="867"/>
      <c r="AD581" s="868"/>
      <c r="AE581" s="868"/>
      <c r="AF581" s="868"/>
      <c r="AG581" s="868"/>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3"/>
      <c r="Q582" s="863"/>
      <c r="R582" s="863"/>
      <c r="S582" s="863"/>
      <c r="T582" s="863"/>
      <c r="U582" s="863"/>
      <c r="V582" s="863"/>
      <c r="W582" s="863"/>
      <c r="X582" s="863"/>
      <c r="Y582" s="864"/>
      <c r="Z582" s="865"/>
      <c r="AA582" s="865"/>
      <c r="AB582" s="866"/>
      <c r="AC582" s="867"/>
      <c r="AD582" s="868"/>
      <c r="AE582" s="868"/>
      <c r="AF582" s="868"/>
      <c r="AG582" s="868"/>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3"/>
      <c r="Q583" s="863"/>
      <c r="R583" s="863"/>
      <c r="S583" s="863"/>
      <c r="T583" s="863"/>
      <c r="U583" s="863"/>
      <c r="V583" s="863"/>
      <c r="W583" s="863"/>
      <c r="X583" s="863"/>
      <c r="Y583" s="864"/>
      <c r="Z583" s="865"/>
      <c r="AA583" s="865"/>
      <c r="AB583" s="866"/>
      <c r="AC583" s="867"/>
      <c r="AD583" s="868"/>
      <c r="AE583" s="868"/>
      <c r="AF583" s="868"/>
      <c r="AG583" s="868"/>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3"/>
      <c r="Q584" s="863"/>
      <c r="R584" s="863"/>
      <c r="S584" s="863"/>
      <c r="T584" s="863"/>
      <c r="U584" s="863"/>
      <c r="V584" s="863"/>
      <c r="W584" s="863"/>
      <c r="X584" s="863"/>
      <c r="Y584" s="864"/>
      <c r="Z584" s="865"/>
      <c r="AA584" s="865"/>
      <c r="AB584" s="866"/>
      <c r="AC584" s="867"/>
      <c r="AD584" s="868"/>
      <c r="AE584" s="868"/>
      <c r="AF584" s="868"/>
      <c r="AG584" s="868"/>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3"/>
      <c r="Q585" s="863"/>
      <c r="R585" s="863"/>
      <c r="S585" s="863"/>
      <c r="T585" s="863"/>
      <c r="U585" s="863"/>
      <c r="V585" s="863"/>
      <c r="W585" s="863"/>
      <c r="X585" s="863"/>
      <c r="Y585" s="864"/>
      <c r="Z585" s="865"/>
      <c r="AA585" s="865"/>
      <c r="AB585" s="866"/>
      <c r="AC585" s="867"/>
      <c r="AD585" s="868"/>
      <c r="AE585" s="868"/>
      <c r="AF585" s="868"/>
      <c r="AG585" s="868"/>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3"/>
      <c r="Q586" s="863"/>
      <c r="R586" s="863"/>
      <c r="S586" s="863"/>
      <c r="T586" s="863"/>
      <c r="U586" s="863"/>
      <c r="V586" s="863"/>
      <c r="W586" s="863"/>
      <c r="X586" s="863"/>
      <c r="Y586" s="864"/>
      <c r="Z586" s="865"/>
      <c r="AA586" s="865"/>
      <c r="AB586" s="866"/>
      <c r="AC586" s="867"/>
      <c r="AD586" s="868"/>
      <c r="AE586" s="868"/>
      <c r="AF586" s="868"/>
      <c r="AG586" s="868"/>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3"/>
      <c r="Q587" s="863"/>
      <c r="R587" s="863"/>
      <c r="S587" s="863"/>
      <c r="T587" s="863"/>
      <c r="U587" s="863"/>
      <c r="V587" s="863"/>
      <c r="W587" s="863"/>
      <c r="X587" s="863"/>
      <c r="Y587" s="864"/>
      <c r="Z587" s="865"/>
      <c r="AA587" s="865"/>
      <c r="AB587" s="866"/>
      <c r="AC587" s="867"/>
      <c r="AD587" s="868"/>
      <c r="AE587" s="868"/>
      <c r="AF587" s="868"/>
      <c r="AG587" s="868"/>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3"/>
      <c r="Q588" s="863"/>
      <c r="R588" s="863"/>
      <c r="S588" s="863"/>
      <c r="T588" s="863"/>
      <c r="U588" s="863"/>
      <c r="V588" s="863"/>
      <c r="W588" s="863"/>
      <c r="X588" s="863"/>
      <c r="Y588" s="864"/>
      <c r="Z588" s="865"/>
      <c r="AA588" s="865"/>
      <c r="AB588" s="866"/>
      <c r="AC588" s="867"/>
      <c r="AD588" s="868"/>
      <c r="AE588" s="868"/>
      <c r="AF588" s="868"/>
      <c r="AG588" s="868"/>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3"/>
      <c r="Q589" s="863"/>
      <c r="R589" s="863"/>
      <c r="S589" s="863"/>
      <c r="T589" s="863"/>
      <c r="U589" s="863"/>
      <c r="V589" s="863"/>
      <c r="W589" s="863"/>
      <c r="X589" s="863"/>
      <c r="Y589" s="864"/>
      <c r="Z589" s="865"/>
      <c r="AA589" s="865"/>
      <c r="AB589" s="866"/>
      <c r="AC589" s="867"/>
      <c r="AD589" s="868"/>
      <c r="AE589" s="868"/>
      <c r="AF589" s="868"/>
      <c r="AG589" s="868"/>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3"/>
      <c r="Q590" s="863"/>
      <c r="R590" s="863"/>
      <c r="S590" s="863"/>
      <c r="T590" s="863"/>
      <c r="U590" s="863"/>
      <c r="V590" s="863"/>
      <c r="W590" s="863"/>
      <c r="X590" s="863"/>
      <c r="Y590" s="864"/>
      <c r="Z590" s="865"/>
      <c r="AA590" s="865"/>
      <c r="AB590" s="866"/>
      <c r="AC590" s="867"/>
      <c r="AD590" s="868"/>
      <c r="AE590" s="868"/>
      <c r="AF590" s="868"/>
      <c r="AG590" s="868"/>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3"/>
      <c r="Q591" s="863"/>
      <c r="R591" s="863"/>
      <c r="S591" s="863"/>
      <c r="T591" s="863"/>
      <c r="U591" s="863"/>
      <c r="V591" s="863"/>
      <c r="W591" s="863"/>
      <c r="X591" s="863"/>
      <c r="Y591" s="864"/>
      <c r="Z591" s="865"/>
      <c r="AA591" s="865"/>
      <c r="AB591" s="866"/>
      <c r="AC591" s="867"/>
      <c r="AD591" s="868"/>
      <c r="AE591" s="868"/>
      <c r="AF591" s="868"/>
      <c r="AG591" s="868"/>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3"/>
      <c r="Q592" s="863"/>
      <c r="R592" s="863"/>
      <c r="S592" s="863"/>
      <c r="T592" s="863"/>
      <c r="U592" s="863"/>
      <c r="V592" s="863"/>
      <c r="W592" s="863"/>
      <c r="X592" s="863"/>
      <c r="Y592" s="864"/>
      <c r="Z592" s="865"/>
      <c r="AA592" s="865"/>
      <c r="AB592" s="866"/>
      <c r="AC592" s="867"/>
      <c r="AD592" s="868"/>
      <c r="AE592" s="868"/>
      <c r="AF592" s="868"/>
      <c r="AG592" s="868"/>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3"/>
      <c r="Q593" s="863"/>
      <c r="R593" s="863"/>
      <c r="S593" s="863"/>
      <c r="T593" s="863"/>
      <c r="U593" s="863"/>
      <c r="V593" s="863"/>
      <c r="W593" s="863"/>
      <c r="X593" s="863"/>
      <c r="Y593" s="864"/>
      <c r="Z593" s="865"/>
      <c r="AA593" s="865"/>
      <c r="AB593" s="866"/>
      <c r="AC593" s="867"/>
      <c r="AD593" s="868"/>
      <c r="AE593" s="868"/>
      <c r="AF593" s="868"/>
      <c r="AG593" s="868"/>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248</v>
      </c>
      <c r="AI596" s="847"/>
      <c r="AJ596" s="847"/>
      <c r="AK596" s="847"/>
      <c r="AL596" s="847" t="s">
        <v>19</v>
      </c>
      <c r="AM596" s="847"/>
      <c r="AN596" s="847"/>
      <c r="AO596" s="851"/>
      <c r="AP596" s="869" t="s">
        <v>198</v>
      </c>
      <c r="AQ596" s="869"/>
      <c r="AR596" s="869"/>
      <c r="AS596" s="869"/>
      <c r="AT596" s="869"/>
      <c r="AU596" s="869"/>
      <c r="AV596" s="869"/>
      <c r="AW596" s="869"/>
      <c r="AX596" s="869"/>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3"/>
      <c r="Q597" s="863"/>
      <c r="R597" s="863"/>
      <c r="S597" s="863"/>
      <c r="T597" s="863"/>
      <c r="U597" s="863"/>
      <c r="V597" s="863"/>
      <c r="W597" s="863"/>
      <c r="X597" s="863"/>
      <c r="Y597" s="864"/>
      <c r="Z597" s="865"/>
      <c r="AA597" s="865"/>
      <c r="AB597" s="866"/>
      <c r="AC597" s="867"/>
      <c r="AD597" s="868"/>
      <c r="AE597" s="868"/>
      <c r="AF597" s="868"/>
      <c r="AG597" s="868"/>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3"/>
      <c r="Q598" s="863"/>
      <c r="R598" s="863"/>
      <c r="S598" s="863"/>
      <c r="T598" s="863"/>
      <c r="U598" s="863"/>
      <c r="V598" s="863"/>
      <c r="W598" s="863"/>
      <c r="X598" s="863"/>
      <c r="Y598" s="864"/>
      <c r="Z598" s="865"/>
      <c r="AA598" s="865"/>
      <c r="AB598" s="866"/>
      <c r="AC598" s="867"/>
      <c r="AD598" s="868"/>
      <c r="AE598" s="868"/>
      <c r="AF598" s="868"/>
      <c r="AG598" s="868"/>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72"/>
      <c r="Q599" s="863"/>
      <c r="R599" s="863"/>
      <c r="S599" s="863"/>
      <c r="T599" s="863"/>
      <c r="U599" s="863"/>
      <c r="V599" s="863"/>
      <c r="W599" s="863"/>
      <c r="X599" s="863"/>
      <c r="Y599" s="864"/>
      <c r="Z599" s="865"/>
      <c r="AA599" s="865"/>
      <c r="AB599" s="866"/>
      <c r="AC599" s="867"/>
      <c r="AD599" s="868"/>
      <c r="AE599" s="868"/>
      <c r="AF599" s="868"/>
      <c r="AG599" s="868"/>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72"/>
      <c r="Q600" s="863"/>
      <c r="R600" s="863"/>
      <c r="S600" s="863"/>
      <c r="T600" s="863"/>
      <c r="U600" s="863"/>
      <c r="V600" s="863"/>
      <c r="W600" s="863"/>
      <c r="X600" s="863"/>
      <c r="Y600" s="864"/>
      <c r="Z600" s="865"/>
      <c r="AA600" s="865"/>
      <c r="AB600" s="866"/>
      <c r="AC600" s="867"/>
      <c r="AD600" s="868"/>
      <c r="AE600" s="868"/>
      <c r="AF600" s="868"/>
      <c r="AG600" s="868"/>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3"/>
      <c r="Q601" s="863"/>
      <c r="R601" s="863"/>
      <c r="S601" s="863"/>
      <c r="T601" s="863"/>
      <c r="U601" s="863"/>
      <c r="V601" s="863"/>
      <c r="W601" s="863"/>
      <c r="X601" s="863"/>
      <c r="Y601" s="864"/>
      <c r="Z601" s="865"/>
      <c r="AA601" s="865"/>
      <c r="AB601" s="866"/>
      <c r="AC601" s="867"/>
      <c r="AD601" s="868"/>
      <c r="AE601" s="868"/>
      <c r="AF601" s="868"/>
      <c r="AG601" s="868"/>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3"/>
      <c r="Q602" s="863"/>
      <c r="R602" s="863"/>
      <c r="S602" s="863"/>
      <c r="T602" s="863"/>
      <c r="U602" s="863"/>
      <c r="V602" s="863"/>
      <c r="W602" s="863"/>
      <c r="X602" s="863"/>
      <c r="Y602" s="864"/>
      <c r="Z602" s="865"/>
      <c r="AA602" s="865"/>
      <c r="AB602" s="866"/>
      <c r="AC602" s="867"/>
      <c r="AD602" s="868"/>
      <c r="AE602" s="868"/>
      <c r="AF602" s="868"/>
      <c r="AG602" s="868"/>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3"/>
      <c r="Q603" s="863"/>
      <c r="R603" s="863"/>
      <c r="S603" s="863"/>
      <c r="T603" s="863"/>
      <c r="U603" s="863"/>
      <c r="V603" s="863"/>
      <c r="W603" s="863"/>
      <c r="X603" s="863"/>
      <c r="Y603" s="864"/>
      <c r="Z603" s="865"/>
      <c r="AA603" s="865"/>
      <c r="AB603" s="866"/>
      <c r="AC603" s="867"/>
      <c r="AD603" s="868"/>
      <c r="AE603" s="868"/>
      <c r="AF603" s="868"/>
      <c r="AG603" s="868"/>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3"/>
      <c r="Q604" s="863"/>
      <c r="R604" s="863"/>
      <c r="S604" s="863"/>
      <c r="T604" s="863"/>
      <c r="U604" s="863"/>
      <c r="V604" s="863"/>
      <c r="W604" s="863"/>
      <c r="X604" s="863"/>
      <c r="Y604" s="864"/>
      <c r="Z604" s="865"/>
      <c r="AA604" s="865"/>
      <c r="AB604" s="866"/>
      <c r="AC604" s="867"/>
      <c r="AD604" s="868"/>
      <c r="AE604" s="868"/>
      <c r="AF604" s="868"/>
      <c r="AG604" s="868"/>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3"/>
      <c r="Q605" s="863"/>
      <c r="R605" s="863"/>
      <c r="S605" s="863"/>
      <c r="T605" s="863"/>
      <c r="U605" s="863"/>
      <c r="V605" s="863"/>
      <c r="W605" s="863"/>
      <c r="X605" s="863"/>
      <c r="Y605" s="864"/>
      <c r="Z605" s="865"/>
      <c r="AA605" s="865"/>
      <c r="AB605" s="866"/>
      <c r="AC605" s="867"/>
      <c r="AD605" s="868"/>
      <c r="AE605" s="868"/>
      <c r="AF605" s="868"/>
      <c r="AG605" s="868"/>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3"/>
      <c r="Q606" s="863"/>
      <c r="R606" s="863"/>
      <c r="S606" s="863"/>
      <c r="T606" s="863"/>
      <c r="U606" s="863"/>
      <c r="V606" s="863"/>
      <c r="W606" s="863"/>
      <c r="X606" s="863"/>
      <c r="Y606" s="864"/>
      <c r="Z606" s="865"/>
      <c r="AA606" s="865"/>
      <c r="AB606" s="866"/>
      <c r="AC606" s="867"/>
      <c r="AD606" s="868"/>
      <c r="AE606" s="868"/>
      <c r="AF606" s="868"/>
      <c r="AG606" s="868"/>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3"/>
      <c r="Q607" s="863"/>
      <c r="R607" s="863"/>
      <c r="S607" s="863"/>
      <c r="T607" s="863"/>
      <c r="U607" s="863"/>
      <c r="V607" s="863"/>
      <c r="W607" s="863"/>
      <c r="X607" s="863"/>
      <c r="Y607" s="864"/>
      <c r="Z607" s="865"/>
      <c r="AA607" s="865"/>
      <c r="AB607" s="866"/>
      <c r="AC607" s="867"/>
      <c r="AD607" s="868"/>
      <c r="AE607" s="868"/>
      <c r="AF607" s="868"/>
      <c r="AG607" s="868"/>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3"/>
      <c r="Q608" s="863"/>
      <c r="R608" s="863"/>
      <c r="S608" s="863"/>
      <c r="T608" s="863"/>
      <c r="U608" s="863"/>
      <c r="V608" s="863"/>
      <c r="W608" s="863"/>
      <c r="X608" s="863"/>
      <c r="Y608" s="864"/>
      <c r="Z608" s="865"/>
      <c r="AA608" s="865"/>
      <c r="AB608" s="866"/>
      <c r="AC608" s="867"/>
      <c r="AD608" s="868"/>
      <c r="AE608" s="868"/>
      <c r="AF608" s="868"/>
      <c r="AG608" s="868"/>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3"/>
      <c r="Q609" s="863"/>
      <c r="R609" s="863"/>
      <c r="S609" s="863"/>
      <c r="T609" s="863"/>
      <c r="U609" s="863"/>
      <c r="V609" s="863"/>
      <c r="W609" s="863"/>
      <c r="X609" s="863"/>
      <c r="Y609" s="864"/>
      <c r="Z609" s="865"/>
      <c r="AA609" s="865"/>
      <c r="AB609" s="866"/>
      <c r="AC609" s="867"/>
      <c r="AD609" s="868"/>
      <c r="AE609" s="868"/>
      <c r="AF609" s="868"/>
      <c r="AG609" s="868"/>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3"/>
      <c r="Q610" s="863"/>
      <c r="R610" s="863"/>
      <c r="S610" s="863"/>
      <c r="T610" s="863"/>
      <c r="U610" s="863"/>
      <c r="V610" s="863"/>
      <c r="W610" s="863"/>
      <c r="X610" s="863"/>
      <c r="Y610" s="864"/>
      <c r="Z610" s="865"/>
      <c r="AA610" s="865"/>
      <c r="AB610" s="866"/>
      <c r="AC610" s="867"/>
      <c r="AD610" s="868"/>
      <c r="AE610" s="868"/>
      <c r="AF610" s="868"/>
      <c r="AG610" s="868"/>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3"/>
      <c r="Q611" s="863"/>
      <c r="R611" s="863"/>
      <c r="S611" s="863"/>
      <c r="T611" s="863"/>
      <c r="U611" s="863"/>
      <c r="V611" s="863"/>
      <c r="W611" s="863"/>
      <c r="X611" s="863"/>
      <c r="Y611" s="864"/>
      <c r="Z611" s="865"/>
      <c r="AA611" s="865"/>
      <c r="AB611" s="866"/>
      <c r="AC611" s="867"/>
      <c r="AD611" s="868"/>
      <c r="AE611" s="868"/>
      <c r="AF611" s="868"/>
      <c r="AG611" s="868"/>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3"/>
      <c r="Q612" s="863"/>
      <c r="R612" s="863"/>
      <c r="S612" s="863"/>
      <c r="T612" s="863"/>
      <c r="U612" s="863"/>
      <c r="V612" s="863"/>
      <c r="W612" s="863"/>
      <c r="X612" s="863"/>
      <c r="Y612" s="864"/>
      <c r="Z612" s="865"/>
      <c r="AA612" s="865"/>
      <c r="AB612" s="866"/>
      <c r="AC612" s="867"/>
      <c r="AD612" s="868"/>
      <c r="AE612" s="868"/>
      <c r="AF612" s="868"/>
      <c r="AG612" s="868"/>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3"/>
      <c r="Q613" s="863"/>
      <c r="R613" s="863"/>
      <c r="S613" s="863"/>
      <c r="T613" s="863"/>
      <c r="U613" s="863"/>
      <c r="V613" s="863"/>
      <c r="W613" s="863"/>
      <c r="X613" s="863"/>
      <c r="Y613" s="864"/>
      <c r="Z613" s="865"/>
      <c r="AA613" s="865"/>
      <c r="AB613" s="866"/>
      <c r="AC613" s="867"/>
      <c r="AD613" s="868"/>
      <c r="AE613" s="868"/>
      <c r="AF613" s="868"/>
      <c r="AG613" s="868"/>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3"/>
      <c r="Q614" s="863"/>
      <c r="R614" s="863"/>
      <c r="S614" s="863"/>
      <c r="T614" s="863"/>
      <c r="U614" s="863"/>
      <c r="V614" s="863"/>
      <c r="W614" s="863"/>
      <c r="X614" s="863"/>
      <c r="Y614" s="864"/>
      <c r="Z614" s="865"/>
      <c r="AA614" s="865"/>
      <c r="AB614" s="866"/>
      <c r="AC614" s="867"/>
      <c r="AD614" s="868"/>
      <c r="AE614" s="868"/>
      <c r="AF614" s="868"/>
      <c r="AG614" s="868"/>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3"/>
      <c r="Q615" s="863"/>
      <c r="R615" s="863"/>
      <c r="S615" s="863"/>
      <c r="T615" s="863"/>
      <c r="U615" s="863"/>
      <c r="V615" s="863"/>
      <c r="W615" s="863"/>
      <c r="X615" s="863"/>
      <c r="Y615" s="864"/>
      <c r="Z615" s="865"/>
      <c r="AA615" s="865"/>
      <c r="AB615" s="866"/>
      <c r="AC615" s="867"/>
      <c r="AD615" s="868"/>
      <c r="AE615" s="868"/>
      <c r="AF615" s="868"/>
      <c r="AG615" s="868"/>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3"/>
      <c r="Q616" s="863"/>
      <c r="R616" s="863"/>
      <c r="S616" s="863"/>
      <c r="T616" s="863"/>
      <c r="U616" s="863"/>
      <c r="V616" s="863"/>
      <c r="W616" s="863"/>
      <c r="X616" s="863"/>
      <c r="Y616" s="864"/>
      <c r="Z616" s="865"/>
      <c r="AA616" s="865"/>
      <c r="AB616" s="866"/>
      <c r="AC616" s="867"/>
      <c r="AD616" s="868"/>
      <c r="AE616" s="868"/>
      <c r="AF616" s="868"/>
      <c r="AG616" s="868"/>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3"/>
      <c r="Q617" s="863"/>
      <c r="R617" s="863"/>
      <c r="S617" s="863"/>
      <c r="T617" s="863"/>
      <c r="U617" s="863"/>
      <c r="V617" s="863"/>
      <c r="W617" s="863"/>
      <c r="X617" s="863"/>
      <c r="Y617" s="864"/>
      <c r="Z617" s="865"/>
      <c r="AA617" s="865"/>
      <c r="AB617" s="866"/>
      <c r="AC617" s="867"/>
      <c r="AD617" s="868"/>
      <c r="AE617" s="868"/>
      <c r="AF617" s="868"/>
      <c r="AG617" s="868"/>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3"/>
      <c r="Q618" s="863"/>
      <c r="R618" s="863"/>
      <c r="S618" s="863"/>
      <c r="T618" s="863"/>
      <c r="U618" s="863"/>
      <c r="V618" s="863"/>
      <c r="W618" s="863"/>
      <c r="X618" s="863"/>
      <c r="Y618" s="864"/>
      <c r="Z618" s="865"/>
      <c r="AA618" s="865"/>
      <c r="AB618" s="866"/>
      <c r="AC618" s="867"/>
      <c r="AD618" s="868"/>
      <c r="AE618" s="868"/>
      <c r="AF618" s="868"/>
      <c r="AG618" s="868"/>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3"/>
      <c r="Q619" s="863"/>
      <c r="R619" s="863"/>
      <c r="S619" s="863"/>
      <c r="T619" s="863"/>
      <c r="U619" s="863"/>
      <c r="V619" s="863"/>
      <c r="W619" s="863"/>
      <c r="X619" s="863"/>
      <c r="Y619" s="864"/>
      <c r="Z619" s="865"/>
      <c r="AA619" s="865"/>
      <c r="AB619" s="866"/>
      <c r="AC619" s="867"/>
      <c r="AD619" s="868"/>
      <c r="AE619" s="868"/>
      <c r="AF619" s="868"/>
      <c r="AG619" s="868"/>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3"/>
      <c r="Q620" s="863"/>
      <c r="R620" s="863"/>
      <c r="S620" s="863"/>
      <c r="T620" s="863"/>
      <c r="U620" s="863"/>
      <c r="V620" s="863"/>
      <c r="W620" s="863"/>
      <c r="X620" s="863"/>
      <c r="Y620" s="864"/>
      <c r="Z620" s="865"/>
      <c r="AA620" s="865"/>
      <c r="AB620" s="866"/>
      <c r="AC620" s="867"/>
      <c r="AD620" s="868"/>
      <c r="AE620" s="868"/>
      <c r="AF620" s="868"/>
      <c r="AG620" s="868"/>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3"/>
      <c r="Q621" s="863"/>
      <c r="R621" s="863"/>
      <c r="S621" s="863"/>
      <c r="T621" s="863"/>
      <c r="U621" s="863"/>
      <c r="V621" s="863"/>
      <c r="W621" s="863"/>
      <c r="X621" s="863"/>
      <c r="Y621" s="864"/>
      <c r="Z621" s="865"/>
      <c r="AA621" s="865"/>
      <c r="AB621" s="866"/>
      <c r="AC621" s="867"/>
      <c r="AD621" s="868"/>
      <c r="AE621" s="868"/>
      <c r="AF621" s="868"/>
      <c r="AG621" s="868"/>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3"/>
      <c r="Q622" s="863"/>
      <c r="R622" s="863"/>
      <c r="S622" s="863"/>
      <c r="T622" s="863"/>
      <c r="U622" s="863"/>
      <c r="V622" s="863"/>
      <c r="W622" s="863"/>
      <c r="X622" s="863"/>
      <c r="Y622" s="864"/>
      <c r="Z622" s="865"/>
      <c r="AA622" s="865"/>
      <c r="AB622" s="866"/>
      <c r="AC622" s="867"/>
      <c r="AD622" s="868"/>
      <c r="AE622" s="868"/>
      <c r="AF622" s="868"/>
      <c r="AG622" s="868"/>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3"/>
      <c r="Q623" s="863"/>
      <c r="R623" s="863"/>
      <c r="S623" s="863"/>
      <c r="T623" s="863"/>
      <c r="U623" s="863"/>
      <c r="V623" s="863"/>
      <c r="W623" s="863"/>
      <c r="X623" s="863"/>
      <c r="Y623" s="864"/>
      <c r="Z623" s="865"/>
      <c r="AA623" s="865"/>
      <c r="AB623" s="866"/>
      <c r="AC623" s="867"/>
      <c r="AD623" s="868"/>
      <c r="AE623" s="868"/>
      <c r="AF623" s="868"/>
      <c r="AG623" s="868"/>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3"/>
      <c r="Q624" s="863"/>
      <c r="R624" s="863"/>
      <c r="S624" s="863"/>
      <c r="T624" s="863"/>
      <c r="U624" s="863"/>
      <c r="V624" s="863"/>
      <c r="W624" s="863"/>
      <c r="X624" s="863"/>
      <c r="Y624" s="864"/>
      <c r="Z624" s="865"/>
      <c r="AA624" s="865"/>
      <c r="AB624" s="866"/>
      <c r="AC624" s="867"/>
      <c r="AD624" s="868"/>
      <c r="AE624" s="868"/>
      <c r="AF624" s="868"/>
      <c r="AG624" s="868"/>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3"/>
      <c r="Q625" s="863"/>
      <c r="R625" s="863"/>
      <c r="S625" s="863"/>
      <c r="T625" s="863"/>
      <c r="U625" s="863"/>
      <c r="V625" s="863"/>
      <c r="W625" s="863"/>
      <c r="X625" s="863"/>
      <c r="Y625" s="864"/>
      <c r="Z625" s="865"/>
      <c r="AA625" s="865"/>
      <c r="AB625" s="866"/>
      <c r="AC625" s="867"/>
      <c r="AD625" s="868"/>
      <c r="AE625" s="868"/>
      <c r="AF625" s="868"/>
      <c r="AG625" s="868"/>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3"/>
      <c r="Q626" s="863"/>
      <c r="R626" s="863"/>
      <c r="S626" s="863"/>
      <c r="T626" s="863"/>
      <c r="U626" s="863"/>
      <c r="V626" s="863"/>
      <c r="W626" s="863"/>
      <c r="X626" s="863"/>
      <c r="Y626" s="864"/>
      <c r="Z626" s="865"/>
      <c r="AA626" s="865"/>
      <c r="AB626" s="866"/>
      <c r="AC626" s="867"/>
      <c r="AD626" s="868"/>
      <c r="AE626" s="868"/>
      <c r="AF626" s="868"/>
      <c r="AG626" s="868"/>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578</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69" t="s">
        <v>226</v>
      </c>
      <c r="AQ630" s="869"/>
      <c r="AR630" s="869"/>
      <c r="AS630" s="869"/>
      <c r="AT630" s="869"/>
      <c r="AU630" s="869"/>
      <c r="AV630" s="869"/>
      <c r="AW630" s="869"/>
      <c r="AX630" s="869"/>
    </row>
    <row r="631" spans="1:51" ht="30" customHeight="1" x14ac:dyDescent="0.15">
      <c r="A631" s="858">
        <v>1</v>
      </c>
      <c r="B631" s="858">
        <v>1</v>
      </c>
      <c r="C631" s="880"/>
      <c r="D631" s="880"/>
      <c r="E631" s="881"/>
      <c r="F631" s="881"/>
      <c r="G631" s="881"/>
      <c r="H631" s="881"/>
      <c r="I631" s="881"/>
      <c r="J631" s="861"/>
      <c r="K631" s="862"/>
      <c r="L631" s="862"/>
      <c r="M631" s="862"/>
      <c r="N631" s="862"/>
      <c r="O631" s="862"/>
      <c r="P631" s="863"/>
      <c r="Q631" s="863"/>
      <c r="R631" s="863"/>
      <c r="S631" s="863"/>
      <c r="T631" s="863"/>
      <c r="U631" s="863"/>
      <c r="V631" s="863"/>
      <c r="W631" s="863"/>
      <c r="X631" s="863"/>
      <c r="Y631" s="864"/>
      <c r="Z631" s="865"/>
      <c r="AA631" s="865"/>
      <c r="AB631" s="866"/>
      <c r="AC631" s="867"/>
      <c r="AD631" s="868"/>
      <c r="AE631" s="868"/>
      <c r="AF631" s="868"/>
      <c r="AG631" s="868"/>
      <c r="AH631" s="870"/>
      <c r="AI631" s="871"/>
      <c r="AJ631" s="871"/>
      <c r="AK631" s="871"/>
      <c r="AL631" s="854"/>
      <c r="AM631" s="855"/>
      <c r="AN631" s="855"/>
      <c r="AO631" s="856"/>
      <c r="AP631" s="857"/>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3"/>
      <c r="Q632" s="863"/>
      <c r="R632" s="863"/>
      <c r="S632" s="863"/>
      <c r="T632" s="863"/>
      <c r="U632" s="863"/>
      <c r="V632" s="863"/>
      <c r="W632" s="863"/>
      <c r="X632" s="863"/>
      <c r="Y632" s="864"/>
      <c r="Z632" s="865"/>
      <c r="AA632" s="865"/>
      <c r="AB632" s="866"/>
      <c r="AC632" s="867"/>
      <c r="AD632" s="868"/>
      <c r="AE632" s="868"/>
      <c r="AF632" s="868"/>
      <c r="AG632" s="868"/>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3"/>
      <c r="Q633" s="863"/>
      <c r="R633" s="863"/>
      <c r="S633" s="863"/>
      <c r="T633" s="863"/>
      <c r="U633" s="863"/>
      <c r="V633" s="863"/>
      <c r="W633" s="863"/>
      <c r="X633" s="863"/>
      <c r="Y633" s="864"/>
      <c r="Z633" s="865"/>
      <c r="AA633" s="865"/>
      <c r="AB633" s="866"/>
      <c r="AC633" s="867"/>
      <c r="AD633" s="868"/>
      <c r="AE633" s="868"/>
      <c r="AF633" s="868"/>
      <c r="AG633" s="868"/>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3"/>
      <c r="Q634" s="863"/>
      <c r="R634" s="863"/>
      <c r="S634" s="863"/>
      <c r="T634" s="863"/>
      <c r="U634" s="863"/>
      <c r="V634" s="863"/>
      <c r="W634" s="863"/>
      <c r="X634" s="863"/>
      <c r="Y634" s="864"/>
      <c r="Z634" s="865"/>
      <c r="AA634" s="865"/>
      <c r="AB634" s="866"/>
      <c r="AC634" s="867"/>
      <c r="AD634" s="868"/>
      <c r="AE634" s="868"/>
      <c r="AF634" s="868"/>
      <c r="AG634" s="868"/>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3"/>
      <c r="Q635" s="863"/>
      <c r="R635" s="863"/>
      <c r="S635" s="863"/>
      <c r="T635" s="863"/>
      <c r="U635" s="863"/>
      <c r="V635" s="863"/>
      <c r="W635" s="863"/>
      <c r="X635" s="863"/>
      <c r="Y635" s="864"/>
      <c r="Z635" s="865"/>
      <c r="AA635" s="865"/>
      <c r="AB635" s="866"/>
      <c r="AC635" s="867"/>
      <c r="AD635" s="868"/>
      <c r="AE635" s="868"/>
      <c r="AF635" s="868"/>
      <c r="AG635" s="868"/>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3"/>
      <c r="Q636" s="863"/>
      <c r="R636" s="863"/>
      <c r="S636" s="863"/>
      <c r="T636" s="863"/>
      <c r="U636" s="863"/>
      <c r="V636" s="863"/>
      <c r="W636" s="863"/>
      <c r="X636" s="863"/>
      <c r="Y636" s="864"/>
      <c r="Z636" s="865"/>
      <c r="AA636" s="865"/>
      <c r="AB636" s="866"/>
      <c r="AC636" s="867"/>
      <c r="AD636" s="868"/>
      <c r="AE636" s="868"/>
      <c r="AF636" s="868"/>
      <c r="AG636" s="868"/>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3"/>
      <c r="Q637" s="863"/>
      <c r="R637" s="863"/>
      <c r="S637" s="863"/>
      <c r="T637" s="863"/>
      <c r="U637" s="863"/>
      <c r="V637" s="863"/>
      <c r="W637" s="863"/>
      <c r="X637" s="863"/>
      <c r="Y637" s="864"/>
      <c r="Z637" s="865"/>
      <c r="AA637" s="865"/>
      <c r="AB637" s="866"/>
      <c r="AC637" s="867"/>
      <c r="AD637" s="868"/>
      <c r="AE637" s="868"/>
      <c r="AF637" s="868"/>
      <c r="AG637" s="868"/>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3"/>
      <c r="Q638" s="863"/>
      <c r="R638" s="863"/>
      <c r="S638" s="863"/>
      <c r="T638" s="863"/>
      <c r="U638" s="863"/>
      <c r="V638" s="863"/>
      <c r="W638" s="863"/>
      <c r="X638" s="863"/>
      <c r="Y638" s="864"/>
      <c r="Z638" s="865"/>
      <c r="AA638" s="865"/>
      <c r="AB638" s="866"/>
      <c r="AC638" s="867"/>
      <c r="AD638" s="868"/>
      <c r="AE638" s="868"/>
      <c r="AF638" s="868"/>
      <c r="AG638" s="868"/>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3"/>
      <c r="Q639" s="863"/>
      <c r="R639" s="863"/>
      <c r="S639" s="863"/>
      <c r="T639" s="863"/>
      <c r="U639" s="863"/>
      <c r="V639" s="863"/>
      <c r="W639" s="863"/>
      <c r="X639" s="863"/>
      <c r="Y639" s="864"/>
      <c r="Z639" s="865"/>
      <c r="AA639" s="865"/>
      <c r="AB639" s="866"/>
      <c r="AC639" s="867"/>
      <c r="AD639" s="868"/>
      <c r="AE639" s="868"/>
      <c r="AF639" s="868"/>
      <c r="AG639" s="868"/>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3"/>
      <c r="Q640" s="863"/>
      <c r="R640" s="863"/>
      <c r="S640" s="863"/>
      <c r="T640" s="863"/>
      <c r="U640" s="863"/>
      <c r="V640" s="863"/>
      <c r="W640" s="863"/>
      <c r="X640" s="863"/>
      <c r="Y640" s="864"/>
      <c r="Z640" s="865"/>
      <c r="AA640" s="865"/>
      <c r="AB640" s="866"/>
      <c r="AC640" s="867"/>
      <c r="AD640" s="868"/>
      <c r="AE640" s="868"/>
      <c r="AF640" s="868"/>
      <c r="AG640" s="868"/>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3"/>
      <c r="Q641" s="863"/>
      <c r="R641" s="863"/>
      <c r="S641" s="863"/>
      <c r="T641" s="863"/>
      <c r="U641" s="863"/>
      <c r="V641" s="863"/>
      <c r="W641" s="863"/>
      <c r="X641" s="863"/>
      <c r="Y641" s="864"/>
      <c r="Z641" s="865"/>
      <c r="AA641" s="865"/>
      <c r="AB641" s="866"/>
      <c r="AC641" s="867"/>
      <c r="AD641" s="868"/>
      <c r="AE641" s="868"/>
      <c r="AF641" s="868"/>
      <c r="AG641" s="868"/>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3"/>
      <c r="Q642" s="863"/>
      <c r="R642" s="863"/>
      <c r="S642" s="863"/>
      <c r="T642" s="863"/>
      <c r="U642" s="863"/>
      <c r="V642" s="863"/>
      <c r="W642" s="863"/>
      <c r="X642" s="863"/>
      <c r="Y642" s="864"/>
      <c r="Z642" s="865"/>
      <c r="AA642" s="865"/>
      <c r="AB642" s="866"/>
      <c r="AC642" s="867"/>
      <c r="AD642" s="868"/>
      <c r="AE642" s="868"/>
      <c r="AF642" s="868"/>
      <c r="AG642" s="868"/>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3"/>
      <c r="Q643" s="863"/>
      <c r="R643" s="863"/>
      <c r="S643" s="863"/>
      <c r="T643" s="863"/>
      <c r="U643" s="863"/>
      <c r="V643" s="863"/>
      <c r="W643" s="863"/>
      <c r="X643" s="863"/>
      <c r="Y643" s="864"/>
      <c r="Z643" s="865"/>
      <c r="AA643" s="865"/>
      <c r="AB643" s="866"/>
      <c r="AC643" s="867"/>
      <c r="AD643" s="868"/>
      <c r="AE643" s="868"/>
      <c r="AF643" s="868"/>
      <c r="AG643" s="868"/>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3"/>
      <c r="Q644" s="863"/>
      <c r="R644" s="863"/>
      <c r="S644" s="863"/>
      <c r="T644" s="863"/>
      <c r="U644" s="863"/>
      <c r="V644" s="863"/>
      <c r="W644" s="863"/>
      <c r="X644" s="863"/>
      <c r="Y644" s="864"/>
      <c r="Z644" s="865"/>
      <c r="AA644" s="865"/>
      <c r="AB644" s="866"/>
      <c r="AC644" s="867"/>
      <c r="AD644" s="868"/>
      <c r="AE644" s="868"/>
      <c r="AF644" s="868"/>
      <c r="AG644" s="868"/>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3"/>
      <c r="Q645" s="863"/>
      <c r="R645" s="863"/>
      <c r="S645" s="863"/>
      <c r="T645" s="863"/>
      <c r="U645" s="863"/>
      <c r="V645" s="863"/>
      <c r="W645" s="863"/>
      <c r="X645" s="863"/>
      <c r="Y645" s="864"/>
      <c r="Z645" s="865"/>
      <c r="AA645" s="865"/>
      <c r="AB645" s="866"/>
      <c r="AC645" s="867"/>
      <c r="AD645" s="868"/>
      <c r="AE645" s="868"/>
      <c r="AF645" s="868"/>
      <c r="AG645" s="868"/>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3"/>
      <c r="Q646" s="863"/>
      <c r="R646" s="863"/>
      <c r="S646" s="863"/>
      <c r="T646" s="863"/>
      <c r="U646" s="863"/>
      <c r="V646" s="863"/>
      <c r="W646" s="863"/>
      <c r="X646" s="863"/>
      <c r="Y646" s="864"/>
      <c r="Z646" s="865"/>
      <c r="AA646" s="865"/>
      <c r="AB646" s="866"/>
      <c r="AC646" s="867"/>
      <c r="AD646" s="868"/>
      <c r="AE646" s="868"/>
      <c r="AF646" s="868"/>
      <c r="AG646" s="868"/>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3"/>
      <c r="Q647" s="863"/>
      <c r="R647" s="863"/>
      <c r="S647" s="863"/>
      <c r="T647" s="863"/>
      <c r="U647" s="863"/>
      <c r="V647" s="863"/>
      <c r="W647" s="863"/>
      <c r="X647" s="863"/>
      <c r="Y647" s="864"/>
      <c r="Z647" s="865"/>
      <c r="AA647" s="865"/>
      <c r="AB647" s="866"/>
      <c r="AC647" s="867"/>
      <c r="AD647" s="868"/>
      <c r="AE647" s="868"/>
      <c r="AF647" s="868"/>
      <c r="AG647" s="868"/>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8"/>
      <c r="F648" s="881"/>
      <c r="G648" s="881"/>
      <c r="H648" s="881"/>
      <c r="I648" s="881"/>
      <c r="J648" s="861"/>
      <c r="K648" s="862"/>
      <c r="L648" s="862"/>
      <c r="M648" s="862"/>
      <c r="N648" s="862"/>
      <c r="O648" s="862"/>
      <c r="P648" s="863"/>
      <c r="Q648" s="863"/>
      <c r="R648" s="863"/>
      <c r="S648" s="863"/>
      <c r="T648" s="863"/>
      <c r="U648" s="863"/>
      <c r="V648" s="863"/>
      <c r="W648" s="863"/>
      <c r="X648" s="863"/>
      <c r="Y648" s="864"/>
      <c r="Z648" s="865"/>
      <c r="AA648" s="865"/>
      <c r="AB648" s="866"/>
      <c r="AC648" s="867"/>
      <c r="AD648" s="868"/>
      <c r="AE648" s="868"/>
      <c r="AF648" s="868"/>
      <c r="AG648" s="868"/>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3"/>
      <c r="Q649" s="863"/>
      <c r="R649" s="863"/>
      <c r="S649" s="863"/>
      <c r="T649" s="863"/>
      <c r="U649" s="863"/>
      <c r="V649" s="863"/>
      <c r="W649" s="863"/>
      <c r="X649" s="863"/>
      <c r="Y649" s="864"/>
      <c r="Z649" s="865"/>
      <c r="AA649" s="865"/>
      <c r="AB649" s="866"/>
      <c r="AC649" s="867"/>
      <c r="AD649" s="868"/>
      <c r="AE649" s="868"/>
      <c r="AF649" s="868"/>
      <c r="AG649" s="868"/>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3"/>
      <c r="Q650" s="863"/>
      <c r="R650" s="863"/>
      <c r="S650" s="863"/>
      <c r="T650" s="863"/>
      <c r="U650" s="863"/>
      <c r="V650" s="863"/>
      <c r="W650" s="863"/>
      <c r="X650" s="863"/>
      <c r="Y650" s="864"/>
      <c r="Z650" s="865"/>
      <c r="AA650" s="865"/>
      <c r="AB650" s="866"/>
      <c r="AC650" s="867"/>
      <c r="AD650" s="868"/>
      <c r="AE650" s="868"/>
      <c r="AF650" s="868"/>
      <c r="AG650" s="868"/>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3"/>
      <c r="Q651" s="863"/>
      <c r="R651" s="863"/>
      <c r="S651" s="863"/>
      <c r="T651" s="863"/>
      <c r="U651" s="863"/>
      <c r="V651" s="863"/>
      <c r="W651" s="863"/>
      <c r="X651" s="863"/>
      <c r="Y651" s="864"/>
      <c r="Z651" s="865"/>
      <c r="AA651" s="865"/>
      <c r="AB651" s="866"/>
      <c r="AC651" s="867"/>
      <c r="AD651" s="868"/>
      <c r="AE651" s="868"/>
      <c r="AF651" s="868"/>
      <c r="AG651" s="868"/>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3"/>
      <c r="Q652" s="863"/>
      <c r="R652" s="863"/>
      <c r="S652" s="863"/>
      <c r="T652" s="863"/>
      <c r="U652" s="863"/>
      <c r="V652" s="863"/>
      <c r="W652" s="863"/>
      <c r="X652" s="863"/>
      <c r="Y652" s="864"/>
      <c r="Z652" s="865"/>
      <c r="AA652" s="865"/>
      <c r="AB652" s="866"/>
      <c r="AC652" s="867"/>
      <c r="AD652" s="868"/>
      <c r="AE652" s="868"/>
      <c r="AF652" s="868"/>
      <c r="AG652" s="868"/>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3"/>
      <c r="Q653" s="863"/>
      <c r="R653" s="863"/>
      <c r="S653" s="863"/>
      <c r="T653" s="863"/>
      <c r="U653" s="863"/>
      <c r="V653" s="863"/>
      <c r="W653" s="863"/>
      <c r="X653" s="863"/>
      <c r="Y653" s="864"/>
      <c r="Z653" s="865"/>
      <c r="AA653" s="865"/>
      <c r="AB653" s="866"/>
      <c r="AC653" s="867"/>
      <c r="AD653" s="868"/>
      <c r="AE653" s="868"/>
      <c r="AF653" s="868"/>
      <c r="AG653" s="868"/>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3"/>
      <c r="Q654" s="863"/>
      <c r="R654" s="863"/>
      <c r="S654" s="863"/>
      <c r="T654" s="863"/>
      <c r="U654" s="863"/>
      <c r="V654" s="863"/>
      <c r="W654" s="863"/>
      <c r="X654" s="863"/>
      <c r="Y654" s="864"/>
      <c r="Z654" s="865"/>
      <c r="AA654" s="865"/>
      <c r="AB654" s="866"/>
      <c r="AC654" s="867"/>
      <c r="AD654" s="868"/>
      <c r="AE654" s="868"/>
      <c r="AF654" s="868"/>
      <c r="AG654" s="868"/>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3"/>
      <c r="Q655" s="863"/>
      <c r="R655" s="863"/>
      <c r="S655" s="863"/>
      <c r="T655" s="863"/>
      <c r="U655" s="863"/>
      <c r="V655" s="863"/>
      <c r="W655" s="863"/>
      <c r="X655" s="863"/>
      <c r="Y655" s="864"/>
      <c r="Z655" s="865"/>
      <c r="AA655" s="865"/>
      <c r="AB655" s="866"/>
      <c r="AC655" s="867"/>
      <c r="AD655" s="868"/>
      <c r="AE655" s="868"/>
      <c r="AF655" s="868"/>
      <c r="AG655" s="868"/>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3"/>
      <c r="Q656" s="863"/>
      <c r="R656" s="863"/>
      <c r="S656" s="863"/>
      <c r="T656" s="863"/>
      <c r="U656" s="863"/>
      <c r="V656" s="863"/>
      <c r="W656" s="863"/>
      <c r="X656" s="863"/>
      <c r="Y656" s="864"/>
      <c r="Z656" s="865"/>
      <c r="AA656" s="865"/>
      <c r="AB656" s="866"/>
      <c r="AC656" s="867"/>
      <c r="AD656" s="868"/>
      <c r="AE656" s="868"/>
      <c r="AF656" s="868"/>
      <c r="AG656" s="868"/>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3"/>
      <c r="Q657" s="863"/>
      <c r="R657" s="863"/>
      <c r="S657" s="863"/>
      <c r="T657" s="863"/>
      <c r="U657" s="863"/>
      <c r="V657" s="863"/>
      <c r="W657" s="863"/>
      <c r="X657" s="863"/>
      <c r="Y657" s="864"/>
      <c r="Z657" s="865"/>
      <c r="AA657" s="865"/>
      <c r="AB657" s="866"/>
      <c r="AC657" s="867"/>
      <c r="AD657" s="868"/>
      <c r="AE657" s="868"/>
      <c r="AF657" s="868"/>
      <c r="AG657" s="868"/>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3"/>
      <c r="Q658" s="863"/>
      <c r="R658" s="863"/>
      <c r="S658" s="863"/>
      <c r="T658" s="863"/>
      <c r="U658" s="863"/>
      <c r="V658" s="863"/>
      <c r="W658" s="863"/>
      <c r="X658" s="863"/>
      <c r="Y658" s="864"/>
      <c r="Z658" s="865"/>
      <c r="AA658" s="865"/>
      <c r="AB658" s="866"/>
      <c r="AC658" s="867"/>
      <c r="AD658" s="868"/>
      <c r="AE658" s="868"/>
      <c r="AF658" s="868"/>
      <c r="AG658" s="868"/>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3"/>
      <c r="Q659" s="863"/>
      <c r="R659" s="863"/>
      <c r="S659" s="863"/>
      <c r="T659" s="863"/>
      <c r="U659" s="863"/>
      <c r="V659" s="863"/>
      <c r="W659" s="863"/>
      <c r="X659" s="863"/>
      <c r="Y659" s="864"/>
      <c r="Z659" s="865"/>
      <c r="AA659" s="865"/>
      <c r="AB659" s="866"/>
      <c r="AC659" s="867"/>
      <c r="AD659" s="868"/>
      <c r="AE659" s="868"/>
      <c r="AF659" s="868"/>
      <c r="AG659" s="868"/>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3"/>
      <c r="Q660" s="863"/>
      <c r="R660" s="863"/>
      <c r="S660" s="863"/>
      <c r="T660" s="863"/>
      <c r="U660" s="863"/>
      <c r="V660" s="863"/>
      <c r="W660" s="863"/>
      <c r="X660" s="863"/>
      <c r="Y660" s="864"/>
      <c r="Z660" s="865"/>
      <c r="AA660" s="865"/>
      <c r="AB660" s="866"/>
      <c r="AC660" s="867"/>
      <c r="AD660" s="868"/>
      <c r="AE660" s="868"/>
      <c r="AF660" s="868"/>
      <c r="AG660" s="868"/>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75" priority="981">
      <formula>IF(RIGHT(TEXT(P14,"0.#"),1)=".",FALSE,TRUE)</formula>
    </cfRule>
    <cfRule type="expression" dxfId="874" priority="982">
      <formula>IF(RIGHT(TEXT(P14,"0.#"),1)=".",TRUE,FALSE)</formula>
    </cfRule>
  </conditionalFormatting>
  <conditionalFormatting sqref="P18:AX18">
    <cfRule type="expression" dxfId="873" priority="979">
      <formula>IF(RIGHT(TEXT(P18,"0.#"),1)=".",FALSE,TRUE)</formula>
    </cfRule>
    <cfRule type="expression" dxfId="872" priority="980">
      <formula>IF(RIGHT(TEXT(P18,"0.#"),1)=".",TRUE,FALSE)</formula>
    </cfRule>
  </conditionalFormatting>
  <conditionalFormatting sqref="Y311">
    <cfRule type="expression" dxfId="871" priority="977">
      <formula>IF(RIGHT(TEXT(Y311,"0.#"),1)=".",FALSE,TRUE)</formula>
    </cfRule>
    <cfRule type="expression" dxfId="870" priority="978">
      <formula>IF(RIGHT(TEXT(Y311,"0.#"),1)=".",TRUE,FALSE)</formula>
    </cfRule>
  </conditionalFormatting>
  <conditionalFormatting sqref="Y320">
    <cfRule type="expression" dxfId="869" priority="975">
      <formula>IF(RIGHT(TEXT(Y320,"0.#"),1)=".",FALSE,TRUE)</formula>
    </cfRule>
    <cfRule type="expression" dxfId="868" priority="976">
      <formula>IF(RIGHT(TEXT(Y320,"0.#"),1)=".",TRUE,FALSE)</formula>
    </cfRule>
  </conditionalFormatting>
  <conditionalFormatting sqref="Y351:Y358 Y349 Y338:Y345 Y336 Y325:Y332 Y323">
    <cfRule type="expression" dxfId="867" priority="955">
      <formula>IF(RIGHT(TEXT(Y323,"0.#"),1)=".",FALSE,TRUE)</formula>
    </cfRule>
    <cfRule type="expression" dxfId="866" priority="956">
      <formula>IF(RIGHT(TEXT(Y323,"0.#"),1)=".",TRUE,FALSE)</formula>
    </cfRule>
  </conditionalFormatting>
  <conditionalFormatting sqref="P16:AQ17 P15:AX15 P13:AX13">
    <cfRule type="expression" dxfId="865" priority="973">
      <formula>IF(RIGHT(TEXT(P13,"0.#"),1)=".",FALSE,TRUE)</formula>
    </cfRule>
    <cfRule type="expression" dxfId="864" priority="974">
      <formula>IF(RIGHT(TEXT(P13,"0.#"),1)=".",TRUE,FALSE)</formula>
    </cfRule>
  </conditionalFormatting>
  <conditionalFormatting sqref="P19:AJ19">
    <cfRule type="expression" dxfId="863" priority="971">
      <formula>IF(RIGHT(TEXT(P19,"0.#"),1)=".",FALSE,TRUE)</formula>
    </cfRule>
    <cfRule type="expression" dxfId="862" priority="972">
      <formula>IF(RIGHT(TEXT(P19,"0.#"),1)=".",TRUE,FALSE)</formula>
    </cfRule>
  </conditionalFormatting>
  <conditionalFormatting sqref="AE32 AQ32">
    <cfRule type="expression" dxfId="861" priority="969">
      <formula>IF(RIGHT(TEXT(AE32,"0.#"),1)=".",FALSE,TRUE)</formula>
    </cfRule>
    <cfRule type="expression" dxfId="860" priority="970">
      <formula>IF(RIGHT(TEXT(AE32,"0.#"),1)=".",TRUE,FALSE)</formula>
    </cfRule>
  </conditionalFormatting>
  <conditionalFormatting sqref="Y312:Y319 Y310">
    <cfRule type="expression" dxfId="859" priority="967">
      <formula>IF(RIGHT(TEXT(Y310,"0.#"),1)=".",FALSE,TRUE)</formula>
    </cfRule>
    <cfRule type="expression" dxfId="858" priority="968">
      <formula>IF(RIGHT(TEXT(Y310,"0.#"),1)=".",TRUE,FALSE)</formula>
    </cfRule>
  </conditionalFormatting>
  <conditionalFormatting sqref="AU311">
    <cfRule type="expression" dxfId="857" priority="965">
      <formula>IF(RIGHT(TEXT(AU311,"0.#"),1)=".",FALSE,TRUE)</formula>
    </cfRule>
    <cfRule type="expression" dxfId="856" priority="966">
      <formula>IF(RIGHT(TEXT(AU311,"0.#"),1)=".",TRUE,FALSE)</formula>
    </cfRule>
  </conditionalFormatting>
  <conditionalFormatting sqref="AU320">
    <cfRule type="expression" dxfId="855" priority="963">
      <formula>IF(RIGHT(TEXT(AU320,"0.#"),1)=".",FALSE,TRUE)</formula>
    </cfRule>
    <cfRule type="expression" dxfId="854" priority="964">
      <formula>IF(RIGHT(TEXT(AU320,"0.#"),1)=".",TRUE,FALSE)</formula>
    </cfRule>
  </conditionalFormatting>
  <conditionalFormatting sqref="AU312:AU319 AU310">
    <cfRule type="expression" dxfId="853" priority="961">
      <formula>IF(RIGHT(TEXT(AU310,"0.#"),1)=".",FALSE,TRUE)</formula>
    </cfRule>
    <cfRule type="expression" dxfId="852" priority="962">
      <formula>IF(RIGHT(TEXT(AU310,"0.#"),1)=".",TRUE,FALSE)</formula>
    </cfRule>
  </conditionalFormatting>
  <conditionalFormatting sqref="Y350 Y337 Y324">
    <cfRule type="expression" dxfId="851" priority="959">
      <formula>IF(RIGHT(TEXT(Y324,"0.#"),1)=".",FALSE,TRUE)</formula>
    </cfRule>
    <cfRule type="expression" dxfId="850" priority="960">
      <formula>IF(RIGHT(TEXT(Y324,"0.#"),1)=".",TRUE,FALSE)</formula>
    </cfRule>
  </conditionalFormatting>
  <conditionalFormatting sqref="Y359 Y346 Y333">
    <cfRule type="expression" dxfId="849" priority="957">
      <formula>IF(RIGHT(TEXT(Y333,"0.#"),1)=".",FALSE,TRUE)</formula>
    </cfRule>
    <cfRule type="expression" dxfId="848" priority="958">
      <formula>IF(RIGHT(TEXT(Y333,"0.#"),1)=".",TRUE,FALSE)</formula>
    </cfRule>
  </conditionalFormatting>
  <conditionalFormatting sqref="AU350 AU337 AU324">
    <cfRule type="expression" dxfId="847" priority="953">
      <formula>IF(RIGHT(TEXT(AU324,"0.#"),1)=".",FALSE,TRUE)</formula>
    </cfRule>
    <cfRule type="expression" dxfId="846" priority="954">
      <formula>IF(RIGHT(TEXT(AU324,"0.#"),1)=".",TRUE,FALSE)</formula>
    </cfRule>
  </conditionalFormatting>
  <conditionalFormatting sqref="AU359 AU346 AU333">
    <cfRule type="expression" dxfId="845" priority="951">
      <formula>IF(RIGHT(TEXT(AU333,"0.#"),1)=".",FALSE,TRUE)</formula>
    </cfRule>
    <cfRule type="expression" dxfId="844" priority="952">
      <formula>IF(RIGHT(TEXT(AU333,"0.#"),1)=".",TRUE,FALSE)</formula>
    </cfRule>
  </conditionalFormatting>
  <conditionalFormatting sqref="AU351:AU358 AU349 AU338:AU345 AU336 AU325:AU332 AU323">
    <cfRule type="expression" dxfId="843" priority="949">
      <formula>IF(RIGHT(TEXT(AU323,"0.#"),1)=".",FALSE,TRUE)</formula>
    </cfRule>
    <cfRule type="expression" dxfId="842" priority="950">
      <formula>IF(RIGHT(TEXT(AU323,"0.#"),1)=".",TRUE,FALSE)</formula>
    </cfRule>
  </conditionalFormatting>
  <conditionalFormatting sqref="AI32">
    <cfRule type="expression" dxfId="841" priority="947">
      <formula>IF(RIGHT(TEXT(AI32,"0.#"),1)=".",FALSE,TRUE)</formula>
    </cfRule>
    <cfRule type="expression" dxfId="840" priority="948">
      <formula>IF(RIGHT(TEXT(AI32,"0.#"),1)=".",TRUE,FALSE)</formula>
    </cfRule>
  </conditionalFormatting>
  <conditionalFormatting sqref="AM32">
    <cfRule type="expression" dxfId="839" priority="945">
      <formula>IF(RIGHT(TEXT(AM32,"0.#"),1)=".",FALSE,TRUE)</formula>
    </cfRule>
    <cfRule type="expression" dxfId="838" priority="946">
      <formula>IF(RIGHT(TEXT(AM32,"0.#"),1)=".",TRUE,FALSE)</formula>
    </cfRule>
  </conditionalFormatting>
  <conditionalFormatting sqref="AE33">
    <cfRule type="expression" dxfId="837" priority="943">
      <formula>IF(RIGHT(TEXT(AE33,"0.#"),1)=".",FALSE,TRUE)</formula>
    </cfRule>
    <cfRule type="expression" dxfId="836" priority="944">
      <formula>IF(RIGHT(TEXT(AE33,"0.#"),1)=".",TRUE,FALSE)</formula>
    </cfRule>
  </conditionalFormatting>
  <conditionalFormatting sqref="AI33">
    <cfRule type="expression" dxfId="835" priority="941">
      <formula>IF(RIGHT(TEXT(AI33,"0.#"),1)=".",FALSE,TRUE)</formula>
    </cfRule>
    <cfRule type="expression" dxfId="834" priority="942">
      <formula>IF(RIGHT(TEXT(AI33,"0.#"),1)=".",TRUE,FALSE)</formula>
    </cfRule>
  </conditionalFormatting>
  <conditionalFormatting sqref="AM33">
    <cfRule type="expression" dxfId="833" priority="939">
      <formula>IF(RIGHT(TEXT(AM33,"0.#"),1)=".",FALSE,TRUE)</formula>
    </cfRule>
    <cfRule type="expression" dxfId="832" priority="940">
      <formula>IF(RIGHT(TEXT(AM33,"0.#"),1)=".",TRUE,FALSE)</formula>
    </cfRule>
  </conditionalFormatting>
  <conditionalFormatting sqref="AQ33">
    <cfRule type="expression" dxfId="831" priority="937">
      <formula>IF(RIGHT(TEXT(AQ33,"0.#"),1)=".",FALSE,TRUE)</formula>
    </cfRule>
    <cfRule type="expression" dxfId="830" priority="938">
      <formula>IF(RIGHT(TEXT(AQ33,"0.#"),1)=".",TRUE,FALSE)</formula>
    </cfRule>
  </conditionalFormatting>
  <conditionalFormatting sqref="AE210">
    <cfRule type="expression" dxfId="829" priority="935">
      <formula>IF(RIGHT(TEXT(AE210,"0.#"),1)=".",FALSE,TRUE)</formula>
    </cfRule>
    <cfRule type="expression" dxfId="828" priority="936">
      <formula>IF(RIGHT(TEXT(AE210,"0.#"),1)=".",TRUE,FALSE)</formula>
    </cfRule>
  </conditionalFormatting>
  <conditionalFormatting sqref="AE211">
    <cfRule type="expression" dxfId="827" priority="933">
      <formula>IF(RIGHT(TEXT(AE211,"0.#"),1)=".",FALSE,TRUE)</formula>
    </cfRule>
    <cfRule type="expression" dxfId="826" priority="934">
      <formula>IF(RIGHT(TEXT(AE211,"0.#"),1)=".",TRUE,FALSE)</formula>
    </cfRule>
  </conditionalFormatting>
  <conditionalFormatting sqref="AE212">
    <cfRule type="expression" dxfId="825" priority="931">
      <formula>IF(RIGHT(TEXT(AE212,"0.#"),1)=".",FALSE,TRUE)</formula>
    </cfRule>
    <cfRule type="expression" dxfId="824" priority="932">
      <formula>IF(RIGHT(TEXT(AE212,"0.#"),1)=".",TRUE,FALSE)</formula>
    </cfRule>
  </conditionalFormatting>
  <conditionalFormatting sqref="AI212">
    <cfRule type="expression" dxfId="823" priority="929">
      <formula>IF(RIGHT(TEXT(AI212,"0.#"),1)=".",FALSE,TRUE)</formula>
    </cfRule>
    <cfRule type="expression" dxfId="822" priority="930">
      <formula>IF(RIGHT(TEXT(AI212,"0.#"),1)=".",TRUE,FALSE)</formula>
    </cfRule>
  </conditionalFormatting>
  <conditionalFormatting sqref="AI211">
    <cfRule type="expression" dxfId="821" priority="927">
      <formula>IF(RIGHT(TEXT(AI211,"0.#"),1)=".",FALSE,TRUE)</formula>
    </cfRule>
    <cfRule type="expression" dxfId="820" priority="928">
      <formula>IF(RIGHT(TEXT(AI211,"0.#"),1)=".",TRUE,FALSE)</formula>
    </cfRule>
  </conditionalFormatting>
  <conditionalFormatting sqref="AI210">
    <cfRule type="expression" dxfId="819" priority="925">
      <formula>IF(RIGHT(TEXT(AI210,"0.#"),1)=".",FALSE,TRUE)</formula>
    </cfRule>
    <cfRule type="expression" dxfId="818" priority="926">
      <formula>IF(RIGHT(TEXT(AI210,"0.#"),1)=".",TRUE,FALSE)</formula>
    </cfRule>
  </conditionalFormatting>
  <conditionalFormatting sqref="AM210">
    <cfRule type="expression" dxfId="817" priority="923">
      <formula>IF(RIGHT(TEXT(AM210,"0.#"),1)=".",FALSE,TRUE)</formula>
    </cfRule>
    <cfRule type="expression" dxfId="816" priority="924">
      <formula>IF(RIGHT(TEXT(AM210,"0.#"),1)=".",TRUE,FALSE)</formula>
    </cfRule>
  </conditionalFormatting>
  <conditionalFormatting sqref="AM211">
    <cfRule type="expression" dxfId="815" priority="921">
      <formula>IF(RIGHT(TEXT(AM211,"0.#"),1)=".",FALSE,TRUE)</formula>
    </cfRule>
    <cfRule type="expression" dxfId="814" priority="922">
      <formula>IF(RIGHT(TEXT(AM211,"0.#"),1)=".",TRUE,FALSE)</formula>
    </cfRule>
  </conditionalFormatting>
  <conditionalFormatting sqref="AM212">
    <cfRule type="expression" dxfId="813" priority="919">
      <formula>IF(RIGHT(TEXT(AM212,"0.#"),1)=".",FALSE,TRUE)</formula>
    </cfRule>
    <cfRule type="expression" dxfId="812" priority="920">
      <formula>IF(RIGHT(TEXT(AM212,"0.#"),1)=".",TRUE,FALSE)</formula>
    </cfRule>
  </conditionalFormatting>
  <conditionalFormatting sqref="AL376:AO395">
    <cfRule type="expression" dxfId="811" priority="915">
      <formula>IF(AND(AL376&gt;=0, RIGHT(TEXT(AL376,"0.#"),1)&lt;&gt;"."),TRUE,FALSE)</formula>
    </cfRule>
    <cfRule type="expression" dxfId="810" priority="916">
      <formula>IF(AND(AL376&gt;=0, RIGHT(TEXT(AL376,"0.#"),1)="."),TRUE,FALSE)</formula>
    </cfRule>
    <cfRule type="expression" dxfId="809" priority="917">
      <formula>IF(AND(AL376&lt;0, RIGHT(TEXT(AL376,"0.#"),1)&lt;&gt;"."),TRUE,FALSE)</formula>
    </cfRule>
    <cfRule type="expression" dxfId="808" priority="918">
      <formula>IF(AND(AL376&lt;0, RIGHT(TEXT(AL376,"0.#"),1)="."),TRUE,FALSE)</formula>
    </cfRule>
  </conditionalFormatting>
  <conditionalFormatting sqref="AQ210:AQ212">
    <cfRule type="expression" dxfId="807" priority="913">
      <formula>IF(RIGHT(TEXT(AQ210,"0.#"),1)=".",FALSE,TRUE)</formula>
    </cfRule>
    <cfRule type="expression" dxfId="806" priority="914">
      <formula>IF(RIGHT(TEXT(AQ210,"0.#"),1)=".",TRUE,FALSE)</formula>
    </cfRule>
  </conditionalFormatting>
  <conditionalFormatting sqref="AU210:AU212">
    <cfRule type="expression" dxfId="805" priority="911">
      <formula>IF(RIGHT(TEXT(AU210,"0.#"),1)=".",FALSE,TRUE)</formula>
    </cfRule>
    <cfRule type="expression" dxfId="804" priority="912">
      <formula>IF(RIGHT(TEXT(AU210,"0.#"),1)=".",TRUE,FALSE)</formula>
    </cfRule>
  </conditionalFormatting>
  <conditionalFormatting sqref="Y368:Y395">
    <cfRule type="expression" dxfId="803" priority="909">
      <formula>IF(RIGHT(TEXT(Y368,"0.#"),1)=".",FALSE,TRUE)</formula>
    </cfRule>
    <cfRule type="expression" dxfId="802" priority="910">
      <formula>IF(RIGHT(TEXT(Y368,"0.#"),1)=".",TRUE,FALSE)</formula>
    </cfRule>
  </conditionalFormatting>
  <conditionalFormatting sqref="AL631:AO660">
    <cfRule type="expression" dxfId="801" priority="905">
      <formula>IF(AND(AL631&gt;=0, RIGHT(TEXT(AL631,"0.#"),1)&lt;&gt;"."),TRUE,FALSE)</formula>
    </cfRule>
    <cfRule type="expression" dxfId="800" priority="906">
      <formula>IF(AND(AL631&gt;=0, RIGHT(TEXT(AL631,"0.#"),1)="."),TRUE,FALSE)</formula>
    </cfRule>
    <cfRule type="expression" dxfId="799" priority="907">
      <formula>IF(AND(AL631&lt;0, RIGHT(TEXT(AL631,"0.#"),1)&lt;&gt;"."),TRUE,FALSE)</formula>
    </cfRule>
    <cfRule type="expression" dxfId="798" priority="908">
      <formula>IF(AND(AL631&lt;0, RIGHT(TEXT(AL631,"0.#"),1)="."),TRUE,FALSE)</formula>
    </cfRule>
  </conditionalFormatting>
  <conditionalFormatting sqref="Y631:Y660">
    <cfRule type="expression" dxfId="797" priority="903">
      <formula>IF(RIGHT(TEXT(Y631,"0.#"),1)=".",FALSE,TRUE)</formula>
    </cfRule>
    <cfRule type="expression" dxfId="796" priority="904">
      <formula>IF(RIGHT(TEXT(Y631,"0.#"),1)=".",TRUE,FALSE)</formula>
    </cfRule>
  </conditionalFormatting>
  <conditionalFormatting sqref="AL366:AO366">
    <cfRule type="expression" dxfId="795" priority="899">
      <formula>IF(AND(AL366&gt;=0, RIGHT(TEXT(AL366,"0.#"),1)&lt;&gt;"."),TRUE,FALSE)</formula>
    </cfRule>
    <cfRule type="expression" dxfId="794" priority="900">
      <formula>IF(AND(AL366&gt;=0, RIGHT(TEXT(AL366,"0.#"),1)="."),TRUE,FALSE)</formula>
    </cfRule>
    <cfRule type="expression" dxfId="793" priority="901">
      <formula>IF(AND(AL366&lt;0, RIGHT(TEXT(AL366,"0.#"),1)&lt;&gt;"."),TRUE,FALSE)</formula>
    </cfRule>
    <cfRule type="expression" dxfId="792" priority="902">
      <formula>IF(AND(AL366&lt;0, RIGHT(TEXT(AL366,"0.#"),1)="."),TRUE,FALSE)</formula>
    </cfRule>
  </conditionalFormatting>
  <conditionalFormatting sqref="Y366:Y367">
    <cfRule type="expression" dxfId="791" priority="897">
      <formula>IF(RIGHT(TEXT(Y366,"0.#"),1)=".",FALSE,TRUE)</formula>
    </cfRule>
    <cfRule type="expression" dxfId="790" priority="898">
      <formula>IF(RIGHT(TEXT(Y366,"0.#"),1)=".",TRUE,FALSE)</formula>
    </cfRule>
  </conditionalFormatting>
  <conditionalFormatting sqref="Y401:Y428">
    <cfRule type="expression" dxfId="789" priority="835">
      <formula>IF(RIGHT(TEXT(Y401,"0.#"),1)=".",FALSE,TRUE)</formula>
    </cfRule>
    <cfRule type="expression" dxfId="788" priority="836">
      <formula>IF(RIGHT(TEXT(Y401,"0.#"),1)=".",TRUE,FALSE)</formula>
    </cfRule>
  </conditionalFormatting>
  <conditionalFormatting sqref="Y399:Y400">
    <cfRule type="expression" dxfId="787" priority="829">
      <formula>IF(RIGHT(TEXT(Y399,"0.#"),1)=".",FALSE,TRUE)</formula>
    </cfRule>
    <cfRule type="expression" dxfId="786" priority="830">
      <formula>IF(RIGHT(TEXT(Y399,"0.#"),1)=".",TRUE,FALSE)</formula>
    </cfRule>
  </conditionalFormatting>
  <conditionalFormatting sqref="Y434:Y461">
    <cfRule type="expression" dxfId="785" priority="823">
      <formula>IF(RIGHT(TEXT(Y434,"0.#"),1)=".",FALSE,TRUE)</formula>
    </cfRule>
    <cfRule type="expression" dxfId="784" priority="824">
      <formula>IF(RIGHT(TEXT(Y434,"0.#"),1)=".",TRUE,FALSE)</formula>
    </cfRule>
  </conditionalFormatting>
  <conditionalFormatting sqref="Y432:Y433">
    <cfRule type="expression" dxfId="783" priority="817">
      <formula>IF(RIGHT(TEXT(Y432,"0.#"),1)=".",FALSE,TRUE)</formula>
    </cfRule>
    <cfRule type="expression" dxfId="782" priority="818">
      <formula>IF(RIGHT(TEXT(Y432,"0.#"),1)=".",TRUE,FALSE)</formula>
    </cfRule>
  </conditionalFormatting>
  <conditionalFormatting sqref="Y467:Y494">
    <cfRule type="expression" dxfId="781" priority="811">
      <formula>IF(RIGHT(TEXT(Y467,"0.#"),1)=".",FALSE,TRUE)</formula>
    </cfRule>
    <cfRule type="expression" dxfId="780" priority="812">
      <formula>IF(RIGHT(TEXT(Y467,"0.#"),1)=".",TRUE,FALSE)</formula>
    </cfRule>
  </conditionalFormatting>
  <conditionalFormatting sqref="Y465:Y466">
    <cfRule type="expression" dxfId="779" priority="805">
      <formula>IF(RIGHT(TEXT(Y465,"0.#"),1)=".",FALSE,TRUE)</formula>
    </cfRule>
    <cfRule type="expression" dxfId="778" priority="806">
      <formula>IF(RIGHT(TEXT(Y465,"0.#"),1)=".",TRUE,FALSE)</formula>
    </cfRule>
  </conditionalFormatting>
  <conditionalFormatting sqref="Y500:Y527">
    <cfRule type="expression" dxfId="777" priority="799">
      <formula>IF(RIGHT(TEXT(Y500,"0.#"),1)=".",FALSE,TRUE)</formula>
    </cfRule>
    <cfRule type="expression" dxfId="776" priority="800">
      <formula>IF(RIGHT(TEXT(Y500,"0.#"),1)=".",TRUE,FALSE)</formula>
    </cfRule>
  </conditionalFormatting>
  <conditionalFormatting sqref="Y498:Y499">
    <cfRule type="expression" dxfId="775" priority="793">
      <formula>IF(RIGHT(TEXT(Y498,"0.#"),1)=".",FALSE,TRUE)</formula>
    </cfRule>
    <cfRule type="expression" dxfId="774" priority="794">
      <formula>IF(RIGHT(TEXT(Y498,"0.#"),1)=".",TRUE,FALSE)</formula>
    </cfRule>
  </conditionalFormatting>
  <conditionalFormatting sqref="Y533:Y560">
    <cfRule type="expression" dxfId="773" priority="787">
      <formula>IF(RIGHT(TEXT(Y533,"0.#"),1)=".",FALSE,TRUE)</formula>
    </cfRule>
    <cfRule type="expression" dxfId="772" priority="788">
      <formula>IF(RIGHT(TEXT(Y533,"0.#"),1)=".",TRUE,FALSE)</formula>
    </cfRule>
  </conditionalFormatting>
  <conditionalFormatting sqref="W23">
    <cfRule type="expression" dxfId="771" priority="895">
      <formula>IF(RIGHT(TEXT(W23,"0.#"),1)=".",FALSE,TRUE)</formula>
    </cfRule>
    <cfRule type="expression" dxfId="770" priority="896">
      <formula>IF(RIGHT(TEXT(W23,"0.#"),1)=".",TRUE,FALSE)</formula>
    </cfRule>
  </conditionalFormatting>
  <conditionalFormatting sqref="W24:W27">
    <cfRule type="expression" dxfId="769" priority="893">
      <formula>IF(RIGHT(TEXT(W24,"0.#"),1)=".",FALSE,TRUE)</formula>
    </cfRule>
    <cfRule type="expression" dxfId="768" priority="894">
      <formula>IF(RIGHT(TEXT(W24,"0.#"),1)=".",TRUE,FALSE)</formula>
    </cfRule>
  </conditionalFormatting>
  <conditionalFormatting sqref="W28">
    <cfRule type="expression" dxfId="767" priority="891">
      <formula>IF(RIGHT(TEXT(W28,"0.#"),1)=".",FALSE,TRUE)</formula>
    </cfRule>
    <cfRule type="expression" dxfId="766" priority="892">
      <formula>IF(RIGHT(TEXT(W28,"0.#"),1)=".",TRUE,FALSE)</formula>
    </cfRule>
  </conditionalFormatting>
  <conditionalFormatting sqref="P23">
    <cfRule type="expression" dxfId="765" priority="889">
      <formula>IF(RIGHT(TEXT(P23,"0.#"),1)=".",FALSE,TRUE)</formula>
    </cfRule>
    <cfRule type="expression" dxfId="764" priority="890">
      <formula>IF(RIGHT(TEXT(P23,"0.#"),1)=".",TRUE,FALSE)</formula>
    </cfRule>
  </conditionalFormatting>
  <conditionalFormatting sqref="P24:P27">
    <cfRule type="expression" dxfId="763" priority="887">
      <formula>IF(RIGHT(TEXT(P24,"0.#"),1)=".",FALSE,TRUE)</formula>
    </cfRule>
    <cfRule type="expression" dxfId="762" priority="888">
      <formula>IF(RIGHT(TEXT(P24,"0.#"),1)=".",TRUE,FALSE)</formula>
    </cfRule>
  </conditionalFormatting>
  <conditionalFormatting sqref="P28">
    <cfRule type="expression" dxfId="761" priority="885">
      <formula>IF(RIGHT(TEXT(P28,"0.#"),1)=".",FALSE,TRUE)</formula>
    </cfRule>
    <cfRule type="expression" dxfId="760" priority="886">
      <formula>IF(RIGHT(TEXT(P28,"0.#"),1)=".",TRUE,FALSE)</formula>
    </cfRule>
  </conditionalFormatting>
  <conditionalFormatting sqref="AE202">
    <cfRule type="expression" dxfId="759" priority="883">
      <formula>IF(RIGHT(TEXT(AE202,"0.#"),1)=".",FALSE,TRUE)</formula>
    </cfRule>
    <cfRule type="expression" dxfId="758" priority="884">
      <formula>IF(RIGHT(TEXT(AE202,"0.#"),1)=".",TRUE,FALSE)</formula>
    </cfRule>
  </conditionalFormatting>
  <conditionalFormatting sqref="AE203">
    <cfRule type="expression" dxfId="757" priority="881">
      <formula>IF(RIGHT(TEXT(AE203,"0.#"),1)=".",FALSE,TRUE)</formula>
    </cfRule>
    <cfRule type="expression" dxfId="756" priority="882">
      <formula>IF(RIGHT(TEXT(AE203,"0.#"),1)=".",TRUE,FALSE)</formula>
    </cfRule>
  </conditionalFormatting>
  <conditionalFormatting sqref="AE204">
    <cfRule type="expression" dxfId="755" priority="879">
      <formula>IF(RIGHT(TEXT(AE204,"0.#"),1)=".",FALSE,TRUE)</formula>
    </cfRule>
    <cfRule type="expression" dxfId="754" priority="880">
      <formula>IF(RIGHT(TEXT(AE204,"0.#"),1)=".",TRUE,FALSE)</formula>
    </cfRule>
  </conditionalFormatting>
  <conditionalFormatting sqref="AI204">
    <cfRule type="expression" dxfId="753" priority="877">
      <formula>IF(RIGHT(TEXT(AI204,"0.#"),1)=".",FALSE,TRUE)</formula>
    </cfRule>
    <cfRule type="expression" dxfId="752" priority="878">
      <formula>IF(RIGHT(TEXT(AI204,"0.#"),1)=".",TRUE,FALSE)</formula>
    </cfRule>
  </conditionalFormatting>
  <conditionalFormatting sqref="AI203">
    <cfRule type="expression" dxfId="751" priority="875">
      <formula>IF(RIGHT(TEXT(AI203,"0.#"),1)=".",FALSE,TRUE)</formula>
    </cfRule>
    <cfRule type="expression" dxfId="750" priority="876">
      <formula>IF(RIGHT(TEXT(AI203,"0.#"),1)=".",TRUE,FALSE)</formula>
    </cfRule>
  </conditionalFormatting>
  <conditionalFormatting sqref="AI202">
    <cfRule type="expression" dxfId="749" priority="873">
      <formula>IF(RIGHT(TEXT(AI202,"0.#"),1)=".",FALSE,TRUE)</formula>
    </cfRule>
    <cfRule type="expression" dxfId="748" priority="874">
      <formula>IF(RIGHT(TEXT(AI202,"0.#"),1)=".",TRUE,FALSE)</formula>
    </cfRule>
  </conditionalFormatting>
  <conditionalFormatting sqref="AM202">
    <cfRule type="expression" dxfId="747" priority="871">
      <formula>IF(RIGHT(TEXT(AM202,"0.#"),1)=".",FALSE,TRUE)</formula>
    </cfRule>
    <cfRule type="expression" dxfId="746" priority="872">
      <formula>IF(RIGHT(TEXT(AM202,"0.#"),1)=".",TRUE,FALSE)</formula>
    </cfRule>
  </conditionalFormatting>
  <conditionalFormatting sqref="AM203">
    <cfRule type="expression" dxfId="745" priority="869">
      <formula>IF(RIGHT(TEXT(AM203,"0.#"),1)=".",FALSE,TRUE)</formula>
    </cfRule>
    <cfRule type="expression" dxfId="744" priority="870">
      <formula>IF(RIGHT(TEXT(AM203,"0.#"),1)=".",TRUE,FALSE)</formula>
    </cfRule>
  </conditionalFormatting>
  <conditionalFormatting sqref="AM204">
    <cfRule type="expression" dxfId="743" priority="867">
      <formula>IF(RIGHT(TEXT(AM204,"0.#"),1)=".",FALSE,TRUE)</formula>
    </cfRule>
    <cfRule type="expression" dxfId="742" priority="868">
      <formula>IF(RIGHT(TEXT(AM204,"0.#"),1)=".",TRUE,FALSE)</formula>
    </cfRule>
  </conditionalFormatting>
  <conditionalFormatting sqref="AQ202:AQ204">
    <cfRule type="expression" dxfId="741" priority="865">
      <formula>IF(RIGHT(TEXT(AQ202,"0.#"),1)=".",FALSE,TRUE)</formula>
    </cfRule>
    <cfRule type="expression" dxfId="740" priority="866">
      <formula>IF(RIGHT(TEXT(AQ202,"0.#"),1)=".",TRUE,FALSE)</formula>
    </cfRule>
  </conditionalFormatting>
  <conditionalFormatting sqref="AU202:AU204">
    <cfRule type="expression" dxfId="739" priority="863">
      <formula>IF(RIGHT(TEXT(AU202,"0.#"),1)=".",FALSE,TRUE)</formula>
    </cfRule>
    <cfRule type="expression" dxfId="738" priority="864">
      <formula>IF(RIGHT(TEXT(AU202,"0.#"),1)=".",TRUE,FALSE)</formula>
    </cfRule>
  </conditionalFormatting>
  <conditionalFormatting sqref="AE205">
    <cfRule type="expression" dxfId="737" priority="861">
      <formula>IF(RIGHT(TEXT(AE205,"0.#"),1)=".",FALSE,TRUE)</formula>
    </cfRule>
    <cfRule type="expression" dxfId="736" priority="862">
      <formula>IF(RIGHT(TEXT(AE205,"0.#"),1)=".",TRUE,FALSE)</formula>
    </cfRule>
  </conditionalFormatting>
  <conditionalFormatting sqref="AE206">
    <cfRule type="expression" dxfId="735" priority="859">
      <formula>IF(RIGHT(TEXT(AE206,"0.#"),1)=".",FALSE,TRUE)</formula>
    </cfRule>
    <cfRule type="expression" dxfId="734" priority="860">
      <formula>IF(RIGHT(TEXT(AE206,"0.#"),1)=".",TRUE,FALSE)</formula>
    </cfRule>
  </conditionalFormatting>
  <conditionalFormatting sqref="AE207">
    <cfRule type="expression" dxfId="733" priority="857">
      <formula>IF(RIGHT(TEXT(AE207,"0.#"),1)=".",FALSE,TRUE)</formula>
    </cfRule>
    <cfRule type="expression" dxfId="732" priority="858">
      <formula>IF(RIGHT(TEXT(AE207,"0.#"),1)=".",TRUE,FALSE)</formula>
    </cfRule>
  </conditionalFormatting>
  <conditionalFormatting sqref="AI207">
    <cfRule type="expression" dxfId="731" priority="855">
      <formula>IF(RIGHT(TEXT(AI207,"0.#"),1)=".",FALSE,TRUE)</formula>
    </cfRule>
    <cfRule type="expression" dxfId="730" priority="856">
      <formula>IF(RIGHT(TEXT(AI207,"0.#"),1)=".",TRUE,FALSE)</formula>
    </cfRule>
  </conditionalFormatting>
  <conditionalFormatting sqref="AI206">
    <cfRule type="expression" dxfId="729" priority="853">
      <formula>IF(RIGHT(TEXT(AI206,"0.#"),1)=".",FALSE,TRUE)</formula>
    </cfRule>
    <cfRule type="expression" dxfId="728" priority="854">
      <formula>IF(RIGHT(TEXT(AI206,"0.#"),1)=".",TRUE,FALSE)</formula>
    </cfRule>
  </conditionalFormatting>
  <conditionalFormatting sqref="AI205">
    <cfRule type="expression" dxfId="727" priority="851">
      <formula>IF(RIGHT(TEXT(AI205,"0.#"),1)=".",FALSE,TRUE)</formula>
    </cfRule>
    <cfRule type="expression" dxfId="726" priority="852">
      <formula>IF(RIGHT(TEXT(AI205,"0.#"),1)=".",TRUE,FALSE)</formula>
    </cfRule>
  </conditionalFormatting>
  <conditionalFormatting sqref="AM205">
    <cfRule type="expression" dxfId="725" priority="849">
      <formula>IF(RIGHT(TEXT(AM205,"0.#"),1)=".",FALSE,TRUE)</formula>
    </cfRule>
    <cfRule type="expression" dxfId="724" priority="850">
      <formula>IF(RIGHT(TEXT(AM205,"0.#"),1)=".",TRUE,FALSE)</formula>
    </cfRule>
  </conditionalFormatting>
  <conditionalFormatting sqref="AM206">
    <cfRule type="expression" dxfId="723" priority="847">
      <formula>IF(RIGHT(TEXT(AM206,"0.#"),1)=".",FALSE,TRUE)</formula>
    </cfRule>
    <cfRule type="expression" dxfId="722" priority="848">
      <formula>IF(RIGHT(TEXT(AM206,"0.#"),1)=".",TRUE,FALSE)</formula>
    </cfRule>
  </conditionalFormatting>
  <conditionalFormatting sqref="AM207">
    <cfRule type="expression" dxfId="721" priority="845">
      <formula>IF(RIGHT(TEXT(AM207,"0.#"),1)=".",FALSE,TRUE)</formula>
    </cfRule>
    <cfRule type="expression" dxfId="720" priority="846">
      <formula>IF(RIGHT(TEXT(AM207,"0.#"),1)=".",TRUE,FALSE)</formula>
    </cfRule>
  </conditionalFormatting>
  <conditionalFormatting sqref="AQ205:AQ207">
    <cfRule type="expression" dxfId="719" priority="843">
      <formula>IF(RIGHT(TEXT(AQ205,"0.#"),1)=".",FALSE,TRUE)</formula>
    </cfRule>
    <cfRule type="expression" dxfId="718" priority="844">
      <formula>IF(RIGHT(TEXT(AQ205,"0.#"),1)=".",TRUE,FALSE)</formula>
    </cfRule>
  </conditionalFormatting>
  <conditionalFormatting sqref="AU205:AU207">
    <cfRule type="expression" dxfId="717" priority="841">
      <formula>IF(RIGHT(TEXT(AU205,"0.#"),1)=".",FALSE,TRUE)</formula>
    </cfRule>
    <cfRule type="expression" dxfId="716" priority="842">
      <formula>IF(RIGHT(TEXT(AU205,"0.#"),1)=".",TRUE,FALSE)</formula>
    </cfRule>
  </conditionalFormatting>
  <conditionalFormatting sqref="AL409:AO428">
    <cfRule type="expression" dxfId="715" priority="837">
      <formula>IF(AND(AL409&gt;=0, RIGHT(TEXT(AL409,"0.#"),1)&lt;&gt;"."),TRUE,FALSE)</formula>
    </cfRule>
    <cfRule type="expression" dxfId="714" priority="838">
      <formula>IF(AND(AL409&gt;=0, RIGHT(TEXT(AL409,"0.#"),1)="."),TRUE,FALSE)</formula>
    </cfRule>
    <cfRule type="expression" dxfId="713" priority="839">
      <formula>IF(AND(AL409&lt;0, RIGHT(TEXT(AL409,"0.#"),1)&lt;&gt;"."),TRUE,FALSE)</formula>
    </cfRule>
    <cfRule type="expression" dxfId="712" priority="840">
      <formula>IF(AND(AL409&lt;0, RIGHT(TEXT(AL409,"0.#"),1)="."),TRUE,FALSE)</formula>
    </cfRule>
  </conditionalFormatting>
  <conditionalFormatting sqref="AL434:AO461">
    <cfRule type="expression" dxfId="711" priority="825">
      <formula>IF(AND(AL434&gt;=0, RIGHT(TEXT(AL434,"0.#"),1)&lt;&gt;"."),TRUE,FALSE)</formula>
    </cfRule>
    <cfRule type="expression" dxfId="710" priority="826">
      <formula>IF(AND(AL434&gt;=0, RIGHT(TEXT(AL434,"0.#"),1)="."),TRUE,FALSE)</formula>
    </cfRule>
    <cfRule type="expression" dxfId="709" priority="827">
      <formula>IF(AND(AL434&lt;0, RIGHT(TEXT(AL434,"0.#"),1)&lt;&gt;"."),TRUE,FALSE)</formula>
    </cfRule>
    <cfRule type="expression" dxfId="708" priority="828">
      <formula>IF(AND(AL434&lt;0, RIGHT(TEXT(AL434,"0.#"),1)="."),TRUE,FALSE)</formula>
    </cfRule>
  </conditionalFormatting>
  <conditionalFormatting sqref="AL432:AO433">
    <cfRule type="expression" dxfId="707" priority="819">
      <formula>IF(AND(AL432&gt;=0, RIGHT(TEXT(AL432,"0.#"),1)&lt;&gt;"."),TRUE,FALSE)</formula>
    </cfRule>
    <cfRule type="expression" dxfId="706" priority="820">
      <formula>IF(AND(AL432&gt;=0, RIGHT(TEXT(AL432,"0.#"),1)="."),TRUE,FALSE)</formula>
    </cfRule>
    <cfRule type="expression" dxfId="705" priority="821">
      <formula>IF(AND(AL432&lt;0, RIGHT(TEXT(AL432,"0.#"),1)&lt;&gt;"."),TRUE,FALSE)</formula>
    </cfRule>
    <cfRule type="expression" dxfId="704" priority="822">
      <formula>IF(AND(AL432&lt;0, RIGHT(TEXT(AL432,"0.#"),1)="."),TRUE,FALSE)</formula>
    </cfRule>
  </conditionalFormatting>
  <conditionalFormatting sqref="AL467:AO494">
    <cfRule type="expression" dxfId="703" priority="813">
      <formula>IF(AND(AL467&gt;=0, RIGHT(TEXT(AL467,"0.#"),1)&lt;&gt;"."),TRUE,FALSE)</formula>
    </cfRule>
    <cfRule type="expression" dxfId="702" priority="814">
      <formula>IF(AND(AL467&gt;=0, RIGHT(TEXT(AL467,"0.#"),1)="."),TRUE,FALSE)</formula>
    </cfRule>
    <cfRule type="expression" dxfId="701" priority="815">
      <formula>IF(AND(AL467&lt;0, RIGHT(TEXT(AL467,"0.#"),1)&lt;&gt;"."),TRUE,FALSE)</formula>
    </cfRule>
    <cfRule type="expression" dxfId="700" priority="816">
      <formula>IF(AND(AL467&lt;0, RIGHT(TEXT(AL467,"0.#"),1)="."),TRUE,FALSE)</formula>
    </cfRule>
  </conditionalFormatting>
  <conditionalFormatting sqref="AL465:AO466">
    <cfRule type="expression" dxfId="699" priority="807">
      <formula>IF(AND(AL465&gt;=0, RIGHT(TEXT(AL465,"0.#"),1)&lt;&gt;"."),TRUE,FALSE)</formula>
    </cfRule>
    <cfRule type="expression" dxfId="698" priority="808">
      <formula>IF(AND(AL465&gt;=0, RIGHT(TEXT(AL465,"0.#"),1)="."),TRUE,FALSE)</formula>
    </cfRule>
    <cfRule type="expression" dxfId="697" priority="809">
      <formula>IF(AND(AL465&lt;0, RIGHT(TEXT(AL465,"0.#"),1)&lt;&gt;"."),TRUE,FALSE)</formula>
    </cfRule>
    <cfRule type="expression" dxfId="696" priority="810">
      <formula>IF(AND(AL465&lt;0, RIGHT(TEXT(AL465,"0.#"),1)="."),TRUE,FALSE)</formula>
    </cfRule>
  </conditionalFormatting>
  <conditionalFormatting sqref="AL500:AO527">
    <cfRule type="expression" dxfId="695" priority="801">
      <formula>IF(AND(AL500&gt;=0, RIGHT(TEXT(AL500,"0.#"),1)&lt;&gt;"."),TRUE,FALSE)</formula>
    </cfRule>
    <cfRule type="expression" dxfId="694" priority="802">
      <formula>IF(AND(AL500&gt;=0, RIGHT(TEXT(AL500,"0.#"),1)="."),TRUE,FALSE)</formula>
    </cfRule>
    <cfRule type="expression" dxfId="693" priority="803">
      <formula>IF(AND(AL500&lt;0, RIGHT(TEXT(AL500,"0.#"),1)&lt;&gt;"."),TRUE,FALSE)</formula>
    </cfRule>
    <cfRule type="expression" dxfId="692" priority="804">
      <formula>IF(AND(AL500&lt;0, RIGHT(TEXT(AL500,"0.#"),1)="."),TRUE,FALSE)</formula>
    </cfRule>
  </conditionalFormatting>
  <conditionalFormatting sqref="AL498:AO499">
    <cfRule type="expression" dxfId="691" priority="795">
      <formula>IF(AND(AL498&gt;=0, RIGHT(TEXT(AL498,"0.#"),1)&lt;&gt;"."),TRUE,FALSE)</formula>
    </cfRule>
    <cfRule type="expression" dxfId="690" priority="796">
      <formula>IF(AND(AL498&gt;=0, RIGHT(TEXT(AL498,"0.#"),1)="."),TRUE,FALSE)</formula>
    </cfRule>
    <cfRule type="expression" dxfId="689" priority="797">
      <formula>IF(AND(AL498&lt;0, RIGHT(TEXT(AL498,"0.#"),1)&lt;&gt;"."),TRUE,FALSE)</formula>
    </cfRule>
    <cfRule type="expression" dxfId="688" priority="798">
      <formula>IF(AND(AL498&lt;0, RIGHT(TEXT(AL498,"0.#"),1)="."),TRUE,FALSE)</formula>
    </cfRule>
  </conditionalFormatting>
  <conditionalFormatting sqref="AL533:AO560">
    <cfRule type="expression" dxfId="687" priority="789">
      <formula>IF(AND(AL533&gt;=0, RIGHT(TEXT(AL533,"0.#"),1)&lt;&gt;"."),TRUE,FALSE)</formula>
    </cfRule>
    <cfRule type="expression" dxfId="686" priority="790">
      <formula>IF(AND(AL533&gt;=0, RIGHT(TEXT(AL533,"0.#"),1)="."),TRUE,FALSE)</formula>
    </cfRule>
    <cfRule type="expression" dxfId="685" priority="791">
      <formula>IF(AND(AL533&lt;0, RIGHT(TEXT(AL533,"0.#"),1)&lt;&gt;"."),TRUE,FALSE)</formula>
    </cfRule>
    <cfRule type="expression" dxfId="684" priority="792">
      <formula>IF(AND(AL533&lt;0, RIGHT(TEXT(AL533,"0.#"),1)="."),TRUE,FALSE)</formula>
    </cfRule>
  </conditionalFormatting>
  <conditionalFormatting sqref="AL531:AO532">
    <cfRule type="expression" dxfId="683" priority="783">
      <formula>IF(AND(AL531&gt;=0, RIGHT(TEXT(AL531,"0.#"),1)&lt;&gt;"."),TRUE,FALSE)</formula>
    </cfRule>
    <cfRule type="expression" dxfId="682" priority="784">
      <formula>IF(AND(AL531&gt;=0, RIGHT(TEXT(AL531,"0.#"),1)="."),TRUE,FALSE)</formula>
    </cfRule>
    <cfRule type="expression" dxfId="681" priority="785">
      <formula>IF(AND(AL531&lt;0, RIGHT(TEXT(AL531,"0.#"),1)&lt;&gt;"."),TRUE,FALSE)</formula>
    </cfRule>
    <cfRule type="expression" dxfId="680" priority="786">
      <formula>IF(AND(AL531&lt;0, RIGHT(TEXT(AL531,"0.#"),1)="."),TRUE,FALSE)</formula>
    </cfRule>
  </conditionalFormatting>
  <conditionalFormatting sqref="Y531:Y532">
    <cfRule type="expression" dxfId="679" priority="781">
      <formula>IF(RIGHT(TEXT(Y531,"0.#"),1)=".",FALSE,TRUE)</formula>
    </cfRule>
    <cfRule type="expression" dxfId="678" priority="782">
      <formula>IF(RIGHT(TEXT(Y531,"0.#"),1)=".",TRUE,FALSE)</formula>
    </cfRule>
  </conditionalFormatting>
  <conditionalFormatting sqref="AL566:AO593">
    <cfRule type="expression" dxfId="677" priority="777">
      <formula>IF(AND(AL566&gt;=0, RIGHT(TEXT(AL566,"0.#"),1)&lt;&gt;"."),TRUE,FALSE)</formula>
    </cfRule>
    <cfRule type="expression" dxfId="676" priority="778">
      <formula>IF(AND(AL566&gt;=0, RIGHT(TEXT(AL566,"0.#"),1)="."),TRUE,FALSE)</formula>
    </cfRule>
    <cfRule type="expression" dxfId="675" priority="779">
      <formula>IF(AND(AL566&lt;0, RIGHT(TEXT(AL566,"0.#"),1)&lt;&gt;"."),TRUE,FALSE)</formula>
    </cfRule>
    <cfRule type="expression" dxfId="674" priority="780">
      <formula>IF(AND(AL566&lt;0, RIGHT(TEXT(AL566,"0.#"),1)="."),TRUE,FALSE)</formula>
    </cfRule>
  </conditionalFormatting>
  <conditionalFormatting sqref="Y566:Y593">
    <cfRule type="expression" dxfId="673" priority="775">
      <formula>IF(RIGHT(TEXT(Y566,"0.#"),1)=".",FALSE,TRUE)</formula>
    </cfRule>
    <cfRule type="expression" dxfId="672" priority="776">
      <formula>IF(RIGHT(TEXT(Y566,"0.#"),1)=".",TRUE,FALSE)</formula>
    </cfRule>
  </conditionalFormatting>
  <conditionalFormatting sqref="AL564:AO565">
    <cfRule type="expression" dxfId="671" priority="771">
      <formula>IF(AND(AL564&gt;=0, RIGHT(TEXT(AL564,"0.#"),1)&lt;&gt;"."),TRUE,FALSE)</formula>
    </cfRule>
    <cfRule type="expression" dxfId="670" priority="772">
      <formula>IF(AND(AL564&gt;=0, RIGHT(TEXT(AL564,"0.#"),1)="."),TRUE,FALSE)</formula>
    </cfRule>
    <cfRule type="expression" dxfId="669" priority="773">
      <formula>IF(AND(AL564&lt;0, RIGHT(TEXT(AL564,"0.#"),1)&lt;&gt;"."),TRUE,FALSE)</formula>
    </cfRule>
    <cfRule type="expression" dxfId="668" priority="774">
      <formula>IF(AND(AL564&lt;0, RIGHT(TEXT(AL564,"0.#"),1)="."),TRUE,FALSE)</formula>
    </cfRule>
  </conditionalFormatting>
  <conditionalFormatting sqref="Y564:Y565">
    <cfRule type="expression" dxfId="667" priority="769">
      <formula>IF(RIGHT(TEXT(Y564,"0.#"),1)=".",FALSE,TRUE)</formula>
    </cfRule>
    <cfRule type="expression" dxfId="666" priority="770">
      <formula>IF(RIGHT(TEXT(Y564,"0.#"),1)=".",TRUE,FALSE)</formula>
    </cfRule>
  </conditionalFormatting>
  <conditionalFormatting sqref="AL599:AO626">
    <cfRule type="expression" dxfId="665" priority="765">
      <formula>IF(AND(AL599&gt;=0, RIGHT(TEXT(AL599,"0.#"),1)&lt;&gt;"."),TRUE,FALSE)</formula>
    </cfRule>
    <cfRule type="expression" dxfId="664" priority="766">
      <formula>IF(AND(AL599&gt;=0, RIGHT(TEXT(AL599,"0.#"),1)="."),TRUE,FALSE)</formula>
    </cfRule>
    <cfRule type="expression" dxfId="663" priority="767">
      <formula>IF(AND(AL599&lt;0, RIGHT(TEXT(AL599,"0.#"),1)&lt;&gt;"."),TRUE,FALSE)</formula>
    </cfRule>
    <cfRule type="expression" dxfId="662" priority="768">
      <formula>IF(AND(AL599&lt;0, RIGHT(TEXT(AL599,"0.#"),1)="."),TRUE,FALSE)</formula>
    </cfRule>
  </conditionalFormatting>
  <conditionalFormatting sqref="Y599:Y626">
    <cfRule type="expression" dxfId="661" priority="763">
      <formula>IF(RIGHT(TEXT(Y599,"0.#"),1)=".",FALSE,TRUE)</formula>
    </cfRule>
    <cfRule type="expression" dxfId="660" priority="764">
      <formula>IF(RIGHT(TEXT(Y599,"0.#"),1)=".",TRUE,FALSE)</formula>
    </cfRule>
  </conditionalFormatting>
  <conditionalFormatting sqref="AL597:AO598">
    <cfRule type="expression" dxfId="659" priority="759">
      <formula>IF(AND(AL597&gt;=0, RIGHT(TEXT(AL597,"0.#"),1)&lt;&gt;"."),TRUE,FALSE)</formula>
    </cfRule>
    <cfRule type="expression" dxfId="658" priority="760">
      <formula>IF(AND(AL597&gt;=0, RIGHT(TEXT(AL597,"0.#"),1)="."),TRUE,FALSE)</formula>
    </cfRule>
    <cfRule type="expression" dxfId="657" priority="761">
      <formula>IF(AND(AL597&lt;0, RIGHT(TEXT(AL597,"0.#"),1)&lt;&gt;"."),TRUE,FALSE)</formula>
    </cfRule>
    <cfRule type="expression" dxfId="656" priority="762">
      <formula>IF(AND(AL597&lt;0, RIGHT(TEXT(AL597,"0.#"),1)="."),TRUE,FALSE)</formula>
    </cfRule>
  </conditionalFormatting>
  <conditionalFormatting sqref="Y597:Y598">
    <cfRule type="expression" dxfId="655" priority="757">
      <formula>IF(RIGHT(TEXT(Y597,"0.#"),1)=".",FALSE,TRUE)</formula>
    </cfRule>
    <cfRule type="expression" dxfId="654" priority="758">
      <formula>IF(RIGHT(TEXT(Y597,"0.#"),1)=".",TRUE,FALSE)</formula>
    </cfRule>
  </conditionalFormatting>
  <conditionalFormatting sqref="AU33">
    <cfRule type="expression" dxfId="653" priority="753">
      <formula>IF(RIGHT(TEXT(AU33,"0.#"),1)=".",FALSE,TRUE)</formula>
    </cfRule>
    <cfRule type="expression" dxfId="652" priority="754">
      <formula>IF(RIGHT(TEXT(AU33,"0.#"),1)=".",TRUE,FALSE)</formula>
    </cfRule>
  </conditionalFormatting>
  <conditionalFormatting sqref="AU32">
    <cfRule type="expression" dxfId="651" priority="755">
      <formula>IF(RIGHT(TEXT(AU32,"0.#"),1)=".",FALSE,TRUE)</formula>
    </cfRule>
    <cfRule type="expression" dxfId="650" priority="756">
      <formula>IF(RIGHT(TEXT(AU32,"0.#"),1)=".",TRUE,FALSE)</formula>
    </cfRule>
  </conditionalFormatting>
  <conditionalFormatting sqref="P29:AC29">
    <cfRule type="expression" dxfId="649" priority="751">
      <formula>IF(RIGHT(TEXT(P29,"0.#"),1)=".",FALSE,TRUE)</formula>
    </cfRule>
    <cfRule type="expression" dxfId="648" priority="752">
      <formula>IF(RIGHT(TEXT(P29,"0.#"),1)=".",TRUE,FALSE)</formula>
    </cfRule>
  </conditionalFormatting>
  <conditionalFormatting sqref="AM41">
    <cfRule type="expression" dxfId="647" priority="733">
      <formula>IF(RIGHT(TEXT(AM41,"0.#"),1)=".",FALSE,TRUE)</formula>
    </cfRule>
    <cfRule type="expression" dxfId="646" priority="734">
      <formula>IF(RIGHT(TEXT(AM41,"0.#"),1)=".",TRUE,FALSE)</formula>
    </cfRule>
  </conditionalFormatting>
  <conditionalFormatting sqref="AM40">
    <cfRule type="expression" dxfId="645" priority="735">
      <formula>IF(RIGHT(TEXT(AM40,"0.#"),1)=".",FALSE,TRUE)</formula>
    </cfRule>
    <cfRule type="expression" dxfId="644" priority="736">
      <formula>IF(RIGHT(TEXT(AM40,"0.#"),1)=".",TRUE,FALSE)</formula>
    </cfRule>
  </conditionalFormatting>
  <conditionalFormatting sqref="AE39">
    <cfRule type="expression" dxfId="643" priority="749">
      <formula>IF(RIGHT(TEXT(AE39,"0.#"),1)=".",FALSE,TRUE)</formula>
    </cfRule>
    <cfRule type="expression" dxfId="642" priority="750">
      <formula>IF(RIGHT(TEXT(AE39,"0.#"),1)=".",TRUE,FALSE)</formula>
    </cfRule>
  </conditionalFormatting>
  <conditionalFormatting sqref="AQ39:AQ41">
    <cfRule type="expression" dxfId="641" priority="731">
      <formula>IF(RIGHT(TEXT(AQ39,"0.#"),1)=".",FALSE,TRUE)</formula>
    </cfRule>
    <cfRule type="expression" dxfId="640" priority="732">
      <formula>IF(RIGHT(TEXT(AQ39,"0.#"),1)=".",TRUE,FALSE)</formula>
    </cfRule>
  </conditionalFormatting>
  <conditionalFormatting sqref="AU39:AU41">
    <cfRule type="expression" dxfId="639" priority="729">
      <formula>IF(RIGHT(TEXT(AU39,"0.#"),1)=".",FALSE,TRUE)</formula>
    </cfRule>
    <cfRule type="expression" dxfId="638" priority="730">
      <formula>IF(RIGHT(TEXT(AU39,"0.#"),1)=".",TRUE,FALSE)</formula>
    </cfRule>
  </conditionalFormatting>
  <conditionalFormatting sqref="AI41">
    <cfRule type="expression" dxfId="637" priority="743">
      <formula>IF(RIGHT(TEXT(AI41,"0.#"),1)=".",FALSE,TRUE)</formula>
    </cfRule>
    <cfRule type="expression" dxfId="636" priority="744">
      <formula>IF(RIGHT(TEXT(AI41,"0.#"),1)=".",TRUE,FALSE)</formula>
    </cfRule>
  </conditionalFormatting>
  <conditionalFormatting sqref="AE40">
    <cfRule type="expression" dxfId="635" priority="747">
      <formula>IF(RIGHT(TEXT(AE40,"0.#"),1)=".",FALSE,TRUE)</formula>
    </cfRule>
    <cfRule type="expression" dxfId="634" priority="748">
      <formula>IF(RIGHT(TEXT(AE40,"0.#"),1)=".",TRUE,FALSE)</formula>
    </cfRule>
  </conditionalFormatting>
  <conditionalFormatting sqref="AE41">
    <cfRule type="expression" dxfId="633" priority="745">
      <formula>IF(RIGHT(TEXT(AE41,"0.#"),1)=".",FALSE,TRUE)</formula>
    </cfRule>
    <cfRule type="expression" dxfId="632" priority="746">
      <formula>IF(RIGHT(TEXT(AE41,"0.#"),1)=".",TRUE,FALSE)</formula>
    </cfRule>
  </conditionalFormatting>
  <conditionalFormatting sqref="AM39">
    <cfRule type="expression" dxfId="631" priority="737">
      <formula>IF(RIGHT(TEXT(AM39,"0.#"),1)=".",FALSE,TRUE)</formula>
    </cfRule>
    <cfRule type="expression" dxfId="630" priority="738">
      <formula>IF(RIGHT(TEXT(AM39,"0.#"),1)=".",TRUE,FALSE)</formula>
    </cfRule>
  </conditionalFormatting>
  <conditionalFormatting sqref="AI39">
    <cfRule type="expression" dxfId="629" priority="739">
      <formula>IF(RIGHT(TEXT(AI39,"0.#"),1)=".",FALSE,TRUE)</formula>
    </cfRule>
    <cfRule type="expression" dxfId="628" priority="740">
      <formula>IF(RIGHT(TEXT(AI39,"0.#"),1)=".",TRUE,FALSE)</formula>
    </cfRule>
  </conditionalFormatting>
  <conditionalFormatting sqref="AI40">
    <cfRule type="expression" dxfId="627" priority="741">
      <formula>IF(RIGHT(TEXT(AI40,"0.#"),1)=".",FALSE,TRUE)</formula>
    </cfRule>
    <cfRule type="expression" dxfId="626" priority="742">
      <formula>IF(RIGHT(TEXT(AI40,"0.#"),1)=".",TRUE,FALSE)</formula>
    </cfRule>
  </conditionalFormatting>
  <conditionalFormatting sqref="AM69">
    <cfRule type="expression" dxfId="625" priority="701">
      <formula>IF(RIGHT(TEXT(AM69,"0.#"),1)=".",FALSE,TRUE)</formula>
    </cfRule>
    <cfRule type="expression" dxfId="624" priority="702">
      <formula>IF(RIGHT(TEXT(AM69,"0.#"),1)=".",TRUE,FALSE)</formula>
    </cfRule>
  </conditionalFormatting>
  <conditionalFormatting sqref="AE70 AM70">
    <cfRule type="expression" dxfId="623" priority="699">
      <formula>IF(RIGHT(TEXT(AE70,"0.#"),1)=".",FALSE,TRUE)</formula>
    </cfRule>
    <cfRule type="expression" dxfId="622" priority="700">
      <formula>IF(RIGHT(TEXT(AE70,"0.#"),1)=".",TRUE,FALSE)</formula>
    </cfRule>
  </conditionalFormatting>
  <conditionalFormatting sqref="AI70">
    <cfRule type="expression" dxfId="621" priority="697">
      <formula>IF(RIGHT(TEXT(AI70,"0.#"),1)=".",FALSE,TRUE)</formula>
    </cfRule>
    <cfRule type="expression" dxfId="620" priority="698">
      <formula>IF(RIGHT(TEXT(AI70,"0.#"),1)=".",TRUE,FALSE)</formula>
    </cfRule>
  </conditionalFormatting>
  <conditionalFormatting sqref="AQ70">
    <cfRule type="expression" dxfId="619" priority="695">
      <formula>IF(RIGHT(TEXT(AQ70,"0.#"),1)=".",FALSE,TRUE)</formula>
    </cfRule>
    <cfRule type="expression" dxfId="618" priority="696">
      <formula>IF(RIGHT(TEXT(AQ70,"0.#"),1)=".",TRUE,FALSE)</formula>
    </cfRule>
  </conditionalFormatting>
  <conditionalFormatting sqref="AE69 AQ69">
    <cfRule type="expression" dxfId="617" priority="705">
      <formula>IF(RIGHT(TEXT(AE69,"0.#"),1)=".",FALSE,TRUE)</formula>
    </cfRule>
    <cfRule type="expression" dxfId="616" priority="706">
      <formula>IF(RIGHT(TEXT(AE69,"0.#"),1)=".",TRUE,FALSE)</formula>
    </cfRule>
  </conditionalFormatting>
  <conditionalFormatting sqref="AI69">
    <cfRule type="expression" dxfId="615" priority="703">
      <formula>IF(RIGHT(TEXT(AI69,"0.#"),1)=".",FALSE,TRUE)</formula>
    </cfRule>
    <cfRule type="expression" dxfId="614" priority="704">
      <formula>IF(RIGHT(TEXT(AI69,"0.#"),1)=".",TRUE,FALSE)</formula>
    </cfRule>
  </conditionalFormatting>
  <conditionalFormatting sqref="AE66 AQ66">
    <cfRule type="expression" dxfId="613" priority="693">
      <formula>IF(RIGHT(TEXT(AE66,"0.#"),1)=".",FALSE,TRUE)</formula>
    </cfRule>
    <cfRule type="expression" dxfId="612" priority="694">
      <formula>IF(RIGHT(TEXT(AE66,"0.#"),1)=".",TRUE,FALSE)</formula>
    </cfRule>
  </conditionalFormatting>
  <conditionalFormatting sqref="AI66">
    <cfRule type="expression" dxfId="611" priority="691">
      <formula>IF(RIGHT(TEXT(AI66,"0.#"),1)=".",FALSE,TRUE)</formula>
    </cfRule>
    <cfRule type="expression" dxfId="610" priority="692">
      <formula>IF(RIGHT(TEXT(AI66,"0.#"),1)=".",TRUE,FALSE)</formula>
    </cfRule>
  </conditionalFormatting>
  <conditionalFormatting sqref="AM66">
    <cfRule type="expression" dxfId="609" priority="689">
      <formula>IF(RIGHT(TEXT(AM66,"0.#"),1)=".",FALSE,TRUE)</formula>
    </cfRule>
    <cfRule type="expression" dxfId="608" priority="690">
      <formula>IF(RIGHT(TEXT(AM66,"0.#"),1)=".",TRUE,FALSE)</formula>
    </cfRule>
  </conditionalFormatting>
  <conditionalFormatting sqref="AE67">
    <cfRule type="expression" dxfId="607" priority="687">
      <formula>IF(RIGHT(TEXT(AE67,"0.#"),1)=".",FALSE,TRUE)</formula>
    </cfRule>
    <cfRule type="expression" dxfId="606" priority="688">
      <formula>IF(RIGHT(TEXT(AE67,"0.#"),1)=".",TRUE,FALSE)</formula>
    </cfRule>
  </conditionalFormatting>
  <conditionalFormatting sqref="AI67">
    <cfRule type="expression" dxfId="605" priority="685">
      <formula>IF(RIGHT(TEXT(AI67,"0.#"),1)=".",FALSE,TRUE)</formula>
    </cfRule>
    <cfRule type="expression" dxfId="604" priority="686">
      <formula>IF(RIGHT(TEXT(AI67,"0.#"),1)=".",TRUE,FALSE)</formula>
    </cfRule>
  </conditionalFormatting>
  <conditionalFormatting sqref="AM67">
    <cfRule type="expression" dxfId="603" priority="683">
      <formula>IF(RIGHT(TEXT(AM67,"0.#"),1)=".",FALSE,TRUE)</formula>
    </cfRule>
    <cfRule type="expression" dxfId="602" priority="684">
      <formula>IF(RIGHT(TEXT(AM67,"0.#"),1)=".",TRUE,FALSE)</formula>
    </cfRule>
  </conditionalFormatting>
  <conditionalFormatting sqref="AQ67">
    <cfRule type="expression" dxfId="601" priority="681">
      <formula>IF(RIGHT(TEXT(AQ67,"0.#"),1)=".",FALSE,TRUE)</formula>
    </cfRule>
    <cfRule type="expression" dxfId="600" priority="682">
      <formula>IF(RIGHT(TEXT(AQ67,"0.#"),1)=".",TRUE,FALSE)</formula>
    </cfRule>
  </conditionalFormatting>
  <conditionalFormatting sqref="AU66">
    <cfRule type="expression" dxfId="599" priority="679">
      <formula>IF(RIGHT(TEXT(AU66,"0.#"),1)=".",FALSE,TRUE)</formula>
    </cfRule>
    <cfRule type="expression" dxfId="598" priority="680">
      <formula>IF(RIGHT(TEXT(AU66,"0.#"),1)=".",TRUE,FALSE)</formula>
    </cfRule>
  </conditionalFormatting>
  <conditionalFormatting sqref="AU67">
    <cfRule type="expression" dxfId="597" priority="677">
      <formula>IF(RIGHT(TEXT(AU67,"0.#"),1)=".",FALSE,TRUE)</formula>
    </cfRule>
    <cfRule type="expression" dxfId="596" priority="678">
      <formula>IF(RIGHT(TEXT(AU67,"0.#"),1)=".",TRUE,FALSE)</formula>
    </cfRule>
  </conditionalFormatting>
  <conditionalFormatting sqref="AE100 AQ100">
    <cfRule type="expression" dxfId="595" priority="639">
      <formula>IF(RIGHT(TEXT(AE100,"0.#"),1)=".",FALSE,TRUE)</formula>
    </cfRule>
    <cfRule type="expression" dxfId="594" priority="640">
      <formula>IF(RIGHT(TEXT(AE100,"0.#"),1)=".",TRUE,FALSE)</formula>
    </cfRule>
  </conditionalFormatting>
  <conditionalFormatting sqref="AI100">
    <cfRule type="expression" dxfId="593" priority="637">
      <formula>IF(RIGHT(TEXT(AI100,"0.#"),1)=".",FALSE,TRUE)</formula>
    </cfRule>
    <cfRule type="expression" dxfId="592" priority="638">
      <formula>IF(RIGHT(TEXT(AI100,"0.#"),1)=".",TRUE,FALSE)</formula>
    </cfRule>
  </conditionalFormatting>
  <conditionalFormatting sqref="AM100">
    <cfRule type="expression" dxfId="591" priority="635">
      <formula>IF(RIGHT(TEXT(AM100,"0.#"),1)=".",FALSE,TRUE)</formula>
    </cfRule>
    <cfRule type="expression" dxfId="590" priority="636">
      <formula>IF(RIGHT(TEXT(AM100,"0.#"),1)=".",TRUE,FALSE)</formula>
    </cfRule>
  </conditionalFormatting>
  <conditionalFormatting sqref="AE101">
    <cfRule type="expression" dxfId="589" priority="633">
      <formula>IF(RIGHT(TEXT(AE101,"0.#"),1)=".",FALSE,TRUE)</formula>
    </cfRule>
    <cfRule type="expression" dxfId="588" priority="634">
      <formula>IF(RIGHT(TEXT(AE101,"0.#"),1)=".",TRUE,FALSE)</formula>
    </cfRule>
  </conditionalFormatting>
  <conditionalFormatting sqref="AI101">
    <cfRule type="expression" dxfId="587" priority="631">
      <formula>IF(RIGHT(TEXT(AI101,"0.#"),1)=".",FALSE,TRUE)</formula>
    </cfRule>
    <cfRule type="expression" dxfId="586" priority="632">
      <formula>IF(RIGHT(TEXT(AI101,"0.#"),1)=".",TRUE,FALSE)</formula>
    </cfRule>
  </conditionalFormatting>
  <conditionalFormatting sqref="AM101">
    <cfRule type="expression" dxfId="585" priority="629">
      <formula>IF(RIGHT(TEXT(AM101,"0.#"),1)=".",FALSE,TRUE)</formula>
    </cfRule>
    <cfRule type="expression" dxfId="584" priority="630">
      <formula>IF(RIGHT(TEXT(AM101,"0.#"),1)=".",TRUE,FALSE)</formula>
    </cfRule>
  </conditionalFormatting>
  <conditionalFormatting sqref="AQ101">
    <cfRule type="expression" dxfId="583" priority="627">
      <formula>IF(RIGHT(TEXT(AQ101,"0.#"),1)=".",FALSE,TRUE)</formula>
    </cfRule>
    <cfRule type="expression" dxfId="582" priority="628">
      <formula>IF(RIGHT(TEXT(AQ101,"0.#"),1)=".",TRUE,FALSE)</formula>
    </cfRule>
  </conditionalFormatting>
  <conditionalFormatting sqref="AU100">
    <cfRule type="expression" dxfId="581" priority="625">
      <formula>IF(RIGHT(TEXT(AU100,"0.#"),1)=".",FALSE,TRUE)</formula>
    </cfRule>
    <cfRule type="expression" dxfId="580" priority="626">
      <formula>IF(RIGHT(TEXT(AU100,"0.#"),1)=".",TRUE,FALSE)</formula>
    </cfRule>
  </conditionalFormatting>
  <conditionalFormatting sqref="AU101">
    <cfRule type="expression" dxfId="579" priority="623">
      <formula>IF(RIGHT(TEXT(AU101,"0.#"),1)=".",FALSE,TRUE)</formula>
    </cfRule>
    <cfRule type="expression" dxfId="578" priority="624">
      <formula>IF(RIGHT(TEXT(AU101,"0.#"),1)=".",TRUE,FALSE)</formula>
    </cfRule>
  </conditionalFormatting>
  <conditionalFormatting sqref="AM35">
    <cfRule type="expression" dxfId="577" priority="617">
      <formula>IF(RIGHT(TEXT(AM35,"0.#"),1)=".",FALSE,TRUE)</formula>
    </cfRule>
    <cfRule type="expression" dxfId="576" priority="618">
      <formula>IF(RIGHT(TEXT(AM35,"0.#"),1)=".",TRUE,FALSE)</formula>
    </cfRule>
  </conditionalFormatting>
  <conditionalFormatting sqref="AE36 AM36">
    <cfRule type="expression" dxfId="575" priority="615">
      <formula>IF(RIGHT(TEXT(AE36,"0.#"),1)=".",FALSE,TRUE)</formula>
    </cfRule>
    <cfRule type="expression" dxfId="574" priority="616">
      <formula>IF(RIGHT(TEXT(AE36,"0.#"),1)=".",TRUE,FALSE)</formula>
    </cfRule>
  </conditionalFormatting>
  <conditionalFormatting sqref="AI36">
    <cfRule type="expression" dxfId="573" priority="613">
      <formula>IF(RIGHT(TEXT(AI36,"0.#"),1)=".",FALSE,TRUE)</formula>
    </cfRule>
    <cfRule type="expression" dxfId="572" priority="614">
      <formula>IF(RIGHT(TEXT(AI36,"0.#"),1)=".",TRUE,FALSE)</formula>
    </cfRule>
  </conditionalFormatting>
  <conditionalFormatting sqref="AQ36">
    <cfRule type="expression" dxfId="571" priority="611">
      <formula>IF(RIGHT(TEXT(AQ36,"0.#"),1)=".",FALSE,TRUE)</formula>
    </cfRule>
    <cfRule type="expression" dxfId="570" priority="612">
      <formula>IF(RIGHT(TEXT(AQ36,"0.#"),1)=".",TRUE,FALSE)</formula>
    </cfRule>
  </conditionalFormatting>
  <conditionalFormatting sqref="AE35 AQ35">
    <cfRule type="expression" dxfId="569" priority="621">
      <formula>IF(RIGHT(TEXT(AE35,"0.#"),1)=".",FALSE,TRUE)</formula>
    </cfRule>
    <cfRule type="expression" dxfId="568" priority="622">
      <formula>IF(RIGHT(TEXT(AE35,"0.#"),1)=".",TRUE,FALSE)</formula>
    </cfRule>
  </conditionalFormatting>
  <conditionalFormatting sqref="AI35">
    <cfRule type="expression" dxfId="567" priority="619">
      <formula>IF(RIGHT(TEXT(AI35,"0.#"),1)=".",FALSE,TRUE)</formula>
    </cfRule>
    <cfRule type="expression" dxfId="566" priority="620">
      <formula>IF(RIGHT(TEXT(AI35,"0.#"),1)=".",TRUE,FALSE)</formula>
    </cfRule>
  </conditionalFormatting>
  <conditionalFormatting sqref="AM103">
    <cfRule type="expression" dxfId="565" priority="605">
      <formula>IF(RIGHT(TEXT(AM103,"0.#"),1)=".",FALSE,TRUE)</formula>
    </cfRule>
    <cfRule type="expression" dxfId="564" priority="606">
      <formula>IF(RIGHT(TEXT(AM103,"0.#"),1)=".",TRUE,FALSE)</formula>
    </cfRule>
  </conditionalFormatting>
  <conditionalFormatting sqref="AE104 AM104">
    <cfRule type="expression" dxfId="563" priority="603">
      <formula>IF(RIGHT(TEXT(AE104,"0.#"),1)=".",FALSE,TRUE)</formula>
    </cfRule>
    <cfRule type="expression" dxfId="562" priority="604">
      <formula>IF(RIGHT(TEXT(AE104,"0.#"),1)=".",TRUE,FALSE)</formula>
    </cfRule>
  </conditionalFormatting>
  <conditionalFormatting sqref="AI104">
    <cfRule type="expression" dxfId="561" priority="601">
      <formula>IF(RIGHT(TEXT(AI104,"0.#"),1)=".",FALSE,TRUE)</formula>
    </cfRule>
    <cfRule type="expression" dxfId="560" priority="602">
      <formula>IF(RIGHT(TEXT(AI104,"0.#"),1)=".",TRUE,FALSE)</formula>
    </cfRule>
  </conditionalFormatting>
  <conditionalFormatting sqref="AQ104">
    <cfRule type="expression" dxfId="559" priority="599">
      <formula>IF(RIGHT(TEXT(AQ104,"0.#"),1)=".",FALSE,TRUE)</formula>
    </cfRule>
    <cfRule type="expression" dxfId="558" priority="600">
      <formula>IF(RIGHT(TEXT(AQ104,"0.#"),1)=".",TRUE,FALSE)</formula>
    </cfRule>
  </conditionalFormatting>
  <conditionalFormatting sqref="AE103 AQ103">
    <cfRule type="expression" dxfId="557" priority="609">
      <formula>IF(RIGHT(TEXT(AE103,"0.#"),1)=".",FALSE,TRUE)</formula>
    </cfRule>
    <cfRule type="expression" dxfId="556" priority="610">
      <formula>IF(RIGHT(TEXT(AE103,"0.#"),1)=".",TRUE,FALSE)</formula>
    </cfRule>
  </conditionalFormatting>
  <conditionalFormatting sqref="AI103">
    <cfRule type="expression" dxfId="555" priority="607">
      <formula>IF(RIGHT(TEXT(AI103,"0.#"),1)=".",FALSE,TRUE)</formula>
    </cfRule>
    <cfRule type="expression" dxfId="554" priority="608">
      <formula>IF(RIGHT(TEXT(AI103,"0.#"),1)=".",TRUE,FALSE)</formula>
    </cfRule>
  </conditionalFormatting>
  <conditionalFormatting sqref="AM137">
    <cfRule type="expression" dxfId="553" priority="593">
      <formula>IF(RIGHT(TEXT(AM137,"0.#"),1)=".",FALSE,TRUE)</formula>
    </cfRule>
    <cfRule type="expression" dxfId="552" priority="594">
      <formula>IF(RIGHT(TEXT(AM137,"0.#"),1)=".",TRUE,FALSE)</formula>
    </cfRule>
  </conditionalFormatting>
  <conditionalFormatting sqref="AE138 AM138">
    <cfRule type="expression" dxfId="551" priority="591">
      <formula>IF(RIGHT(TEXT(AE138,"0.#"),1)=".",FALSE,TRUE)</formula>
    </cfRule>
    <cfRule type="expression" dxfId="550" priority="592">
      <formula>IF(RIGHT(TEXT(AE138,"0.#"),1)=".",TRUE,FALSE)</formula>
    </cfRule>
  </conditionalFormatting>
  <conditionalFormatting sqref="AI138">
    <cfRule type="expression" dxfId="549" priority="589">
      <formula>IF(RIGHT(TEXT(AI138,"0.#"),1)=".",FALSE,TRUE)</formula>
    </cfRule>
    <cfRule type="expression" dxfId="548" priority="590">
      <formula>IF(RIGHT(TEXT(AI138,"0.#"),1)=".",TRUE,FALSE)</formula>
    </cfRule>
  </conditionalFormatting>
  <conditionalFormatting sqref="AQ138">
    <cfRule type="expression" dxfId="547" priority="587">
      <formula>IF(RIGHT(TEXT(AQ138,"0.#"),1)=".",FALSE,TRUE)</formula>
    </cfRule>
    <cfRule type="expression" dxfId="546" priority="588">
      <formula>IF(RIGHT(TEXT(AQ138,"0.#"),1)=".",TRUE,FALSE)</formula>
    </cfRule>
  </conditionalFormatting>
  <conditionalFormatting sqref="AE137 AQ137">
    <cfRule type="expression" dxfId="545" priority="597">
      <formula>IF(RIGHT(TEXT(AE137,"0.#"),1)=".",FALSE,TRUE)</formula>
    </cfRule>
    <cfRule type="expression" dxfId="544" priority="598">
      <formula>IF(RIGHT(TEXT(AE137,"0.#"),1)=".",TRUE,FALSE)</formula>
    </cfRule>
  </conditionalFormatting>
  <conditionalFormatting sqref="AI137">
    <cfRule type="expression" dxfId="543" priority="595">
      <formula>IF(RIGHT(TEXT(AI137,"0.#"),1)=".",FALSE,TRUE)</formula>
    </cfRule>
    <cfRule type="expression" dxfId="542" priority="596">
      <formula>IF(RIGHT(TEXT(AI137,"0.#"),1)=".",TRUE,FALSE)</formula>
    </cfRule>
  </conditionalFormatting>
  <conditionalFormatting sqref="AM171">
    <cfRule type="expression" dxfId="541" priority="581">
      <formula>IF(RIGHT(TEXT(AM171,"0.#"),1)=".",FALSE,TRUE)</formula>
    </cfRule>
    <cfRule type="expression" dxfId="540" priority="582">
      <formula>IF(RIGHT(TEXT(AM171,"0.#"),1)=".",TRUE,FALSE)</formula>
    </cfRule>
  </conditionalFormatting>
  <conditionalFormatting sqref="AE172 AM172">
    <cfRule type="expression" dxfId="539" priority="579">
      <formula>IF(RIGHT(TEXT(AE172,"0.#"),1)=".",FALSE,TRUE)</formula>
    </cfRule>
    <cfRule type="expression" dxfId="538" priority="580">
      <formula>IF(RIGHT(TEXT(AE172,"0.#"),1)=".",TRUE,FALSE)</formula>
    </cfRule>
  </conditionalFormatting>
  <conditionalFormatting sqref="AI172">
    <cfRule type="expression" dxfId="537" priority="577">
      <formula>IF(RIGHT(TEXT(AI172,"0.#"),1)=".",FALSE,TRUE)</formula>
    </cfRule>
    <cfRule type="expression" dxfId="536" priority="578">
      <formula>IF(RIGHT(TEXT(AI172,"0.#"),1)=".",TRUE,FALSE)</formula>
    </cfRule>
  </conditionalFormatting>
  <conditionalFormatting sqref="AQ172">
    <cfRule type="expression" dxfId="535" priority="575">
      <formula>IF(RIGHT(TEXT(AQ172,"0.#"),1)=".",FALSE,TRUE)</formula>
    </cfRule>
    <cfRule type="expression" dxfId="534" priority="576">
      <formula>IF(RIGHT(TEXT(AQ172,"0.#"),1)=".",TRUE,FALSE)</formula>
    </cfRule>
  </conditionalFormatting>
  <conditionalFormatting sqref="AE171 AQ171">
    <cfRule type="expression" dxfId="533" priority="585">
      <formula>IF(RIGHT(TEXT(AE171,"0.#"),1)=".",FALSE,TRUE)</formula>
    </cfRule>
    <cfRule type="expression" dxfId="532" priority="586">
      <formula>IF(RIGHT(TEXT(AE171,"0.#"),1)=".",TRUE,FALSE)</formula>
    </cfRule>
  </conditionalFormatting>
  <conditionalFormatting sqref="AI171">
    <cfRule type="expression" dxfId="531" priority="583">
      <formula>IF(RIGHT(TEXT(AI171,"0.#"),1)=".",FALSE,TRUE)</formula>
    </cfRule>
    <cfRule type="expression" dxfId="530" priority="584">
      <formula>IF(RIGHT(TEXT(AI171,"0.#"),1)=".",TRUE,FALSE)</formula>
    </cfRule>
  </conditionalFormatting>
  <conditionalFormatting sqref="AE73">
    <cfRule type="expression" dxfId="529" priority="573">
      <formula>IF(RIGHT(TEXT(AE73,"0.#"),1)=".",FALSE,TRUE)</formula>
    </cfRule>
    <cfRule type="expression" dxfId="528" priority="574">
      <formula>IF(RIGHT(TEXT(AE73,"0.#"),1)=".",TRUE,FALSE)</formula>
    </cfRule>
  </conditionalFormatting>
  <conditionalFormatting sqref="AM75">
    <cfRule type="expression" dxfId="527" priority="557">
      <formula>IF(RIGHT(TEXT(AM75,"0.#"),1)=".",FALSE,TRUE)</formula>
    </cfRule>
    <cfRule type="expression" dxfId="526" priority="558">
      <formula>IF(RIGHT(TEXT(AM75,"0.#"),1)=".",TRUE,FALSE)</formula>
    </cfRule>
  </conditionalFormatting>
  <conditionalFormatting sqref="AE74">
    <cfRule type="expression" dxfId="525" priority="571">
      <formula>IF(RIGHT(TEXT(AE74,"0.#"),1)=".",FALSE,TRUE)</formula>
    </cfRule>
    <cfRule type="expression" dxfId="524" priority="572">
      <formula>IF(RIGHT(TEXT(AE74,"0.#"),1)=".",TRUE,FALSE)</formula>
    </cfRule>
  </conditionalFormatting>
  <conditionalFormatting sqref="AE75">
    <cfRule type="expression" dxfId="523" priority="569">
      <formula>IF(RIGHT(TEXT(AE75,"0.#"),1)=".",FALSE,TRUE)</formula>
    </cfRule>
    <cfRule type="expression" dxfId="522" priority="570">
      <formula>IF(RIGHT(TEXT(AE75,"0.#"),1)=".",TRUE,FALSE)</formula>
    </cfRule>
  </conditionalFormatting>
  <conditionalFormatting sqref="AI75">
    <cfRule type="expression" dxfId="521" priority="567">
      <formula>IF(RIGHT(TEXT(AI75,"0.#"),1)=".",FALSE,TRUE)</formula>
    </cfRule>
    <cfRule type="expression" dxfId="520" priority="568">
      <formula>IF(RIGHT(TEXT(AI75,"0.#"),1)=".",TRUE,FALSE)</formula>
    </cfRule>
  </conditionalFormatting>
  <conditionalFormatting sqref="AI74">
    <cfRule type="expression" dxfId="519" priority="565">
      <formula>IF(RIGHT(TEXT(AI74,"0.#"),1)=".",FALSE,TRUE)</formula>
    </cfRule>
    <cfRule type="expression" dxfId="518" priority="566">
      <formula>IF(RIGHT(TEXT(AI74,"0.#"),1)=".",TRUE,FALSE)</formula>
    </cfRule>
  </conditionalFormatting>
  <conditionalFormatting sqref="AI73">
    <cfRule type="expression" dxfId="517" priority="563">
      <formula>IF(RIGHT(TEXT(AI73,"0.#"),1)=".",FALSE,TRUE)</formula>
    </cfRule>
    <cfRule type="expression" dxfId="516" priority="564">
      <formula>IF(RIGHT(TEXT(AI73,"0.#"),1)=".",TRUE,FALSE)</formula>
    </cfRule>
  </conditionalFormatting>
  <conditionalFormatting sqref="AM73">
    <cfRule type="expression" dxfId="515" priority="561">
      <formula>IF(RIGHT(TEXT(AM73,"0.#"),1)=".",FALSE,TRUE)</formula>
    </cfRule>
    <cfRule type="expression" dxfId="514" priority="562">
      <formula>IF(RIGHT(TEXT(AM73,"0.#"),1)=".",TRUE,FALSE)</formula>
    </cfRule>
  </conditionalFormatting>
  <conditionalFormatting sqref="AM74">
    <cfRule type="expression" dxfId="513" priority="559">
      <formula>IF(RIGHT(TEXT(AM74,"0.#"),1)=".",FALSE,TRUE)</formula>
    </cfRule>
    <cfRule type="expression" dxfId="512" priority="560">
      <formula>IF(RIGHT(TEXT(AM74,"0.#"),1)=".",TRUE,FALSE)</formula>
    </cfRule>
  </conditionalFormatting>
  <conditionalFormatting sqref="AQ73:AQ75">
    <cfRule type="expression" dxfId="511" priority="555">
      <formula>IF(RIGHT(TEXT(AQ73,"0.#"),1)=".",FALSE,TRUE)</formula>
    </cfRule>
    <cfRule type="expression" dxfId="510" priority="556">
      <formula>IF(RIGHT(TEXT(AQ73,"0.#"),1)=".",TRUE,FALSE)</formula>
    </cfRule>
  </conditionalFormatting>
  <conditionalFormatting sqref="AU73:AU75">
    <cfRule type="expression" dxfId="509" priority="553">
      <formula>IF(RIGHT(TEXT(AU73,"0.#"),1)=".",FALSE,TRUE)</formula>
    </cfRule>
    <cfRule type="expression" dxfId="508" priority="554">
      <formula>IF(RIGHT(TEXT(AU73,"0.#"),1)=".",TRUE,FALSE)</formula>
    </cfRule>
  </conditionalFormatting>
  <conditionalFormatting sqref="AE107">
    <cfRule type="expression" dxfId="507" priority="551">
      <formula>IF(RIGHT(TEXT(AE107,"0.#"),1)=".",FALSE,TRUE)</formula>
    </cfRule>
    <cfRule type="expression" dxfId="506" priority="552">
      <formula>IF(RIGHT(TEXT(AE107,"0.#"),1)=".",TRUE,FALSE)</formula>
    </cfRule>
  </conditionalFormatting>
  <conditionalFormatting sqref="AM109">
    <cfRule type="expression" dxfId="505" priority="535">
      <formula>IF(RIGHT(TEXT(AM109,"0.#"),1)=".",FALSE,TRUE)</formula>
    </cfRule>
    <cfRule type="expression" dxfId="504" priority="536">
      <formula>IF(RIGHT(TEXT(AM109,"0.#"),1)=".",TRUE,FALSE)</formula>
    </cfRule>
  </conditionalFormatting>
  <conditionalFormatting sqref="AE108">
    <cfRule type="expression" dxfId="503" priority="549">
      <formula>IF(RIGHT(TEXT(AE108,"0.#"),1)=".",FALSE,TRUE)</formula>
    </cfRule>
    <cfRule type="expression" dxfId="502" priority="550">
      <formula>IF(RIGHT(TEXT(AE108,"0.#"),1)=".",TRUE,FALSE)</formula>
    </cfRule>
  </conditionalFormatting>
  <conditionalFormatting sqref="AE109">
    <cfRule type="expression" dxfId="501" priority="547">
      <formula>IF(RIGHT(TEXT(AE109,"0.#"),1)=".",FALSE,TRUE)</formula>
    </cfRule>
    <cfRule type="expression" dxfId="500" priority="548">
      <formula>IF(RIGHT(TEXT(AE109,"0.#"),1)=".",TRUE,FALSE)</formula>
    </cfRule>
  </conditionalFormatting>
  <conditionalFormatting sqref="AI109">
    <cfRule type="expression" dxfId="499" priority="545">
      <formula>IF(RIGHT(TEXT(AI109,"0.#"),1)=".",FALSE,TRUE)</formula>
    </cfRule>
    <cfRule type="expression" dxfId="498" priority="546">
      <formula>IF(RIGHT(TEXT(AI109,"0.#"),1)=".",TRUE,FALSE)</formula>
    </cfRule>
  </conditionalFormatting>
  <conditionalFormatting sqref="AI108">
    <cfRule type="expression" dxfId="497" priority="543">
      <formula>IF(RIGHT(TEXT(AI108,"0.#"),1)=".",FALSE,TRUE)</formula>
    </cfRule>
    <cfRule type="expression" dxfId="496" priority="544">
      <formula>IF(RIGHT(TEXT(AI108,"0.#"),1)=".",TRUE,FALSE)</formula>
    </cfRule>
  </conditionalFormatting>
  <conditionalFormatting sqref="AI107">
    <cfRule type="expression" dxfId="495" priority="541">
      <formula>IF(RIGHT(TEXT(AI107,"0.#"),1)=".",FALSE,TRUE)</formula>
    </cfRule>
    <cfRule type="expression" dxfId="494" priority="542">
      <formula>IF(RIGHT(TEXT(AI107,"0.#"),1)=".",TRUE,FALSE)</formula>
    </cfRule>
  </conditionalFormatting>
  <conditionalFormatting sqref="AM107">
    <cfRule type="expression" dxfId="493" priority="539">
      <formula>IF(RIGHT(TEXT(AM107,"0.#"),1)=".",FALSE,TRUE)</formula>
    </cfRule>
    <cfRule type="expression" dxfId="492" priority="540">
      <formula>IF(RIGHT(TEXT(AM107,"0.#"),1)=".",TRUE,FALSE)</formula>
    </cfRule>
  </conditionalFormatting>
  <conditionalFormatting sqref="AM108">
    <cfRule type="expression" dxfId="491" priority="537">
      <formula>IF(RIGHT(TEXT(AM108,"0.#"),1)=".",FALSE,TRUE)</formula>
    </cfRule>
    <cfRule type="expression" dxfId="490" priority="538">
      <formula>IF(RIGHT(TEXT(AM108,"0.#"),1)=".",TRUE,FALSE)</formula>
    </cfRule>
  </conditionalFormatting>
  <conditionalFormatting sqref="AQ107:AQ109">
    <cfRule type="expression" dxfId="489" priority="533">
      <formula>IF(RIGHT(TEXT(AQ107,"0.#"),1)=".",FALSE,TRUE)</formula>
    </cfRule>
    <cfRule type="expression" dxfId="488" priority="534">
      <formula>IF(RIGHT(TEXT(AQ107,"0.#"),1)=".",TRUE,FALSE)</formula>
    </cfRule>
  </conditionalFormatting>
  <conditionalFormatting sqref="AU107:AU109">
    <cfRule type="expression" dxfId="487" priority="531">
      <formula>IF(RIGHT(TEXT(AU107,"0.#"),1)=".",FALSE,TRUE)</formula>
    </cfRule>
    <cfRule type="expression" dxfId="486" priority="532">
      <formula>IF(RIGHT(TEXT(AU107,"0.#"),1)=".",TRUE,FALSE)</formula>
    </cfRule>
  </conditionalFormatting>
  <conditionalFormatting sqref="AE141">
    <cfRule type="expression" dxfId="485" priority="529">
      <formula>IF(RIGHT(TEXT(AE141,"0.#"),1)=".",FALSE,TRUE)</formula>
    </cfRule>
    <cfRule type="expression" dxfId="484" priority="530">
      <formula>IF(RIGHT(TEXT(AE141,"0.#"),1)=".",TRUE,FALSE)</formula>
    </cfRule>
  </conditionalFormatting>
  <conditionalFormatting sqref="AM143">
    <cfRule type="expression" dxfId="483" priority="513">
      <formula>IF(RIGHT(TEXT(AM143,"0.#"),1)=".",FALSE,TRUE)</formula>
    </cfRule>
    <cfRule type="expression" dxfId="482" priority="514">
      <formula>IF(RIGHT(TEXT(AM143,"0.#"),1)=".",TRUE,FALSE)</formula>
    </cfRule>
  </conditionalFormatting>
  <conditionalFormatting sqref="AE142">
    <cfRule type="expression" dxfId="481" priority="527">
      <formula>IF(RIGHT(TEXT(AE142,"0.#"),1)=".",FALSE,TRUE)</formula>
    </cfRule>
    <cfRule type="expression" dxfId="480" priority="528">
      <formula>IF(RIGHT(TEXT(AE142,"0.#"),1)=".",TRUE,FALSE)</formula>
    </cfRule>
  </conditionalFormatting>
  <conditionalFormatting sqref="AE143">
    <cfRule type="expression" dxfId="479" priority="525">
      <formula>IF(RIGHT(TEXT(AE143,"0.#"),1)=".",FALSE,TRUE)</formula>
    </cfRule>
    <cfRule type="expression" dxfId="478" priority="526">
      <formula>IF(RIGHT(TEXT(AE143,"0.#"),1)=".",TRUE,FALSE)</formula>
    </cfRule>
  </conditionalFormatting>
  <conditionalFormatting sqref="AI143">
    <cfRule type="expression" dxfId="477" priority="523">
      <formula>IF(RIGHT(TEXT(AI143,"0.#"),1)=".",FALSE,TRUE)</formula>
    </cfRule>
    <cfRule type="expression" dxfId="476" priority="524">
      <formula>IF(RIGHT(TEXT(AI143,"0.#"),1)=".",TRUE,FALSE)</formula>
    </cfRule>
  </conditionalFormatting>
  <conditionalFormatting sqref="AI142">
    <cfRule type="expression" dxfId="475" priority="521">
      <formula>IF(RIGHT(TEXT(AI142,"0.#"),1)=".",FALSE,TRUE)</formula>
    </cfRule>
    <cfRule type="expression" dxfId="474" priority="522">
      <formula>IF(RIGHT(TEXT(AI142,"0.#"),1)=".",TRUE,FALSE)</formula>
    </cfRule>
  </conditionalFormatting>
  <conditionalFormatting sqref="AI141">
    <cfRule type="expression" dxfId="473" priority="519">
      <formula>IF(RIGHT(TEXT(AI141,"0.#"),1)=".",FALSE,TRUE)</formula>
    </cfRule>
    <cfRule type="expression" dxfId="472" priority="520">
      <formula>IF(RIGHT(TEXT(AI141,"0.#"),1)=".",TRUE,FALSE)</formula>
    </cfRule>
  </conditionalFormatting>
  <conditionalFormatting sqref="AM141">
    <cfRule type="expression" dxfId="471" priority="517">
      <formula>IF(RIGHT(TEXT(AM141,"0.#"),1)=".",FALSE,TRUE)</formula>
    </cfRule>
    <cfRule type="expression" dxfId="470" priority="518">
      <formula>IF(RIGHT(TEXT(AM141,"0.#"),1)=".",TRUE,FALSE)</formula>
    </cfRule>
  </conditionalFormatting>
  <conditionalFormatting sqref="AM142">
    <cfRule type="expression" dxfId="469" priority="515">
      <formula>IF(RIGHT(TEXT(AM142,"0.#"),1)=".",FALSE,TRUE)</formula>
    </cfRule>
    <cfRule type="expression" dxfId="468" priority="516">
      <formula>IF(RIGHT(TEXT(AM142,"0.#"),1)=".",TRUE,FALSE)</formula>
    </cfRule>
  </conditionalFormatting>
  <conditionalFormatting sqref="AQ141:AQ143">
    <cfRule type="expression" dxfId="467" priority="511">
      <formula>IF(RIGHT(TEXT(AQ141,"0.#"),1)=".",FALSE,TRUE)</formula>
    </cfRule>
    <cfRule type="expression" dxfId="466" priority="512">
      <formula>IF(RIGHT(TEXT(AQ141,"0.#"),1)=".",TRUE,FALSE)</formula>
    </cfRule>
  </conditionalFormatting>
  <conditionalFormatting sqref="AU141:AU143">
    <cfRule type="expression" dxfId="465" priority="509">
      <formula>IF(RIGHT(TEXT(AU141,"0.#"),1)=".",FALSE,TRUE)</formula>
    </cfRule>
    <cfRule type="expression" dxfId="464" priority="510">
      <formula>IF(RIGHT(TEXT(AU141,"0.#"),1)=".",TRUE,FALSE)</formula>
    </cfRule>
  </conditionalFormatting>
  <conditionalFormatting sqref="AE175">
    <cfRule type="expression" dxfId="463" priority="507">
      <formula>IF(RIGHT(TEXT(AE175,"0.#"),1)=".",FALSE,TRUE)</formula>
    </cfRule>
    <cfRule type="expression" dxfId="462" priority="508">
      <formula>IF(RIGHT(TEXT(AE175,"0.#"),1)=".",TRUE,FALSE)</formula>
    </cfRule>
  </conditionalFormatting>
  <conditionalFormatting sqref="AM177">
    <cfRule type="expression" dxfId="461" priority="491">
      <formula>IF(RIGHT(TEXT(AM177,"0.#"),1)=".",FALSE,TRUE)</formula>
    </cfRule>
    <cfRule type="expression" dxfId="460" priority="492">
      <formula>IF(RIGHT(TEXT(AM177,"0.#"),1)=".",TRUE,FALSE)</formula>
    </cfRule>
  </conditionalFormatting>
  <conditionalFormatting sqref="AE176">
    <cfRule type="expression" dxfId="459" priority="505">
      <formula>IF(RIGHT(TEXT(AE176,"0.#"),1)=".",FALSE,TRUE)</formula>
    </cfRule>
    <cfRule type="expression" dxfId="458" priority="506">
      <formula>IF(RIGHT(TEXT(AE176,"0.#"),1)=".",TRUE,FALSE)</formula>
    </cfRule>
  </conditionalFormatting>
  <conditionalFormatting sqref="AE177">
    <cfRule type="expression" dxfId="457" priority="503">
      <formula>IF(RIGHT(TEXT(AE177,"0.#"),1)=".",FALSE,TRUE)</formula>
    </cfRule>
    <cfRule type="expression" dxfId="456" priority="504">
      <formula>IF(RIGHT(TEXT(AE177,"0.#"),1)=".",TRUE,FALSE)</formula>
    </cfRule>
  </conditionalFormatting>
  <conditionalFormatting sqref="AI177">
    <cfRule type="expression" dxfId="455" priority="501">
      <formula>IF(RIGHT(TEXT(AI177,"0.#"),1)=".",FALSE,TRUE)</formula>
    </cfRule>
    <cfRule type="expression" dxfId="454" priority="502">
      <formula>IF(RIGHT(TEXT(AI177,"0.#"),1)=".",TRUE,FALSE)</formula>
    </cfRule>
  </conditionalFormatting>
  <conditionalFormatting sqref="AI176">
    <cfRule type="expression" dxfId="453" priority="499">
      <formula>IF(RIGHT(TEXT(AI176,"0.#"),1)=".",FALSE,TRUE)</formula>
    </cfRule>
    <cfRule type="expression" dxfId="452" priority="500">
      <formula>IF(RIGHT(TEXT(AI176,"0.#"),1)=".",TRUE,FALSE)</formula>
    </cfRule>
  </conditionalFormatting>
  <conditionalFormatting sqref="AI175">
    <cfRule type="expression" dxfId="451" priority="497">
      <formula>IF(RIGHT(TEXT(AI175,"0.#"),1)=".",FALSE,TRUE)</formula>
    </cfRule>
    <cfRule type="expression" dxfId="450" priority="498">
      <formula>IF(RIGHT(TEXT(AI175,"0.#"),1)=".",TRUE,FALSE)</formula>
    </cfRule>
  </conditionalFormatting>
  <conditionalFormatting sqref="AM175">
    <cfRule type="expression" dxfId="449" priority="495">
      <formula>IF(RIGHT(TEXT(AM175,"0.#"),1)=".",FALSE,TRUE)</formula>
    </cfRule>
    <cfRule type="expression" dxfId="448" priority="496">
      <formula>IF(RIGHT(TEXT(AM175,"0.#"),1)=".",TRUE,FALSE)</formula>
    </cfRule>
  </conditionalFormatting>
  <conditionalFormatting sqref="AM176">
    <cfRule type="expression" dxfId="447" priority="493">
      <formula>IF(RIGHT(TEXT(AM176,"0.#"),1)=".",FALSE,TRUE)</formula>
    </cfRule>
    <cfRule type="expression" dxfId="446" priority="494">
      <formula>IF(RIGHT(TEXT(AM176,"0.#"),1)=".",TRUE,FALSE)</formula>
    </cfRule>
  </conditionalFormatting>
  <conditionalFormatting sqref="AQ175:AQ177">
    <cfRule type="expression" dxfId="445" priority="489">
      <formula>IF(RIGHT(TEXT(AQ175,"0.#"),1)=".",FALSE,TRUE)</formula>
    </cfRule>
    <cfRule type="expression" dxfId="444" priority="490">
      <formula>IF(RIGHT(TEXT(AQ175,"0.#"),1)=".",TRUE,FALSE)</formula>
    </cfRule>
  </conditionalFormatting>
  <conditionalFormatting sqref="AU175:AU177">
    <cfRule type="expression" dxfId="443" priority="487">
      <formula>IF(RIGHT(TEXT(AU175,"0.#"),1)=".",FALSE,TRUE)</formula>
    </cfRule>
    <cfRule type="expression" dxfId="442" priority="488">
      <formula>IF(RIGHT(TEXT(AU175,"0.#"),1)=".",TRUE,FALSE)</formula>
    </cfRule>
  </conditionalFormatting>
  <conditionalFormatting sqref="AE61">
    <cfRule type="expression" dxfId="441" priority="441">
      <formula>IF(RIGHT(TEXT(AE61,"0.#"),1)=".",FALSE,TRUE)</formula>
    </cfRule>
    <cfRule type="expression" dxfId="440" priority="442">
      <formula>IF(RIGHT(TEXT(AE61,"0.#"),1)=".",TRUE,FALSE)</formula>
    </cfRule>
  </conditionalFormatting>
  <conditionalFormatting sqref="AE62">
    <cfRule type="expression" dxfId="439" priority="439">
      <formula>IF(RIGHT(TEXT(AE62,"0.#"),1)=".",FALSE,TRUE)</formula>
    </cfRule>
    <cfRule type="expression" dxfId="438" priority="440">
      <formula>IF(RIGHT(TEXT(AE62,"0.#"),1)=".",TRUE,FALSE)</formula>
    </cfRule>
  </conditionalFormatting>
  <conditionalFormatting sqref="AM61">
    <cfRule type="expression" dxfId="437" priority="429">
      <formula>IF(RIGHT(TEXT(AM61,"0.#"),1)=".",FALSE,TRUE)</formula>
    </cfRule>
    <cfRule type="expression" dxfId="436" priority="430">
      <formula>IF(RIGHT(TEXT(AM61,"0.#"),1)=".",TRUE,FALSE)</formula>
    </cfRule>
  </conditionalFormatting>
  <conditionalFormatting sqref="AE63">
    <cfRule type="expression" dxfId="435" priority="437">
      <formula>IF(RIGHT(TEXT(AE63,"0.#"),1)=".",FALSE,TRUE)</formula>
    </cfRule>
    <cfRule type="expression" dxfId="434" priority="438">
      <formula>IF(RIGHT(TEXT(AE63,"0.#"),1)=".",TRUE,FALSE)</formula>
    </cfRule>
  </conditionalFormatting>
  <conditionalFormatting sqref="AI63">
    <cfRule type="expression" dxfId="433" priority="435">
      <formula>IF(RIGHT(TEXT(AI63,"0.#"),1)=".",FALSE,TRUE)</formula>
    </cfRule>
    <cfRule type="expression" dxfId="432" priority="436">
      <formula>IF(RIGHT(TEXT(AI63,"0.#"),1)=".",TRUE,FALSE)</formula>
    </cfRule>
  </conditionalFormatting>
  <conditionalFormatting sqref="AI62">
    <cfRule type="expression" dxfId="431" priority="433">
      <formula>IF(RIGHT(TEXT(AI62,"0.#"),1)=".",FALSE,TRUE)</formula>
    </cfRule>
    <cfRule type="expression" dxfId="430" priority="434">
      <formula>IF(RIGHT(TEXT(AI62,"0.#"),1)=".",TRUE,FALSE)</formula>
    </cfRule>
  </conditionalFormatting>
  <conditionalFormatting sqref="AI61">
    <cfRule type="expression" dxfId="429" priority="431">
      <formula>IF(RIGHT(TEXT(AI61,"0.#"),1)=".",FALSE,TRUE)</formula>
    </cfRule>
    <cfRule type="expression" dxfId="428" priority="432">
      <formula>IF(RIGHT(TEXT(AI61,"0.#"),1)=".",TRUE,FALSE)</formula>
    </cfRule>
  </conditionalFormatting>
  <conditionalFormatting sqref="AM62">
    <cfRule type="expression" dxfId="427" priority="427">
      <formula>IF(RIGHT(TEXT(AM62,"0.#"),1)=".",FALSE,TRUE)</formula>
    </cfRule>
    <cfRule type="expression" dxfId="426" priority="428">
      <formula>IF(RIGHT(TEXT(AM62,"0.#"),1)=".",TRUE,FALSE)</formula>
    </cfRule>
  </conditionalFormatting>
  <conditionalFormatting sqref="AM63">
    <cfRule type="expression" dxfId="425" priority="425">
      <formula>IF(RIGHT(TEXT(AM63,"0.#"),1)=".",FALSE,TRUE)</formula>
    </cfRule>
    <cfRule type="expression" dxfId="424" priority="426">
      <formula>IF(RIGHT(TEXT(AM63,"0.#"),1)=".",TRUE,FALSE)</formula>
    </cfRule>
  </conditionalFormatting>
  <conditionalFormatting sqref="AQ61:AQ63">
    <cfRule type="expression" dxfId="423" priority="423">
      <formula>IF(RIGHT(TEXT(AQ61,"0.#"),1)=".",FALSE,TRUE)</formula>
    </cfRule>
    <cfRule type="expression" dxfId="422" priority="424">
      <formula>IF(RIGHT(TEXT(AQ61,"0.#"),1)=".",TRUE,FALSE)</formula>
    </cfRule>
  </conditionalFormatting>
  <conditionalFormatting sqref="AU61:AU63">
    <cfRule type="expression" dxfId="421" priority="421">
      <formula>IF(RIGHT(TEXT(AU61,"0.#"),1)=".",FALSE,TRUE)</formula>
    </cfRule>
    <cfRule type="expression" dxfId="420" priority="422">
      <formula>IF(RIGHT(TEXT(AU61,"0.#"),1)=".",TRUE,FALSE)</formula>
    </cfRule>
  </conditionalFormatting>
  <conditionalFormatting sqref="AE95">
    <cfRule type="expression" dxfId="419" priority="419">
      <formula>IF(RIGHT(TEXT(AE95,"0.#"),1)=".",FALSE,TRUE)</formula>
    </cfRule>
    <cfRule type="expression" dxfId="418" priority="420">
      <formula>IF(RIGHT(TEXT(AE95,"0.#"),1)=".",TRUE,FALSE)</formula>
    </cfRule>
  </conditionalFormatting>
  <conditionalFormatting sqref="AE96">
    <cfRule type="expression" dxfId="417" priority="417">
      <formula>IF(RIGHT(TEXT(AE96,"0.#"),1)=".",FALSE,TRUE)</formula>
    </cfRule>
    <cfRule type="expression" dxfId="416" priority="418">
      <formula>IF(RIGHT(TEXT(AE96,"0.#"),1)=".",TRUE,FALSE)</formula>
    </cfRule>
  </conditionalFormatting>
  <conditionalFormatting sqref="AM95">
    <cfRule type="expression" dxfId="415" priority="407">
      <formula>IF(RIGHT(TEXT(AM95,"0.#"),1)=".",FALSE,TRUE)</formula>
    </cfRule>
    <cfRule type="expression" dxfId="414" priority="408">
      <formula>IF(RIGHT(TEXT(AM95,"0.#"),1)=".",TRUE,FALSE)</formula>
    </cfRule>
  </conditionalFormatting>
  <conditionalFormatting sqref="AE97">
    <cfRule type="expression" dxfId="413" priority="415">
      <formula>IF(RIGHT(TEXT(AE97,"0.#"),1)=".",FALSE,TRUE)</formula>
    </cfRule>
    <cfRule type="expression" dxfId="412" priority="416">
      <formula>IF(RIGHT(TEXT(AE97,"0.#"),1)=".",TRUE,FALSE)</formula>
    </cfRule>
  </conditionalFormatting>
  <conditionalFormatting sqref="AI97">
    <cfRule type="expression" dxfId="411" priority="413">
      <formula>IF(RIGHT(TEXT(AI97,"0.#"),1)=".",FALSE,TRUE)</formula>
    </cfRule>
    <cfRule type="expression" dxfId="410" priority="414">
      <formula>IF(RIGHT(TEXT(AI97,"0.#"),1)=".",TRUE,FALSE)</formula>
    </cfRule>
  </conditionalFormatting>
  <conditionalFormatting sqref="AI96">
    <cfRule type="expression" dxfId="409" priority="411">
      <formula>IF(RIGHT(TEXT(AI96,"0.#"),1)=".",FALSE,TRUE)</formula>
    </cfRule>
    <cfRule type="expression" dxfId="408" priority="412">
      <formula>IF(RIGHT(TEXT(AI96,"0.#"),1)=".",TRUE,FALSE)</formula>
    </cfRule>
  </conditionalFormatting>
  <conditionalFormatting sqref="AI95">
    <cfRule type="expression" dxfId="407" priority="409">
      <formula>IF(RIGHT(TEXT(AI95,"0.#"),1)=".",FALSE,TRUE)</formula>
    </cfRule>
    <cfRule type="expression" dxfId="406" priority="410">
      <formula>IF(RIGHT(TEXT(AI95,"0.#"),1)=".",TRUE,FALSE)</formula>
    </cfRule>
  </conditionalFormatting>
  <conditionalFormatting sqref="AM96">
    <cfRule type="expression" dxfId="405" priority="405">
      <formula>IF(RIGHT(TEXT(AM96,"0.#"),1)=".",FALSE,TRUE)</formula>
    </cfRule>
    <cfRule type="expression" dxfId="404" priority="406">
      <formula>IF(RIGHT(TEXT(AM96,"0.#"),1)=".",TRUE,FALSE)</formula>
    </cfRule>
  </conditionalFormatting>
  <conditionalFormatting sqref="AM97">
    <cfRule type="expression" dxfId="403" priority="403">
      <formula>IF(RIGHT(TEXT(AM97,"0.#"),1)=".",FALSE,TRUE)</formula>
    </cfRule>
    <cfRule type="expression" dxfId="402" priority="404">
      <formula>IF(RIGHT(TEXT(AM97,"0.#"),1)=".",TRUE,FALSE)</formula>
    </cfRule>
  </conditionalFormatting>
  <conditionalFormatting sqref="AQ95:AQ97">
    <cfRule type="expression" dxfId="401" priority="401">
      <formula>IF(RIGHT(TEXT(AQ95,"0.#"),1)=".",FALSE,TRUE)</formula>
    </cfRule>
    <cfRule type="expression" dxfId="400" priority="402">
      <formula>IF(RIGHT(TEXT(AQ95,"0.#"),1)=".",TRUE,FALSE)</formula>
    </cfRule>
  </conditionalFormatting>
  <conditionalFormatting sqref="AU95:AU97">
    <cfRule type="expression" dxfId="399" priority="399">
      <formula>IF(RIGHT(TEXT(AU95,"0.#"),1)=".",FALSE,TRUE)</formula>
    </cfRule>
    <cfRule type="expression" dxfId="398" priority="400">
      <formula>IF(RIGHT(TEXT(AU95,"0.#"),1)=".",TRUE,FALSE)</formula>
    </cfRule>
  </conditionalFormatting>
  <conditionalFormatting sqref="AE129">
    <cfRule type="expression" dxfId="397" priority="397">
      <formula>IF(RIGHT(TEXT(AE129,"0.#"),1)=".",FALSE,TRUE)</formula>
    </cfRule>
    <cfRule type="expression" dxfId="396" priority="398">
      <formula>IF(RIGHT(TEXT(AE129,"0.#"),1)=".",TRUE,FALSE)</formula>
    </cfRule>
  </conditionalFormatting>
  <conditionalFormatting sqref="AE130">
    <cfRule type="expression" dxfId="395" priority="395">
      <formula>IF(RIGHT(TEXT(AE130,"0.#"),1)=".",FALSE,TRUE)</formula>
    </cfRule>
    <cfRule type="expression" dxfId="394" priority="396">
      <formula>IF(RIGHT(TEXT(AE130,"0.#"),1)=".",TRUE,FALSE)</formula>
    </cfRule>
  </conditionalFormatting>
  <conditionalFormatting sqref="AM129">
    <cfRule type="expression" dxfId="393" priority="385">
      <formula>IF(RIGHT(TEXT(AM129,"0.#"),1)=".",FALSE,TRUE)</formula>
    </cfRule>
    <cfRule type="expression" dxfId="392" priority="386">
      <formula>IF(RIGHT(TEXT(AM129,"0.#"),1)=".",TRUE,FALSE)</formula>
    </cfRule>
  </conditionalFormatting>
  <conditionalFormatting sqref="AE131">
    <cfRule type="expression" dxfId="391" priority="393">
      <formula>IF(RIGHT(TEXT(AE131,"0.#"),1)=".",FALSE,TRUE)</formula>
    </cfRule>
    <cfRule type="expression" dxfId="390" priority="394">
      <formula>IF(RIGHT(TEXT(AE131,"0.#"),1)=".",TRUE,FALSE)</formula>
    </cfRule>
  </conditionalFormatting>
  <conditionalFormatting sqref="AI131">
    <cfRule type="expression" dxfId="389" priority="391">
      <formula>IF(RIGHT(TEXT(AI131,"0.#"),1)=".",FALSE,TRUE)</formula>
    </cfRule>
    <cfRule type="expression" dxfId="388" priority="392">
      <formula>IF(RIGHT(TEXT(AI131,"0.#"),1)=".",TRUE,FALSE)</formula>
    </cfRule>
  </conditionalFormatting>
  <conditionalFormatting sqref="AI130">
    <cfRule type="expression" dxfId="387" priority="389">
      <formula>IF(RIGHT(TEXT(AI130,"0.#"),1)=".",FALSE,TRUE)</formula>
    </cfRule>
    <cfRule type="expression" dxfId="386" priority="390">
      <formula>IF(RIGHT(TEXT(AI130,"0.#"),1)=".",TRUE,FALSE)</formula>
    </cfRule>
  </conditionalFormatting>
  <conditionalFormatting sqref="AI129">
    <cfRule type="expression" dxfId="385" priority="387">
      <formula>IF(RIGHT(TEXT(AI129,"0.#"),1)=".",FALSE,TRUE)</formula>
    </cfRule>
    <cfRule type="expression" dxfId="384" priority="388">
      <formula>IF(RIGHT(TEXT(AI129,"0.#"),1)=".",TRUE,FALSE)</formula>
    </cfRule>
  </conditionalFormatting>
  <conditionalFormatting sqref="AM130">
    <cfRule type="expression" dxfId="383" priority="383">
      <formula>IF(RIGHT(TEXT(AM130,"0.#"),1)=".",FALSE,TRUE)</formula>
    </cfRule>
    <cfRule type="expression" dxfId="382" priority="384">
      <formula>IF(RIGHT(TEXT(AM130,"0.#"),1)=".",TRUE,FALSE)</formula>
    </cfRule>
  </conditionalFormatting>
  <conditionalFormatting sqref="AM131">
    <cfRule type="expression" dxfId="381" priority="381">
      <formula>IF(RIGHT(TEXT(AM131,"0.#"),1)=".",FALSE,TRUE)</formula>
    </cfRule>
    <cfRule type="expression" dxfId="380" priority="382">
      <formula>IF(RIGHT(TEXT(AM131,"0.#"),1)=".",TRUE,FALSE)</formula>
    </cfRule>
  </conditionalFormatting>
  <conditionalFormatting sqref="AQ129:AQ131">
    <cfRule type="expression" dxfId="379" priority="379">
      <formula>IF(RIGHT(TEXT(AQ129,"0.#"),1)=".",FALSE,TRUE)</formula>
    </cfRule>
    <cfRule type="expression" dxfId="378" priority="380">
      <formula>IF(RIGHT(TEXT(AQ129,"0.#"),1)=".",TRUE,FALSE)</formula>
    </cfRule>
  </conditionalFormatting>
  <conditionalFormatting sqref="AU129:AU131">
    <cfRule type="expression" dxfId="377" priority="377">
      <formula>IF(RIGHT(TEXT(AU129,"0.#"),1)=".",FALSE,TRUE)</formula>
    </cfRule>
    <cfRule type="expression" dxfId="376" priority="378">
      <formula>IF(RIGHT(TEXT(AU129,"0.#"),1)=".",TRUE,FALSE)</formula>
    </cfRule>
  </conditionalFormatting>
  <conditionalFormatting sqref="AE163">
    <cfRule type="expression" dxfId="375" priority="375">
      <formula>IF(RIGHT(TEXT(AE163,"0.#"),1)=".",FALSE,TRUE)</formula>
    </cfRule>
    <cfRule type="expression" dxfId="374" priority="376">
      <formula>IF(RIGHT(TEXT(AE163,"0.#"),1)=".",TRUE,FALSE)</formula>
    </cfRule>
  </conditionalFormatting>
  <conditionalFormatting sqref="AE164">
    <cfRule type="expression" dxfId="373" priority="373">
      <formula>IF(RIGHT(TEXT(AE164,"0.#"),1)=".",FALSE,TRUE)</formula>
    </cfRule>
    <cfRule type="expression" dxfId="372" priority="374">
      <formula>IF(RIGHT(TEXT(AE164,"0.#"),1)=".",TRUE,FALSE)</formula>
    </cfRule>
  </conditionalFormatting>
  <conditionalFormatting sqref="AM163">
    <cfRule type="expression" dxfId="371" priority="363">
      <formula>IF(RIGHT(TEXT(AM163,"0.#"),1)=".",FALSE,TRUE)</formula>
    </cfRule>
    <cfRule type="expression" dxfId="370" priority="364">
      <formula>IF(RIGHT(TEXT(AM163,"0.#"),1)=".",TRUE,FALSE)</formula>
    </cfRule>
  </conditionalFormatting>
  <conditionalFormatting sqref="AE165">
    <cfRule type="expression" dxfId="369" priority="371">
      <formula>IF(RIGHT(TEXT(AE165,"0.#"),1)=".",FALSE,TRUE)</formula>
    </cfRule>
    <cfRule type="expression" dxfId="368" priority="372">
      <formula>IF(RIGHT(TEXT(AE165,"0.#"),1)=".",TRUE,FALSE)</formula>
    </cfRule>
  </conditionalFormatting>
  <conditionalFormatting sqref="AI165">
    <cfRule type="expression" dxfId="367" priority="369">
      <formula>IF(RIGHT(TEXT(AI165,"0.#"),1)=".",FALSE,TRUE)</formula>
    </cfRule>
    <cfRule type="expression" dxfId="366" priority="370">
      <formula>IF(RIGHT(TEXT(AI165,"0.#"),1)=".",TRUE,FALSE)</formula>
    </cfRule>
  </conditionalFormatting>
  <conditionalFormatting sqref="AI164">
    <cfRule type="expression" dxfId="365" priority="367">
      <formula>IF(RIGHT(TEXT(AI164,"0.#"),1)=".",FALSE,TRUE)</formula>
    </cfRule>
    <cfRule type="expression" dxfId="364" priority="368">
      <formula>IF(RIGHT(TEXT(AI164,"0.#"),1)=".",TRUE,FALSE)</formula>
    </cfRule>
  </conditionalFormatting>
  <conditionalFormatting sqref="AI163">
    <cfRule type="expression" dxfId="363" priority="365">
      <formula>IF(RIGHT(TEXT(AI163,"0.#"),1)=".",FALSE,TRUE)</formula>
    </cfRule>
    <cfRule type="expression" dxfId="362" priority="366">
      <formula>IF(RIGHT(TEXT(AI163,"0.#"),1)=".",TRUE,FALSE)</formula>
    </cfRule>
  </conditionalFormatting>
  <conditionalFormatting sqref="AM164">
    <cfRule type="expression" dxfId="361" priority="361">
      <formula>IF(RIGHT(TEXT(AM164,"0.#"),1)=".",FALSE,TRUE)</formula>
    </cfRule>
    <cfRule type="expression" dxfId="360" priority="362">
      <formula>IF(RIGHT(TEXT(AM164,"0.#"),1)=".",TRUE,FALSE)</formula>
    </cfRule>
  </conditionalFormatting>
  <conditionalFormatting sqref="AM165">
    <cfRule type="expression" dxfId="359" priority="359">
      <formula>IF(RIGHT(TEXT(AM165,"0.#"),1)=".",FALSE,TRUE)</formula>
    </cfRule>
    <cfRule type="expression" dxfId="358" priority="360">
      <formula>IF(RIGHT(TEXT(AM165,"0.#"),1)=".",TRUE,FALSE)</formula>
    </cfRule>
  </conditionalFormatting>
  <conditionalFormatting sqref="AQ163:AQ165">
    <cfRule type="expression" dxfId="357" priority="357">
      <formula>IF(RIGHT(TEXT(AQ163,"0.#"),1)=".",FALSE,TRUE)</formula>
    </cfRule>
    <cfRule type="expression" dxfId="356" priority="358">
      <formula>IF(RIGHT(TEXT(AQ163,"0.#"),1)=".",TRUE,FALSE)</formula>
    </cfRule>
  </conditionalFormatting>
  <conditionalFormatting sqref="AU163:AU165">
    <cfRule type="expression" dxfId="355" priority="355">
      <formula>IF(RIGHT(TEXT(AU163,"0.#"),1)=".",FALSE,TRUE)</formula>
    </cfRule>
    <cfRule type="expression" dxfId="354" priority="356">
      <formula>IF(RIGHT(TEXT(AU163,"0.#"),1)=".",TRUE,FALSE)</formula>
    </cfRule>
  </conditionalFormatting>
  <conditionalFormatting sqref="AE197">
    <cfRule type="expression" dxfId="353" priority="353">
      <formula>IF(RIGHT(TEXT(AE197,"0.#"),1)=".",FALSE,TRUE)</formula>
    </cfRule>
    <cfRule type="expression" dxfId="352" priority="354">
      <formula>IF(RIGHT(TEXT(AE197,"0.#"),1)=".",TRUE,FALSE)</formula>
    </cfRule>
  </conditionalFormatting>
  <conditionalFormatting sqref="AE198">
    <cfRule type="expression" dxfId="351" priority="351">
      <formula>IF(RIGHT(TEXT(AE198,"0.#"),1)=".",FALSE,TRUE)</formula>
    </cfRule>
    <cfRule type="expression" dxfId="350" priority="352">
      <formula>IF(RIGHT(TEXT(AE198,"0.#"),1)=".",TRUE,FALSE)</formula>
    </cfRule>
  </conditionalFormatting>
  <conditionalFormatting sqref="AM197">
    <cfRule type="expression" dxfId="349" priority="341">
      <formula>IF(RIGHT(TEXT(AM197,"0.#"),1)=".",FALSE,TRUE)</formula>
    </cfRule>
    <cfRule type="expression" dxfId="348" priority="342">
      <formula>IF(RIGHT(TEXT(AM197,"0.#"),1)=".",TRUE,FALSE)</formula>
    </cfRule>
  </conditionalFormatting>
  <conditionalFormatting sqref="AE199">
    <cfRule type="expression" dxfId="347" priority="349">
      <formula>IF(RIGHT(TEXT(AE199,"0.#"),1)=".",FALSE,TRUE)</formula>
    </cfRule>
    <cfRule type="expression" dxfId="346" priority="350">
      <formula>IF(RIGHT(TEXT(AE199,"0.#"),1)=".",TRUE,FALSE)</formula>
    </cfRule>
  </conditionalFormatting>
  <conditionalFormatting sqref="AI199">
    <cfRule type="expression" dxfId="345" priority="347">
      <formula>IF(RIGHT(TEXT(AI199,"0.#"),1)=".",FALSE,TRUE)</formula>
    </cfRule>
    <cfRule type="expression" dxfId="344" priority="348">
      <formula>IF(RIGHT(TEXT(AI199,"0.#"),1)=".",TRUE,FALSE)</formula>
    </cfRule>
  </conditionalFormatting>
  <conditionalFormatting sqref="AI198">
    <cfRule type="expression" dxfId="343" priority="345">
      <formula>IF(RIGHT(TEXT(AI198,"0.#"),1)=".",FALSE,TRUE)</formula>
    </cfRule>
    <cfRule type="expression" dxfId="342" priority="346">
      <formula>IF(RIGHT(TEXT(AI198,"0.#"),1)=".",TRUE,FALSE)</formula>
    </cfRule>
  </conditionalFormatting>
  <conditionalFormatting sqref="AI197">
    <cfRule type="expression" dxfId="341" priority="343">
      <formula>IF(RIGHT(TEXT(AI197,"0.#"),1)=".",FALSE,TRUE)</formula>
    </cfRule>
    <cfRule type="expression" dxfId="340" priority="344">
      <formula>IF(RIGHT(TEXT(AI197,"0.#"),1)=".",TRUE,FALSE)</formula>
    </cfRule>
  </conditionalFormatting>
  <conditionalFormatting sqref="AM198">
    <cfRule type="expression" dxfId="339" priority="339">
      <formula>IF(RIGHT(TEXT(AM198,"0.#"),1)=".",FALSE,TRUE)</formula>
    </cfRule>
    <cfRule type="expression" dxfId="338" priority="340">
      <formula>IF(RIGHT(TEXT(AM198,"0.#"),1)=".",TRUE,FALSE)</formula>
    </cfRule>
  </conditionalFormatting>
  <conditionalFormatting sqref="AM199">
    <cfRule type="expression" dxfId="337" priority="337">
      <formula>IF(RIGHT(TEXT(AM199,"0.#"),1)=".",FALSE,TRUE)</formula>
    </cfRule>
    <cfRule type="expression" dxfId="336" priority="338">
      <formula>IF(RIGHT(TEXT(AM199,"0.#"),1)=".",TRUE,FALSE)</formula>
    </cfRule>
  </conditionalFormatting>
  <conditionalFormatting sqref="AQ197:AQ199">
    <cfRule type="expression" dxfId="335" priority="335">
      <formula>IF(RIGHT(TEXT(AQ197,"0.#"),1)=".",FALSE,TRUE)</formula>
    </cfRule>
    <cfRule type="expression" dxfId="334" priority="336">
      <formula>IF(RIGHT(TEXT(AQ197,"0.#"),1)=".",TRUE,FALSE)</formula>
    </cfRule>
  </conditionalFormatting>
  <conditionalFormatting sqref="AU197:AU199">
    <cfRule type="expression" dxfId="333" priority="333">
      <formula>IF(RIGHT(TEXT(AU197,"0.#"),1)=".",FALSE,TRUE)</formula>
    </cfRule>
    <cfRule type="expression" dxfId="332" priority="334">
      <formula>IF(RIGHT(TEXT(AU197,"0.#"),1)=".",TRUE,FALSE)</formula>
    </cfRule>
  </conditionalFormatting>
  <conditionalFormatting sqref="AE134 AQ134">
    <cfRule type="expression" dxfId="331" priority="331">
      <formula>IF(RIGHT(TEXT(AE134,"0.#"),1)=".",FALSE,TRUE)</formula>
    </cfRule>
    <cfRule type="expression" dxfId="330" priority="332">
      <formula>IF(RIGHT(TEXT(AE134,"0.#"),1)=".",TRUE,FALSE)</formula>
    </cfRule>
  </conditionalFormatting>
  <conditionalFormatting sqref="AI134">
    <cfRule type="expression" dxfId="329" priority="329">
      <formula>IF(RIGHT(TEXT(AI134,"0.#"),1)=".",FALSE,TRUE)</formula>
    </cfRule>
    <cfRule type="expression" dxfId="328" priority="330">
      <formula>IF(RIGHT(TEXT(AI134,"0.#"),1)=".",TRUE,FALSE)</formula>
    </cfRule>
  </conditionalFormatting>
  <conditionalFormatting sqref="AM134">
    <cfRule type="expression" dxfId="327" priority="327">
      <formula>IF(RIGHT(TEXT(AM134,"0.#"),1)=".",FALSE,TRUE)</formula>
    </cfRule>
    <cfRule type="expression" dxfId="326" priority="328">
      <formula>IF(RIGHT(TEXT(AM134,"0.#"),1)=".",TRUE,FALSE)</formula>
    </cfRule>
  </conditionalFormatting>
  <conditionalFormatting sqref="AE135">
    <cfRule type="expression" dxfId="325" priority="325">
      <formula>IF(RIGHT(TEXT(AE135,"0.#"),1)=".",FALSE,TRUE)</formula>
    </cfRule>
    <cfRule type="expression" dxfId="324" priority="326">
      <formula>IF(RIGHT(TEXT(AE135,"0.#"),1)=".",TRUE,FALSE)</formula>
    </cfRule>
  </conditionalFormatting>
  <conditionalFormatting sqref="AI135">
    <cfRule type="expression" dxfId="323" priority="323">
      <formula>IF(RIGHT(TEXT(AI135,"0.#"),1)=".",FALSE,TRUE)</formula>
    </cfRule>
    <cfRule type="expression" dxfId="322" priority="324">
      <formula>IF(RIGHT(TEXT(AI135,"0.#"),1)=".",TRUE,FALSE)</formula>
    </cfRule>
  </conditionalFormatting>
  <conditionalFormatting sqref="AM135">
    <cfRule type="expression" dxfId="321" priority="321">
      <formula>IF(RIGHT(TEXT(AM135,"0.#"),1)=".",FALSE,TRUE)</formula>
    </cfRule>
    <cfRule type="expression" dxfId="320" priority="322">
      <formula>IF(RIGHT(TEXT(AM135,"0.#"),1)=".",TRUE,FALSE)</formula>
    </cfRule>
  </conditionalFormatting>
  <conditionalFormatting sqref="AQ135">
    <cfRule type="expression" dxfId="319" priority="319">
      <formula>IF(RIGHT(TEXT(AQ135,"0.#"),1)=".",FALSE,TRUE)</formula>
    </cfRule>
    <cfRule type="expression" dxfId="318" priority="320">
      <formula>IF(RIGHT(TEXT(AQ135,"0.#"),1)=".",TRUE,FALSE)</formula>
    </cfRule>
  </conditionalFormatting>
  <conditionalFormatting sqref="AU134">
    <cfRule type="expression" dxfId="317" priority="317">
      <formula>IF(RIGHT(TEXT(AU134,"0.#"),1)=".",FALSE,TRUE)</formula>
    </cfRule>
    <cfRule type="expression" dxfId="316" priority="318">
      <formula>IF(RIGHT(TEXT(AU134,"0.#"),1)=".",TRUE,FALSE)</formula>
    </cfRule>
  </conditionalFormatting>
  <conditionalFormatting sqref="AU135">
    <cfRule type="expression" dxfId="315" priority="315">
      <formula>IF(RIGHT(TEXT(AU135,"0.#"),1)=".",FALSE,TRUE)</formula>
    </cfRule>
    <cfRule type="expression" dxfId="314" priority="316">
      <formula>IF(RIGHT(TEXT(AU135,"0.#"),1)=".",TRUE,FALSE)</formula>
    </cfRule>
  </conditionalFormatting>
  <conditionalFormatting sqref="AE168 AQ168">
    <cfRule type="expression" dxfId="313" priority="313">
      <formula>IF(RIGHT(TEXT(AE168,"0.#"),1)=".",FALSE,TRUE)</formula>
    </cfRule>
    <cfRule type="expression" dxfId="312" priority="314">
      <formula>IF(RIGHT(TEXT(AE168,"0.#"),1)=".",TRUE,FALSE)</formula>
    </cfRule>
  </conditionalFormatting>
  <conditionalFormatting sqref="AI168">
    <cfRule type="expression" dxfId="311" priority="311">
      <formula>IF(RIGHT(TEXT(AI168,"0.#"),1)=".",FALSE,TRUE)</formula>
    </cfRule>
    <cfRule type="expression" dxfId="310" priority="312">
      <formula>IF(RIGHT(TEXT(AI168,"0.#"),1)=".",TRUE,FALSE)</formula>
    </cfRule>
  </conditionalFormatting>
  <conditionalFormatting sqref="AM168">
    <cfRule type="expression" dxfId="309" priority="309">
      <formula>IF(RIGHT(TEXT(AM168,"0.#"),1)=".",FALSE,TRUE)</formula>
    </cfRule>
    <cfRule type="expression" dxfId="308" priority="310">
      <formula>IF(RIGHT(TEXT(AM168,"0.#"),1)=".",TRUE,FALSE)</formula>
    </cfRule>
  </conditionalFormatting>
  <conditionalFormatting sqref="AE169">
    <cfRule type="expression" dxfId="307" priority="307">
      <formula>IF(RIGHT(TEXT(AE169,"0.#"),1)=".",FALSE,TRUE)</formula>
    </cfRule>
    <cfRule type="expression" dxfId="306" priority="308">
      <formula>IF(RIGHT(TEXT(AE169,"0.#"),1)=".",TRUE,FALSE)</formula>
    </cfRule>
  </conditionalFormatting>
  <conditionalFormatting sqref="AI169">
    <cfRule type="expression" dxfId="305" priority="305">
      <formula>IF(RIGHT(TEXT(AI169,"0.#"),1)=".",FALSE,TRUE)</formula>
    </cfRule>
    <cfRule type="expression" dxfId="304" priority="306">
      <formula>IF(RIGHT(TEXT(AI169,"0.#"),1)=".",TRUE,FALSE)</formula>
    </cfRule>
  </conditionalFormatting>
  <conditionalFormatting sqref="AM169">
    <cfRule type="expression" dxfId="303" priority="303">
      <formula>IF(RIGHT(TEXT(AM169,"0.#"),1)=".",FALSE,TRUE)</formula>
    </cfRule>
    <cfRule type="expression" dxfId="302" priority="304">
      <formula>IF(RIGHT(TEXT(AM169,"0.#"),1)=".",TRUE,FALSE)</formula>
    </cfRule>
  </conditionalFormatting>
  <conditionalFormatting sqref="AQ169">
    <cfRule type="expression" dxfId="301" priority="301">
      <formula>IF(RIGHT(TEXT(AQ169,"0.#"),1)=".",FALSE,TRUE)</formula>
    </cfRule>
    <cfRule type="expression" dxfId="300" priority="302">
      <formula>IF(RIGHT(TEXT(AQ169,"0.#"),1)=".",TRUE,FALSE)</formula>
    </cfRule>
  </conditionalFormatting>
  <conditionalFormatting sqref="AU168">
    <cfRule type="expression" dxfId="299" priority="299">
      <formula>IF(RIGHT(TEXT(AU168,"0.#"),1)=".",FALSE,TRUE)</formula>
    </cfRule>
    <cfRule type="expression" dxfId="298" priority="300">
      <formula>IF(RIGHT(TEXT(AU168,"0.#"),1)=".",TRUE,FALSE)</formula>
    </cfRule>
  </conditionalFormatting>
  <conditionalFormatting sqref="AU169">
    <cfRule type="expression" dxfId="297" priority="297">
      <formula>IF(RIGHT(TEXT(AU169,"0.#"),1)=".",FALSE,TRUE)</formula>
    </cfRule>
    <cfRule type="expression" dxfId="296" priority="298">
      <formula>IF(RIGHT(TEXT(AU169,"0.#"),1)=".",TRUE,FALSE)</formula>
    </cfRule>
  </conditionalFormatting>
  <conditionalFormatting sqref="AE90">
    <cfRule type="expression" dxfId="295" priority="295">
      <formula>IF(RIGHT(TEXT(AE90,"0.#"),1)=".",FALSE,TRUE)</formula>
    </cfRule>
    <cfRule type="expression" dxfId="294" priority="296">
      <formula>IF(RIGHT(TEXT(AE90,"0.#"),1)=".",TRUE,FALSE)</formula>
    </cfRule>
  </conditionalFormatting>
  <conditionalFormatting sqref="AE91">
    <cfRule type="expression" dxfId="293" priority="293">
      <formula>IF(RIGHT(TEXT(AE91,"0.#"),1)=".",FALSE,TRUE)</formula>
    </cfRule>
    <cfRule type="expression" dxfId="292" priority="294">
      <formula>IF(RIGHT(TEXT(AE91,"0.#"),1)=".",TRUE,FALSE)</formula>
    </cfRule>
  </conditionalFormatting>
  <conditionalFormatting sqref="AM90">
    <cfRule type="expression" dxfId="291" priority="283">
      <formula>IF(RIGHT(TEXT(AM90,"0.#"),1)=".",FALSE,TRUE)</formula>
    </cfRule>
    <cfRule type="expression" dxfId="290" priority="284">
      <formula>IF(RIGHT(TEXT(AM90,"0.#"),1)=".",TRUE,FALSE)</formula>
    </cfRule>
  </conditionalFormatting>
  <conditionalFormatting sqref="AE92">
    <cfRule type="expression" dxfId="289" priority="291">
      <formula>IF(RIGHT(TEXT(AE92,"0.#"),1)=".",FALSE,TRUE)</formula>
    </cfRule>
    <cfRule type="expression" dxfId="288" priority="292">
      <formula>IF(RIGHT(TEXT(AE92,"0.#"),1)=".",TRUE,FALSE)</formula>
    </cfRule>
  </conditionalFormatting>
  <conditionalFormatting sqref="AI92">
    <cfRule type="expression" dxfId="287" priority="289">
      <formula>IF(RIGHT(TEXT(AI92,"0.#"),1)=".",FALSE,TRUE)</formula>
    </cfRule>
    <cfRule type="expression" dxfId="286" priority="290">
      <formula>IF(RIGHT(TEXT(AI92,"0.#"),1)=".",TRUE,FALSE)</formula>
    </cfRule>
  </conditionalFormatting>
  <conditionalFormatting sqref="AI91">
    <cfRule type="expression" dxfId="285" priority="287">
      <formula>IF(RIGHT(TEXT(AI91,"0.#"),1)=".",FALSE,TRUE)</formula>
    </cfRule>
    <cfRule type="expression" dxfId="284" priority="288">
      <formula>IF(RIGHT(TEXT(AI91,"0.#"),1)=".",TRUE,FALSE)</formula>
    </cfRule>
  </conditionalFormatting>
  <conditionalFormatting sqref="AI90">
    <cfRule type="expression" dxfId="283" priority="285">
      <formula>IF(RIGHT(TEXT(AI90,"0.#"),1)=".",FALSE,TRUE)</formula>
    </cfRule>
    <cfRule type="expression" dxfId="282" priority="286">
      <formula>IF(RIGHT(TEXT(AI90,"0.#"),1)=".",TRUE,FALSE)</formula>
    </cfRule>
  </conditionalFormatting>
  <conditionalFormatting sqref="AM91">
    <cfRule type="expression" dxfId="281" priority="281">
      <formula>IF(RIGHT(TEXT(AM91,"0.#"),1)=".",FALSE,TRUE)</formula>
    </cfRule>
    <cfRule type="expression" dxfId="280" priority="282">
      <formula>IF(RIGHT(TEXT(AM91,"0.#"),1)=".",TRUE,FALSE)</formula>
    </cfRule>
  </conditionalFormatting>
  <conditionalFormatting sqref="AM92">
    <cfRule type="expression" dxfId="279" priority="279">
      <formula>IF(RIGHT(TEXT(AM92,"0.#"),1)=".",FALSE,TRUE)</formula>
    </cfRule>
    <cfRule type="expression" dxfId="278" priority="280">
      <formula>IF(RIGHT(TEXT(AM92,"0.#"),1)=".",TRUE,FALSE)</formula>
    </cfRule>
  </conditionalFormatting>
  <conditionalFormatting sqref="AQ90:AQ92">
    <cfRule type="expression" dxfId="277" priority="277">
      <formula>IF(RIGHT(TEXT(AQ90,"0.#"),1)=".",FALSE,TRUE)</formula>
    </cfRule>
    <cfRule type="expression" dxfId="276" priority="278">
      <formula>IF(RIGHT(TEXT(AQ90,"0.#"),1)=".",TRUE,FALSE)</formula>
    </cfRule>
  </conditionalFormatting>
  <conditionalFormatting sqref="AU90:AU92">
    <cfRule type="expression" dxfId="275" priority="275">
      <formula>IF(RIGHT(TEXT(AU90,"0.#"),1)=".",FALSE,TRUE)</formula>
    </cfRule>
    <cfRule type="expression" dxfId="274" priority="276">
      <formula>IF(RIGHT(TEXT(AU90,"0.#"),1)=".",TRUE,FALSE)</formula>
    </cfRule>
  </conditionalFormatting>
  <conditionalFormatting sqref="AE85">
    <cfRule type="expression" dxfId="273" priority="273">
      <formula>IF(RIGHT(TEXT(AE85,"0.#"),1)=".",FALSE,TRUE)</formula>
    </cfRule>
    <cfRule type="expression" dxfId="272" priority="274">
      <formula>IF(RIGHT(TEXT(AE85,"0.#"),1)=".",TRUE,FALSE)</formula>
    </cfRule>
  </conditionalFormatting>
  <conditionalFormatting sqref="AE86">
    <cfRule type="expression" dxfId="271" priority="271">
      <formula>IF(RIGHT(TEXT(AE86,"0.#"),1)=".",FALSE,TRUE)</formula>
    </cfRule>
    <cfRule type="expression" dxfId="270" priority="272">
      <formula>IF(RIGHT(TEXT(AE86,"0.#"),1)=".",TRUE,FALSE)</formula>
    </cfRule>
  </conditionalFormatting>
  <conditionalFormatting sqref="AM85">
    <cfRule type="expression" dxfId="269" priority="261">
      <formula>IF(RIGHT(TEXT(AM85,"0.#"),1)=".",FALSE,TRUE)</formula>
    </cfRule>
    <cfRule type="expression" dxfId="268" priority="262">
      <formula>IF(RIGHT(TEXT(AM85,"0.#"),1)=".",TRUE,FALSE)</formula>
    </cfRule>
  </conditionalFormatting>
  <conditionalFormatting sqref="AE87">
    <cfRule type="expression" dxfId="267" priority="269">
      <formula>IF(RIGHT(TEXT(AE87,"0.#"),1)=".",FALSE,TRUE)</formula>
    </cfRule>
    <cfRule type="expression" dxfId="266" priority="270">
      <formula>IF(RIGHT(TEXT(AE87,"0.#"),1)=".",TRUE,FALSE)</formula>
    </cfRule>
  </conditionalFormatting>
  <conditionalFormatting sqref="AI87">
    <cfRule type="expression" dxfId="265" priority="267">
      <formula>IF(RIGHT(TEXT(AI87,"0.#"),1)=".",FALSE,TRUE)</formula>
    </cfRule>
    <cfRule type="expression" dxfId="264" priority="268">
      <formula>IF(RIGHT(TEXT(AI87,"0.#"),1)=".",TRUE,FALSE)</formula>
    </cfRule>
  </conditionalFormatting>
  <conditionalFormatting sqref="AI86">
    <cfRule type="expression" dxfId="263" priority="265">
      <formula>IF(RIGHT(TEXT(AI86,"0.#"),1)=".",FALSE,TRUE)</formula>
    </cfRule>
    <cfRule type="expression" dxfId="262" priority="266">
      <formula>IF(RIGHT(TEXT(AI86,"0.#"),1)=".",TRUE,FALSE)</formula>
    </cfRule>
  </conditionalFormatting>
  <conditionalFormatting sqref="AI85">
    <cfRule type="expression" dxfId="261" priority="263">
      <formula>IF(RIGHT(TEXT(AI85,"0.#"),1)=".",FALSE,TRUE)</formula>
    </cfRule>
    <cfRule type="expression" dxfId="260" priority="264">
      <formula>IF(RIGHT(TEXT(AI85,"0.#"),1)=".",TRUE,FALSE)</formula>
    </cfRule>
  </conditionalFormatting>
  <conditionalFormatting sqref="AM86">
    <cfRule type="expression" dxfId="259" priority="259">
      <formula>IF(RIGHT(TEXT(AM86,"0.#"),1)=".",FALSE,TRUE)</formula>
    </cfRule>
    <cfRule type="expression" dxfId="258" priority="260">
      <formula>IF(RIGHT(TEXT(AM86,"0.#"),1)=".",TRUE,FALSE)</formula>
    </cfRule>
  </conditionalFormatting>
  <conditionalFormatting sqref="AM87">
    <cfRule type="expression" dxfId="257" priority="257">
      <formula>IF(RIGHT(TEXT(AM87,"0.#"),1)=".",FALSE,TRUE)</formula>
    </cfRule>
    <cfRule type="expression" dxfId="256" priority="258">
      <formula>IF(RIGHT(TEXT(AM87,"0.#"),1)=".",TRUE,FALSE)</formula>
    </cfRule>
  </conditionalFormatting>
  <conditionalFormatting sqref="AQ85:AQ87">
    <cfRule type="expression" dxfId="255" priority="255">
      <formula>IF(RIGHT(TEXT(AQ85,"0.#"),1)=".",FALSE,TRUE)</formula>
    </cfRule>
    <cfRule type="expression" dxfId="254" priority="256">
      <formula>IF(RIGHT(TEXT(AQ85,"0.#"),1)=".",TRUE,FALSE)</formula>
    </cfRule>
  </conditionalFormatting>
  <conditionalFormatting sqref="AU85:AU87">
    <cfRule type="expression" dxfId="253" priority="253">
      <formula>IF(RIGHT(TEXT(AU85,"0.#"),1)=".",FALSE,TRUE)</formula>
    </cfRule>
    <cfRule type="expression" dxfId="252" priority="254">
      <formula>IF(RIGHT(TEXT(AU85,"0.#"),1)=".",TRUE,FALSE)</formula>
    </cfRule>
  </conditionalFormatting>
  <conditionalFormatting sqref="AE124">
    <cfRule type="expression" dxfId="251" priority="251">
      <formula>IF(RIGHT(TEXT(AE124,"0.#"),1)=".",FALSE,TRUE)</formula>
    </cfRule>
    <cfRule type="expression" dxfId="250" priority="252">
      <formula>IF(RIGHT(TEXT(AE124,"0.#"),1)=".",TRUE,FALSE)</formula>
    </cfRule>
  </conditionalFormatting>
  <conditionalFormatting sqref="AE125">
    <cfRule type="expression" dxfId="249" priority="249">
      <formula>IF(RIGHT(TEXT(AE125,"0.#"),1)=".",FALSE,TRUE)</formula>
    </cfRule>
    <cfRule type="expression" dxfId="248" priority="250">
      <formula>IF(RIGHT(TEXT(AE125,"0.#"),1)=".",TRUE,FALSE)</formula>
    </cfRule>
  </conditionalFormatting>
  <conditionalFormatting sqref="AM124">
    <cfRule type="expression" dxfId="247" priority="239">
      <formula>IF(RIGHT(TEXT(AM124,"0.#"),1)=".",FALSE,TRUE)</formula>
    </cfRule>
    <cfRule type="expression" dxfId="246" priority="240">
      <formula>IF(RIGHT(TEXT(AM124,"0.#"),1)=".",TRUE,FALSE)</formula>
    </cfRule>
  </conditionalFormatting>
  <conditionalFormatting sqref="AE126">
    <cfRule type="expression" dxfId="245" priority="247">
      <formula>IF(RIGHT(TEXT(AE126,"0.#"),1)=".",FALSE,TRUE)</formula>
    </cfRule>
    <cfRule type="expression" dxfId="244" priority="248">
      <formula>IF(RIGHT(TEXT(AE126,"0.#"),1)=".",TRUE,FALSE)</formula>
    </cfRule>
  </conditionalFormatting>
  <conditionalFormatting sqref="AI126">
    <cfRule type="expression" dxfId="243" priority="245">
      <formula>IF(RIGHT(TEXT(AI126,"0.#"),1)=".",FALSE,TRUE)</formula>
    </cfRule>
    <cfRule type="expression" dxfId="242" priority="246">
      <formula>IF(RIGHT(TEXT(AI126,"0.#"),1)=".",TRUE,FALSE)</formula>
    </cfRule>
  </conditionalFormatting>
  <conditionalFormatting sqref="AI125">
    <cfRule type="expression" dxfId="241" priority="243">
      <formula>IF(RIGHT(TEXT(AI125,"0.#"),1)=".",FALSE,TRUE)</formula>
    </cfRule>
    <cfRule type="expression" dxfId="240" priority="244">
      <formula>IF(RIGHT(TEXT(AI125,"0.#"),1)=".",TRUE,FALSE)</formula>
    </cfRule>
  </conditionalFormatting>
  <conditionalFormatting sqref="AI124">
    <cfRule type="expression" dxfId="239" priority="241">
      <formula>IF(RIGHT(TEXT(AI124,"0.#"),1)=".",FALSE,TRUE)</formula>
    </cfRule>
    <cfRule type="expression" dxfId="238" priority="242">
      <formula>IF(RIGHT(TEXT(AI124,"0.#"),1)=".",TRUE,FALSE)</formula>
    </cfRule>
  </conditionalFormatting>
  <conditionalFormatting sqref="AM125">
    <cfRule type="expression" dxfId="237" priority="237">
      <formula>IF(RIGHT(TEXT(AM125,"0.#"),1)=".",FALSE,TRUE)</formula>
    </cfRule>
    <cfRule type="expression" dxfId="236" priority="238">
      <formula>IF(RIGHT(TEXT(AM125,"0.#"),1)=".",TRUE,FALSE)</formula>
    </cfRule>
  </conditionalFormatting>
  <conditionalFormatting sqref="AM126">
    <cfRule type="expression" dxfId="235" priority="235">
      <formula>IF(RIGHT(TEXT(AM126,"0.#"),1)=".",FALSE,TRUE)</formula>
    </cfRule>
    <cfRule type="expression" dxfId="234" priority="236">
      <formula>IF(RIGHT(TEXT(AM126,"0.#"),1)=".",TRUE,FALSE)</formula>
    </cfRule>
  </conditionalFormatting>
  <conditionalFormatting sqref="AQ124:AQ126">
    <cfRule type="expression" dxfId="233" priority="233">
      <formula>IF(RIGHT(TEXT(AQ124,"0.#"),1)=".",FALSE,TRUE)</formula>
    </cfRule>
    <cfRule type="expression" dxfId="232" priority="234">
      <formula>IF(RIGHT(TEXT(AQ124,"0.#"),1)=".",TRUE,FALSE)</formula>
    </cfRule>
  </conditionalFormatting>
  <conditionalFormatting sqref="AU124:AU126">
    <cfRule type="expression" dxfId="231" priority="231">
      <formula>IF(RIGHT(TEXT(AU124,"0.#"),1)=".",FALSE,TRUE)</formula>
    </cfRule>
    <cfRule type="expression" dxfId="230" priority="232">
      <formula>IF(RIGHT(TEXT(AU124,"0.#"),1)=".",TRUE,FALSE)</formula>
    </cfRule>
  </conditionalFormatting>
  <conditionalFormatting sqref="AE119">
    <cfRule type="expression" dxfId="229" priority="229">
      <formula>IF(RIGHT(TEXT(AE119,"0.#"),1)=".",FALSE,TRUE)</formula>
    </cfRule>
    <cfRule type="expression" dxfId="228" priority="230">
      <formula>IF(RIGHT(TEXT(AE119,"0.#"),1)=".",TRUE,FALSE)</formula>
    </cfRule>
  </conditionalFormatting>
  <conditionalFormatting sqref="AE120">
    <cfRule type="expression" dxfId="227" priority="227">
      <formula>IF(RIGHT(TEXT(AE120,"0.#"),1)=".",FALSE,TRUE)</formula>
    </cfRule>
    <cfRule type="expression" dxfId="226" priority="228">
      <formula>IF(RIGHT(TEXT(AE120,"0.#"),1)=".",TRUE,FALSE)</formula>
    </cfRule>
  </conditionalFormatting>
  <conditionalFormatting sqref="AM119">
    <cfRule type="expression" dxfId="225" priority="217">
      <formula>IF(RIGHT(TEXT(AM119,"0.#"),1)=".",FALSE,TRUE)</formula>
    </cfRule>
    <cfRule type="expression" dxfId="224" priority="218">
      <formula>IF(RIGHT(TEXT(AM119,"0.#"),1)=".",TRUE,FALSE)</formula>
    </cfRule>
  </conditionalFormatting>
  <conditionalFormatting sqref="AE121">
    <cfRule type="expression" dxfId="223" priority="225">
      <formula>IF(RIGHT(TEXT(AE121,"0.#"),1)=".",FALSE,TRUE)</formula>
    </cfRule>
    <cfRule type="expression" dxfId="222" priority="226">
      <formula>IF(RIGHT(TEXT(AE121,"0.#"),1)=".",TRUE,FALSE)</formula>
    </cfRule>
  </conditionalFormatting>
  <conditionalFormatting sqref="AI121">
    <cfRule type="expression" dxfId="221" priority="223">
      <formula>IF(RIGHT(TEXT(AI121,"0.#"),1)=".",FALSE,TRUE)</formula>
    </cfRule>
    <cfRule type="expression" dxfId="220" priority="224">
      <formula>IF(RIGHT(TEXT(AI121,"0.#"),1)=".",TRUE,FALSE)</formula>
    </cfRule>
  </conditionalFormatting>
  <conditionalFormatting sqref="AI120">
    <cfRule type="expression" dxfId="219" priority="221">
      <formula>IF(RIGHT(TEXT(AI120,"0.#"),1)=".",FALSE,TRUE)</formula>
    </cfRule>
    <cfRule type="expression" dxfId="218" priority="222">
      <formula>IF(RIGHT(TEXT(AI120,"0.#"),1)=".",TRUE,FALSE)</formula>
    </cfRule>
  </conditionalFormatting>
  <conditionalFormatting sqref="AI119">
    <cfRule type="expression" dxfId="217" priority="219">
      <formula>IF(RIGHT(TEXT(AI119,"0.#"),1)=".",FALSE,TRUE)</formula>
    </cfRule>
    <cfRule type="expression" dxfId="216" priority="220">
      <formula>IF(RIGHT(TEXT(AI119,"0.#"),1)=".",TRUE,FALSE)</formula>
    </cfRule>
  </conditionalFormatting>
  <conditionalFormatting sqref="AM120">
    <cfRule type="expression" dxfId="215" priority="215">
      <formula>IF(RIGHT(TEXT(AM120,"0.#"),1)=".",FALSE,TRUE)</formula>
    </cfRule>
    <cfRule type="expression" dxfId="214" priority="216">
      <formula>IF(RIGHT(TEXT(AM120,"0.#"),1)=".",TRUE,FALSE)</formula>
    </cfRule>
  </conditionalFormatting>
  <conditionalFormatting sqref="AM121">
    <cfRule type="expression" dxfId="213" priority="213">
      <formula>IF(RIGHT(TEXT(AM121,"0.#"),1)=".",FALSE,TRUE)</formula>
    </cfRule>
    <cfRule type="expression" dxfId="212" priority="214">
      <formula>IF(RIGHT(TEXT(AM121,"0.#"),1)=".",TRUE,FALSE)</formula>
    </cfRule>
  </conditionalFormatting>
  <conditionalFormatting sqref="AQ119:AQ121">
    <cfRule type="expression" dxfId="211" priority="211">
      <formula>IF(RIGHT(TEXT(AQ119,"0.#"),1)=".",FALSE,TRUE)</formula>
    </cfRule>
    <cfRule type="expression" dxfId="210" priority="212">
      <formula>IF(RIGHT(TEXT(AQ119,"0.#"),1)=".",TRUE,FALSE)</formula>
    </cfRule>
  </conditionalFormatting>
  <conditionalFormatting sqref="AU119:AU121">
    <cfRule type="expression" dxfId="209" priority="209">
      <formula>IF(RIGHT(TEXT(AU119,"0.#"),1)=".",FALSE,TRUE)</formula>
    </cfRule>
    <cfRule type="expression" dxfId="208" priority="210">
      <formula>IF(RIGHT(TEXT(AU119,"0.#"),1)=".",TRUE,FALSE)</formula>
    </cfRule>
  </conditionalFormatting>
  <conditionalFormatting sqref="AE158">
    <cfRule type="expression" dxfId="207" priority="207">
      <formula>IF(RIGHT(TEXT(AE158,"0.#"),1)=".",FALSE,TRUE)</formula>
    </cfRule>
    <cfRule type="expression" dxfId="206" priority="208">
      <formula>IF(RIGHT(TEXT(AE158,"0.#"),1)=".",TRUE,FALSE)</formula>
    </cfRule>
  </conditionalFormatting>
  <conditionalFormatting sqref="AE159">
    <cfRule type="expression" dxfId="205" priority="205">
      <formula>IF(RIGHT(TEXT(AE159,"0.#"),1)=".",FALSE,TRUE)</formula>
    </cfRule>
    <cfRule type="expression" dxfId="204" priority="206">
      <formula>IF(RIGHT(TEXT(AE159,"0.#"),1)=".",TRUE,FALSE)</formula>
    </cfRule>
  </conditionalFormatting>
  <conditionalFormatting sqref="AM158">
    <cfRule type="expression" dxfId="203" priority="195">
      <formula>IF(RIGHT(TEXT(AM158,"0.#"),1)=".",FALSE,TRUE)</formula>
    </cfRule>
    <cfRule type="expression" dxfId="202" priority="196">
      <formula>IF(RIGHT(TEXT(AM158,"0.#"),1)=".",TRUE,FALSE)</formula>
    </cfRule>
  </conditionalFormatting>
  <conditionalFormatting sqref="AE160">
    <cfRule type="expression" dxfId="201" priority="203">
      <formula>IF(RIGHT(TEXT(AE160,"0.#"),1)=".",FALSE,TRUE)</formula>
    </cfRule>
    <cfRule type="expression" dxfId="200" priority="204">
      <formula>IF(RIGHT(TEXT(AE160,"0.#"),1)=".",TRUE,FALSE)</formula>
    </cfRule>
  </conditionalFormatting>
  <conditionalFormatting sqref="AI160">
    <cfRule type="expression" dxfId="199" priority="201">
      <formula>IF(RIGHT(TEXT(AI160,"0.#"),1)=".",FALSE,TRUE)</formula>
    </cfRule>
    <cfRule type="expression" dxfId="198" priority="202">
      <formula>IF(RIGHT(TEXT(AI160,"0.#"),1)=".",TRUE,FALSE)</formula>
    </cfRule>
  </conditionalFormatting>
  <conditionalFormatting sqref="AI159">
    <cfRule type="expression" dxfId="197" priority="199">
      <formula>IF(RIGHT(TEXT(AI159,"0.#"),1)=".",FALSE,TRUE)</formula>
    </cfRule>
    <cfRule type="expression" dxfId="196" priority="200">
      <formula>IF(RIGHT(TEXT(AI159,"0.#"),1)=".",TRUE,FALSE)</formula>
    </cfRule>
  </conditionalFormatting>
  <conditionalFormatting sqref="AI158">
    <cfRule type="expression" dxfId="195" priority="197">
      <formula>IF(RIGHT(TEXT(AI158,"0.#"),1)=".",FALSE,TRUE)</formula>
    </cfRule>
    <cfRule type="expression" dxfId="194" priority="198">
      <formula>IF(RIGHT(TEXT(AI158,"0.#"),1)=".",TRUE,FALSE)</formula>
    </cfRule>
  </conditionalFormatting>
  <conditionalFormatting sqref="AM159">
    <cfRule type="expression" dxfId="193" priority="193">
      <formula>IF(RIGHT(TEXT(AM159,"0.#"),1)=".",FALSE,TRUE)</formula>
    </cfRule>
    <cfRule type="expression" dxfId="192" priority="194">
      <formula>IF(RIGHT(TEXT(AM159,"0.#"),1)=".",TRUE,FALSE)</formula>
    </cfRule>
  </conditionalFormatting>
  <conditionalFormatting sqref="AM160">
    <cfRule type="expression" dxfId="191" priority="191">
      <formula>IF(RIGHT(TEXT(AM160,"0.#"),1)=".",FALSE,TRUE)</formula>
    </cfRule>
    <cfRule type="expression" dxfId="190" priority="192">
      <formula>IF(RIGHT(TEXT(AM160,"0.#"),1)=".",TRUE,FALSE)</formula>
    </cfRule>
  </conditionalFormatting>
  <conditionalFormatting sqref="AQ158:AQ160">
    <cfRule type="expression" dxfId="189" priority="189">
      <formula>IF(RIGHT(TEXT(AQ158,"0.#"),1)=".",FALSE,TRUE)</formula>
    </cfRule>
    <cfRule type="expression" dxfId="188" priority="190">
      <formula>IF(RIGHT(TEXT(AQ158,"0.#"),1)=".",TRUE,FALSE)</formula>
    </cfRule>
  </conditionalFormatting>
  <conditionalFormatting sqref="AU158:AU160">
    <cfRule type="expression" dxfId="187" priority="187">
      <formula>IF(RIGHT(TEXT(AU158,"0.#"),1)=".",FALSE,TRUE)</formula>
    </cfRule>
    <cfRule type="expression" dxfId="186" priority="188">
      <formula>IF(RIGHT(TEXT(AU158,"0.#"),1)=".",TRUE,FALSE)</formula>
    </cfRule>
  </conditionalFormatting>
  <conditionalFormatting sqref="AE153">
    <cfRule type="expression" dxfId="185" priority="185">
      <formula>IF(RIGHT(TEXT(AE153,"0.#"),1)=".",FALSE,TRUE)</formula>
    </cfRule>
    <cfRule type="expression" dxfId="184" priority="186">
      <formula>IF(RIGHT(TEXT(AE153,"0.#"),1)=".",TRUE,FALSE)</formula>
    </cfRule>
  </conditionalFormatting>
  <conditionalFormatting sqref="AE154">
    <cfRule type="expression" dxfId="183" priority="183">
      <formula>IF(RIGHT(TEXT(AE154,"0.#"),1)=".",FALSE,TRUE)</formula>
    </cfRule>
    <cfRule type="expression" dxfId="182" priority="184">
      <formula>IF(RIGHT(TEXT(AE154,"0.#"),1)=".",TRUE,FALSE)</formula>
    </cfRule>
  </conditionalFormatting>
  <conditionalFormatting sqref="AM153">
    <cfRule type="expression" dxfId="181" priority="173">
      <formula>IF(RIGHT(TEXT(AM153,"0.#"),1)=".",FALSE,TRUE)</formula>
    </cfRule>
    <cfRule type="expression" dxfId="180" priority="174">
      <formula>IF(RIGHT(TEXT(AM153,"0.#"),1)=".",TRUE,FALSE)</formula>
    </cfRule>
  </conditionalFormatting>
  <conditionalFormatting sqref="AE155">
    <cfRule type="expression" dxfId="179" priority="181">
      <formula>IF(RIGHT(TEXT(AE155,"0.#"),1)=".",FALSE,TRUE)</formula>
    </cfRule>
    <cfRule type="expression" dxfId="178" priority="182">
      <formula>IF(RIGHT(TEXT(AE155,"0.#"),1)=".",TRUE,FALSE)</formula>
    </cfRule>
  </conditionalFormatting>
  <conditionalFormatting sqref="AI155">
    <cfRule type="expression" dxfId="177" priority="179">
      <formula>IF(RIGHT(TEXT(AI155,"0.#"),1)=".",FALSE,TRUE)</formula>
    </cfRule>
    <cfRule type="expression" dxfId="176" priority="180">
      <formula>IF(RIGHT(TEXT(AI155,"0.#"),1)=".",TRUE,FALSE)</formula>
    </cfRule>
  </conditionalFormatting>
  <conditionalFormatting sqref="AI154">
    <cfRule type="expression" dxfId="175" priority="177">
      <formula>IF(RIGHT(TEXT(AI154,"0.#"),1)=".",FALSE,TRUE)</formula>
    </cfRule>
    <cfRule type="expression" dxfId="174" priority="178">
      <formula>IF(RIGHT(TEXT(AI154,"0.#"),1)=".",TRUE,FALSE)</formula>
    </cfRule>
  </conditionalFormatting>
  <conditionalFormatting sqref="AI153">
    <cfRule type="expression" dxfId="173" priority="175">
      <formula>IF(RIGHT(TEXT(AI153,"0.#"),1)=".",FALSE,TRUE)</formula>
    </cfRule>
    <cfRule type="expression" dxfId="172" priority="176">
      <formula>IF(RIGHT(TEXT(AI153,"0.#"),1)=".",TRUE,FALSE)</formula>
    </cfRule>
  </conditionalFormatting>
  <conditionalFormatting sqref="AM154">
    <cfRule type="expression" dxfId="171" priority="171">
      <formula>IF(RIGHT(TEXT(AM154,"0.#"),1)=".",FALSE,TRUE)</formula>
    </cfRule>
    <cfRule type="expression" dxfId="170" priority="172">
      <formula>IF(RIGHT(TEXT(AM154,"0.#"),1)=".",TRUE,FALSE)</formula>
    </cfRule>
  </conditionalFormatting>
  <conditionalFormatting sqref="AM155">
    <cfRule type="expression" dxfId="169" priority="169">
      <formula>IF(RIGHT(TEXT(AM155,"0.#"),1)=".",FALSE,TRUE)</formula>
    </cfRule>
    <cfRule type="expression" dxfId="168" priority="170">
      <formula>IF(RIGHT(TEXT(AM155,"0.#"),1)=".",TRUE,FALSE)</formula>
    </cfRule>
  </conditionalFormatting>
  <conditionalFormatting sqref="AQ153:AQ155">
    <cfRule type="expression" dxfId="167" priority="167">
      <formula>IF(RIGHT(TEXT(AQ153,"0.#"),1)=".",FALSE,TRUE)</formula>
    </cfRule>
    <cfRule type="expression" dxfId="166" priority="168">
      <formula>IF(RIGHT(TEXT(AQ153,"0.#"),1)=".",TRUE,FALSE)</formula>
    </cfRule>
  </conditionalFormatting>
  <conditionalFormatting sqref="AU153:AU155">
    <cfRule type="expression" dxfId="165" priority="165">
      <formula>IF(RIGHT(TEXT(AU153,"0.#"),1)=".",FALSE,TRUE)</formula>
    </cfRule>
    <cfRule type="expression" dxfId="164" priority="166">
      <formula>IF(RIGHT(TEXT(AU153,"0.#"),1)=".",TRUE,FALSE)</formula>
    </cfRule>
  </conditionalFormatting>
  <conditionalFormatting sqref="AE192">
    <cfRule type="expression" dxfId="163" priority="163">
      <formula>IF(RIGHT(TEXT(AE192,"0.#"),1)=".",FALSE,TRUE)</formula>
    </cfRule>
    <cfRule type="expression" dxfId="162" priority="164">
      <formula>IF(RIGHT(TEXT(AE192,"0.#"),1)=".",TRUE,FALSE)</formula>
    </cfRule>
  </conditionalFormatting>
  <conditionalFormatting sqref="AE193">
    <cfRule type="expression" dxfId="161" priority="161">
      <formula>IF(RIGHT(TEXT(AE193,"0.#"),1)=".",FALSE,TRUE)</formula>
    </cfRule>
    <cfRule type="expression" dxfId="160" priority="162">
      <formula>IF(RIGHT(TEXT(AE193,"0.#"),1)=".",TRUE,FALSE)</formula>
    </cfRule>
  </conditionalFormatting>
  <conditionalFormatting sqref="AM192">
    <cfRule type="expression" dxfId="159" priority="151">
      <formula>IF(RIGHT(TEXT(AM192,"0.#"),1)=".",FALSE,TRUE)</formula>
    </cfRule>
    <cfRule type="expression" dxfId="158" priority="152">
      <formula>IF(RIGHT(TEXT(AM192,"0.#"),1)=".",TRUE,FALSE)</formula>
    </cfRule>
  </conditionalFormatting>
  <conditionalFormatting sqref="AE194">
    <cfRule type="expression" dxfId="157" priority="159">
      <formula>IF(RIGHT(TEXT(AE194,"0.#"),1)=".",FALSE,TRUE)</formula>
    </cfRule>
    <cfRule type="expression" dxfId="156" priority="160">
      <formula>IF(RIGHT(TEXT(AE194,"0.#"),1)=".",TRUE,FALSE)</formula>
    </cfRule>
  </conditionalFormatting>
  <conditionalFormatting sqref="AI194">
    <cfRule type="expression" dxfId="155" priority="157">
      <formula>IF(RIGHT(TEXT(AI194,"0.#"),1)=".",FALSE,TRUE)</formula>
    </cfRule>
    <cfRule type="expression" dxfId="154" priority="158">
      <formula>IF(RIGHT(TEXT(AI194,"0.#"),1)=".",TRUE,FALSE)</formula>
    </cfRule>
  </conditionalFormatting>
  <conditionalFormatting sqref="AI193">
    <cfRule type="expression" dxfId="153" priority="155">
      <formula>IF(RIGHT(TEXT(AI193,"0.#"),1)=".",FALSE,TRUE)</formula>
    </cfRule>
    <cfRule type="expression" dxfId="152" priority="156">
      <formula>IF(RIGHT(TEXT(AI193,"0.#"),1)=".",TRUE,FALSE)</formula>
    </cfRule>
  </conditionalFormatting>
  <conditionalFormatting sqref="AI192">
    <cfRule type="expression" dxfId="151" priority="153">
      <formula>IF(RIGHT(TEXT(AI192,"0.#"),1)=".",FALSE,TRUE)</formula>
    </cfRule>
    <cfRule type="expression" dxfId="150" priority="154">
      <formula>IF(RIGHT(TEXT(AI192,"0.#"),1)=".",TRUE,FALSE)</formula>
    </cfRule>
  </conditionalFormatting>
  <conditionalFormatting sqref="AM193">
    <cfRule type="expression" dxfId="149" priority="149">
      <formula>IF(RIGHT(TEXT(AM193,"0.#"),1)=".",FALSE,TRUE)</formula>
    </cfRule>
    <cfRule type="expression" dxfId="148" priority="150">
      <formula>IF(RIGHT(TEXT(AM193,"0.#"),1)=".",TRUE,FALSE)</formula>
    </cfRule>
  </conditionalFormatting>
  <conditionalFormatting sqref="AM194">
    <cfRule type="expression" dxfId="147" priority="147">
      <formula>IF(RIGHT(TEXT(AM194,"0.#"),1)=".",FALSE,TRUE)</formula>
    </cfRule>
    <cfRule type="expression" dxfId="146" priority="148">
      <formula>IF(RIGHT(TEXT(AM194,"0.#"),1)=".",TRUE,FALSE)</formula>
    </cfRule>
  </conditionalFormatting>
  <conditionalFormatting sqref="AQ192:AQ194">
    <cfRule type="expression" dxfId="145" priority="145">
      <formula>IF(RIGHT(TEXT(AQ192,"0.#"),1)=".",FALSE,TRUE)</formula>
    </cfRule>
    <cfRule type="expression" dxfId="144" priority="146">
      <formula>IF(RIGHT(TEXT(AQ192,"0.#"),1)=".",TRUE,FALSE)</formula>
    </cfRule>
  </conditionalFormatting>
  <conditionalFormatting sqref="AU192:AU194">
    <cfRule type="expression" dxfId="143" priority="143">
      <formula>IF(RIGHT(TEXT(AU192,"0.#"),1)=".",FALSE,TRUE)</formula>
    </cfRule>
    <cfRule type="expression" dxfId="142" priority="144">
      <formula>IF(RIGHT(TEXT(AU192,"0.#"),1)=".",TRUE,FALSE)</formula>
    </cfRule>
  </conditionalFormatting>
  <conditionalFormatting sqref="AE187">
    <cfRule type="expression" dxfId="141" priority="141">
      <formula>IF(RIGHT(TEXT(AE187,"0.#"),1)=".",FALSE,TRUE)</formula>
    </cfRule>
    <cfRule type="expression" dxfId="140" priority="142">
      <formula>IF(RIGHT(TEXT(AE187,"0.#"),1)=".",TRUE,FALSE)</formula>
    </cfRule>
  </conditionalFormatting>
  <conditionalFormatting sqref="AE188">
    <cfRule type="expression" dxfId="139" priority="139">
      <formula>IF(RIGHT(TEXT(AE188,"0.#"),1)=".",FALSE,TRUE)</formula>
    </cfRule>
    <cfRule type="expression" dxfId="138" priority="140">
      <formula>IF(RIGHT(TEXT(AE188,"0.#"),1)=".",TRUE,FALSE)</formula>
    </cfRule>
  </conditionalFormatting>
  <conditionalFormatting sqref="AM187">
    <cfRule type="expression" dxfId="137" priority="129">
      <formula>IF(RIGHT(TEXT(AM187,"0.#"),1)=".",FALSE,TRUE)</formula>
    </cfRule>
    <cfRule type="expression" dxfId="136" priority="130">
      <formula>IF(RIGHT(TEXT(AM187,"0.#"),1)=".",TRUE,FALSE)</formula>
    </cfRule>
  </conditionalFormatting>
  <conditionalFormatting sqref="AE189">
    <cfRule type="expression" dxfId="135" priority="137">
      <formula>IF(RIGHT(TEXT(AE189,"0.#"),1)=".",FALSE,TRUE)</formula>
    </cfRule>
    <cfRule type="expression" dxfId="134" priority="138">
      <formula>IF(RIGHT(TEXT(AE189,"0.#"),1)=".",TRUE,FALSE)</formula>
    </cfRule>
  </conditionalFormatting>
  <conditionalFormatting sqref="AI189">
    <cfRule type="expression" dxfId="133" priority="135">
      <formula>IF(RIGHT(TEXT(AI189,"0.#"),1)=".",FALSE,TRUE)</formula>
    </cfRule>
    <cfRule type="expression" dxfId="132" priority="136">
      <formula>IF(RIGHT(TEXT(AI189,"0.#"),1)=".",TRUE,FALSE)</formula>
    </cfRule>
  </conditionalFormatting>
  <conditionalFormatting sqref="AI188">
    <cfRule type="expression" dxfId="131" priority="133">
      <formula>IF(RIGHT(TEXT(AI188,"0.#"),1)=".",FALSE,TRUE)</formula>
    </cfRule>
    <cfRule type="expression" dxfId="130" priority="134">
      <formula>IF(RIGHT(TEXT(AI188,"0.#"),1)=".",TRUE,FALSE)</formula>
    </cfRule>
  </conditionalFormatting>
  <conditionalFormatting sqref="AI187">
    <cfRule type="expression" dxfId="129" priority="131">
      <formula>IF(RIGHT(TEXT(AI187,"0.#"),1)=".",FALSE,TRUE)</formula>
    </cfRule>
    <cfRule type="expression" dxfId="128" priority="132">
      <formula>IF(RIGHT(TEXT(AI187,"0.#"),1)=".",TRUE,FALSE)</formula>
    </cfRule>
  </conditionalFormatting>
  <conditionalFormatting sqref="AM188">
    <cfRule type="expression" dxfId="127" priority="127">
      <formula>IF(RIGHT(TEXT(AM188,"0.#"),1)=".",FALSE,TRUE)</formula>
    </cfRule>
    <cfRule type="expression" dxfId="126" priority="128">
      <formula>IF(RIGHT(TEXT(AM188,"0.#"),1)=".",TRUE,FALSE)</formula>
    </cfRule>
  </conditionalFormatting>
  <conditionalFormatting sqref="AM189">
    <cfRule type="expression" dxfId="125" priority="125">
      <formula>IF(RIGHT(TEXT(AM189,"0.#"),1)=".",FALSE,TRUE)</formula>
    </cfRule>
    <cfRule type="expression" dxfId="124" priority="126">
      <formula>IF(RIGHT(TEXT(AM189,"0.#"),1)=".",TRUE,FALSE)</formula>
    </cfRule>
  </conditionalFormatting>
  <conditionalFormatting sqref="AQ187:AQ189">
    <cfRule type="expression" dxfId="123" priority="123">
      <formula>IF(RIGHT(TEXT(AQ187,"0.#"),1)=".",FALSE,TRUE)</formula>
    </cfRule>
    <cfRule type="expression" dxfId="122" priority="124">
      <formula>IF(RIGHT(TEXT(AQ187,"0.#"),1)=".",TRUE,FALSE)</formula>
    </cfRule>
  </conditionalFormatting>
  <conditionalFormatting sqref="AU187:AU189">
    <cfRule type="expression" dxfId="121" priority="121">
      <formula>IF(RIGHT(TEXT(AU187,"0.#"),1)=".",FALSE,TRUE)</formula>
    </cfRule>
    <cfRule type="expression" dxfId="120" priority="122">
      <formula>IF(RIGHT(TEXT(AU187,"0.#"),1)=".",TRUE,FALSE)</formula>
    </cfRule>
  </conditionalFormatting>
  <conditionalFormatting sqref="AE56">
    <cfRule type="expression" dxfId="119" priority="119">
      <formula>IF(RIGHT(TEXT(AE56,"0.#"),1)=".",FALSE,TRUE)</formula>
    </cfRule>
    <cfRule type="expression" dxfId="118" priority="120">
      <formula>IF(RIGHT(TEXT(AE56,"0.#"),1)=".",TRUE,FALSE)</formula>
    </cfRule>
  </conditionalFormatting>
  <conditionalFormatting sqref="AE57">
    <cfRule type="expression" dxfId="117" priority="117">
      <formula>IF(RIGHT(TEXT(AE57,"0.#"),1)=".",FALSE,TRUE)</formula>
    </cfRule>
    <cfRule type="expression" dxfId="116" priority="118">
      <formula>IF(RIGHT(TEXT(AE57,"0.#"),1)=".",TRUE,FALSE)</formula>
    </cfRule>
  </conditionalFormatting>
  <conditionalFormatting sqref="AM56">
    <cfRule type="expression" dxfId="115" priority="107">
      <formula>IF(RIGHT(TEXT(AM56,"0.#"),1)=".",FALSE,TRUE)</formula>
    </cfRule>
    <cfRule type="expression" dxfId="114" priority="108">
      <formula>IF(RIGHT(TEXT(AM56,"0.#"),1)=".",TRUE,FALSE)</formula>
    </cfRule>
  </conditionalFormatting>
  <conditionalFormatting sqref="AE58">
    <cfRule type="expression" dxfId="113" priority="115">
      <formula>IF(RIGHT(TEXT(AE58,"0.#"),1)=".",FALSE,TRUE)</formula>
    </cfRule>
    <cfRule type="expression" dxfId="112" priority="116">
      <formula>IF(RIGHT(TEXT(AE58,"0.#"),1)=".",TRUE,FALSE)</formula>
    </cfRule>
  </conditionalFormatting>
  <conditionalFormatting sqref="AI58">
    <cfRule type="expression" dxfId="111" priority="113">
      <formula>IF(RIGHT(TEXT(AI58,"0.#"),1)=".",FALSE,TRUE)</formula>
    </cfRule>
    <cfRule type="expression" dxfId="110" priority="114">
      <formula>IF(RIGHT(TEXT(AI58,"0.#"),1)=".",TRUE,FALSE)</formula>
    </cfRule>
  </conditionalFormatting>
  <conditionalFormatting sqref="AI57">
    <cfRule type="expression" dxfId="109" priority="111">
      <formula>IF(RIGHT(TEXT(AI57,"0.#"),1)=".",FALSE,TRUE)</formula>
    </cfRule>
    <cfRule type="expression" dxfId="108" priority="112">
      <formula>IF(RIGHT(TEXT(AI57,"0.#"),1)=".",TRUE,FALSE)</formula>
    </cfRule>
  </conditionalFormatting>
  <conditionalFormatting sqref="AI56">
    <cfRule type="expression" dxfId="107" priority="109">
      <formula>IF(RIGHT(TEXT(AI56,"0.#"),1)=".",FALSE,TRUE)</formula>
    </cfRule>
    <cfRule type="expression" dxfId="106" priority="110">
      <formula>IF(RIGHT(TEXT(AI56,"0.#"),1)=".",TRUE,FALSE)</formula>
    </cfRule>
  </conditionalFormatting>
  <conditionalFormatting sqref="AM57">
    <cfRule type="expression" dxfId="105" priority="105">
      <formula>IF(RIGHT(TEXT(AM57,"0.#"),1)=".",FALSE,TRUE)</formula>
    </cfRule>
    <cfRule type="expression" dxfId="104" priority="106">
      <formula>IF(RIGHT(TEXT(AM57,"0.#"),1)=".",TRUE,FALSE)</formula>
    </cfRule>
  </conditionalFormatting>
  <conditionalFormatting sqref="AM58">
    <cfRule type="expression" dxfId="103" priority="103">
      <formula>IF(RIGHT(TEXT(AM58,"0.#"),1)=".",FALSE,TRUE)</formula>
    </cfRule>
    <cfRule type="expression" dxfId="102" priority="104">
      <formula>IF(RIGHT(TEXT(AM58,"0.#"),1)=".",TRUE,FALSE)</formula>
    </cfRule>
  </conditionalFormatting>
  <conditionalFormatting sqref="AQ56:AQ58">
    <cfRule type="expression" dxfId="101" priority="101">
      <formula>IF(RIGHT(TEXT(AQ56,"0.#"),1)=".",FALSE,TRUE)</formula>
    </cfRule>
    <cfRule type="expression" dxfId="100" priority="102">
      <formula>IF(RIGHT(TEXT(AQ56,"0.#"),1)=".",TRUE,FALSE)</formula>
    </cfRule>
  </conditionalFormatting>
  <conditionalFormatting sqref="AU56:AU58">
    <cfRule type="expression" dxfId="99" priority="99">
      <formula>IF(RIGHT(TEXT(AU56,"0.#"),1)=".",FALSE,TRUE)</formula>
    </cfRule>
    <cfRule type="expression" dxfId="98" priority="100">
      <formula>IF(RIGHT(TEXT(AU56,"0.#"),1)=".",TRUE,FALSE)</formula>
    </cfRule>
  </conditionalFormatting>
  <conditionalFormatting sqref="AE51">
    <cfRule type="expression" dxfId="97" priority="97">
      <formula>IF(RIGHT(TEXT(AE51,"0.#"),1)=".",FALSE,TRUE)</formula>
    </cfRule>
    <cfRule type="expression" dxfId="96" priority="98">
      <formula>IF(RIGHT(TEXT(AE51,"0.#"),1)=".",TRUE,FALSE)</formula>
    </cfRule>
  </conditionalFormatting>
  <conditionalFormatting sqref="AE52">
    <cfRule type="expression" dxfId="95" priority="95">
      <formula>IF(RIGHT(TEXT(AE52,"0.#"),1)=".",FALSE,TRUE)</formula>
    </cfRule>
    <cfRule type="expression" dxfId="94" priority="96">
      <formula>IF(RIGHT(TEXT(AE52,"0.#"),1)=".",TRUE,FALSE)</formula>
    </cfRule>
  </conditionalFormatting>
  <conditionalFormatting sqref="AM51">
    <cfRule type="expression" dxfId="93" priority="85">
      <formula>IF(RIGHT(TEXT(AM51,"0.#"),1)=".",FALSE,TRUE)</formula>
    </cfRule>
    <cfRule type="expression" dxfId="92" priority="86">
      <formula>IF(RIGHT(TEXT(AM51,"0.#"),1)=".",TRUE,FALSE)</formula>
    </cfRule>
  </conditionalFormatting>
  <conditionalFormatting sqref="AE53">
    <cfRule type="expression" dxfId="91" priority="93">
      <formula>IF(RIGHT(TEXT(AE53,"0.#"),1)=".",FALSE,TRUE)</formula>
    </cfRule>
    <cfRule type="expression" dxfId="90" priority="94">
      <formula>IF(RIGHT(TEXT(AE53,"0.#"),1)=".",TRUE,FALSE)</formula>
    </cfRule>
  </conditionalFormatting>
  <conditionalFormatting sqref="AI53">
    <cfRule type="expression" dxfId="89" priority="91">
      <formula>IF(RIGHT(TEXT(AI53,"0.#"),1)=".",FALSE,TRUE)</formula>
    </cfRule>
    <cfRule type="expression" dxfId="88" priority="92">
      <formula>IF(RIGHT(TEXT(AI53,"0.#"),1)=".",TRUE,FALSE)</formula>
    </cfRule>
  </conditionalFormatting>
  <conditionalFormatting sqref="AI52">
    <cfRule type="expression" dxfId="87" priority="89">
      <formula>IF(RIGHT(TEXT(AI52,"0.#"),1)=".",FALSE,TRUE)</formula>
    </cfRule>
    <cfRule type="expression" dxfId="86" priority="90">
      <formula>IF(RIGHT(TEXT(AI52,"0.#"),1)=".",TRUE,FALSE)</formula>
    </cfRule>
  </conditionalFormatting>
  <conditionalFormatting sqref="AI51">
    <cfRule type="expression" dxfId="85" priority="87">
      <formula>IF(RIGHT(TEXT(AI51,"0.#"),1)=".",FALSE,TRUE)</formula>
    </cfRule>
    <cfRule type="expression" dxfId="84" priority="88">
      <formula>IF(RIGHT(TEXT(AI51,"0.#"),1)=".",TRUE,FALSE)</formula>
    </cfRule>
  </conditionalFormatting>
  <conditionalFormatting sqref="AM52">
    <cfRule type="expression" dxfId="83" priority="83">
      <formula>IF(RIGHT(TEXT(AM52,"0.#"),1)=".",FALSE,TRUE)</formula>
    </cfRule>
    <cfRule type="expression" dxfId="82" priority="84">
      <formula>IF(RIGHT(TEXT(AM52,"0.#"),1)=".",TRUE,FALSE)</formula>
    </cfRule>
  </conditionalFormatting>
  <conditionalFormatting sqref="AM53">
    <cfRule type="expression" dxfId="81" priority="81">
      <formula>IF(RIGHT(TEXT(AM53,"0.#"),1)=".",FALSE,TRUE)</formula>
    </cfRule>
    <cfRule type="expression" dxfId="80" priority="82">
      <formula>IF(RIGHT(TEXT(AM53,"0.#"),1)=".",TRUE,FALSE)</formula>
    </cfRule>
  </conditionalFormatting>
  <conditionalFormatting sqref="AQ51:AQ53">
    <cfRule type="expression" dxfId="79" priority="79">
      <formula>IF(RIGHT(TEXT(AQ51,"0.#"),1)=".",FALSE,TRUE)</formula>
    </cfRule>
    <cfRule type="expression" dxfId="78" priority="80">
      <formula>IF(RIGHT(TEXT(AQ51,"0.#"),1)=".",TRUE,FALSE)</formula>
    </cfRule>
  </conditionalFormatting>
  <conditionalFormatting sqref="AU51:AU53">
    <cfRule type="expression" dxfId="77" priority="77">
      <formula>IF(RIGHT(TEXT(AU51,"0.#"),1)=".",FALSE,TRUE)</formula>
    </cfRule>
    <cfRule type="expression" dxfId="76" priority="78">
      <formula>IF(RIGHT(TEXT(AU51,"0.#"),1)=".",TRUE,FALSE)</formula>
    </cfRule>
  </conditionalFormatting>
  <conditionalFormatting sqref="AL367:AO367">
    <cfRule type="expression" dxfId="75" priority="73">
      <formula>IF(AND(AL367&gt;=0, RIGHT(TEXT(AL367,"0.#"),1)&lt;&gt;"."),TRUE,FALSE)</formula>
    </cfRule>
    <cfRule type="expression" dxfId="74" priority="74">
      <formula>IF(AND(AL367&gt;=0, RIGHT(TEXT(AL367,"0.#"),1)="."),TRUE,FALSE)</formula>
    </cfRule>
    <cfRule type="expression" dxfId="73" priority="75">
      <formula>IF(AND(AL367&lt;0, RIGHT(TEXT(AL367,"0.#"),1)&lt;&gt;"."),TRUE,FALSE)</formula>
    </cfRule>
    <cfRule type="expression" dxfId="72" priority="76">
      <formula>IF(AND(AL367&lt;0, RIGHT(TEXT(AL367,"0.#"),1)="."),TRUE,FALSE)</formula>
    </cfRule>
  </conditionalFormatting>
  <conditionalFormatting sqref="AL368:AO368">
    <cfRule type="expression" dxfId="71" priority="69">
      <formula>IF(AND(AL368&gt;=0, RIGHT(TEXT(AL368,"0.#"),1)&lt;&gt;"."),TRUE,FALSE)</formula>
    </cfRule>
    <cfRule type="expression" dxfId="70" priority="70">
      <formula>IF(AND(AL368&gt;=0, RIGHT(TEXT(AL368,"0.#"),1)="."),TRUE,FALSE)</formula>
    </cfRule>
    <cfRule type="expression" dxfId="69" priority="71">
      <formula>IF(AND(AL368&lt;0, RIGHT(TEXT(AL368,"0.#"),1)&lt;&gt;"."),TRUE,FALSE)</formula>
    </cfRule>
    <cfRule type="expression" dxfId="68" priority="72">
      <formula>IF(AND(AL368&lt;0, RIGHT(TEXT(AL368,"0.#"),1)="."),TRUE,FALSE)</formula>
    </cfRule>
  </conditionalFormatting>
  <conditionalFormatting sqref="AL369:AO369">
    <cfRule type="expression" dxfId="67" priority="65">
      <formula>IF(AND(AL369&gt;=0, RIGHT(TEXT(AL369,"0.#"),1)&lt;&gt;"."),TRUE,FALSE)</formula>
    </cfRule>
    <cfRule type="expression" dxfId="66" priority="66">
      <formula>IF(AND(AL369&gt;=0, RIGHT(TEXT(AL369,"0.#"),1)="."),TRUE,FALSE)</formula>
    </cfRule>
    <cfRule type="expression" dxfId="65" priority="67">
      <formula>IF(AND(AL369&lt;0, RIGHT(TEXT(AL369,"0.#"),1)&lt;&gt;"."),TRUE,FALSE)</formula>
    </cfRule>
    <cfRule type="expression" dxfId="64" priority="68">
      <formula>IF(AND(AL369&lt;0, RIGHT(TEXT(AL369,"0.#"),1)="."),TRUE,FALSE)</formula>
    </cfRule>
  </conditionalFormatting>
  <conditionalFormatting sqref="AL370:AO370">
    <cfRule type="expression" dxfId="63" priority="61">
      <formula>IF(AND(AL370&gt;=0, RIGHT(TEXT(AL370,"0.#"),1)&lt;&gt;"."),TRUE,FALSE)</formula>
    </cfRule>
    <cfRule type="expression" dxfId="62" priority="62">
      <formula>IF(AND(AL370&gt;=0, RIGHT(TEXT(AL370,"0.#"),1)="."),TRUE,FALSE)</formula>
    </cfRule>
    <cfRule type="expression" dxfId="61" priority="63">
      <formula>IF(AND(AL370&lt;0, RIGHT(TEXT(AL370,"0.#"),1)&lt;&gt;"."),TRUE,FALSE)</formula>
    </cfRule>
    <cfRule type="expression" dxfId="60" priority="64">
      <formula>IF(AND(AL370&lt;0, RIGHT(TEXT(AL370,"0.#"),1)="."),TRUE,FALSE)</formula>
    </cfRule>
  </conditionalFormatting>
  <conditionalFormatting sqref="AL371:AO371">
    <cfRule type="expression" dxfId="59" priority="57">
      <formula>IF(AND(AL371&gt;=0, RIGHT(TEXT(AL371,"0.#"),1)&lt;&gt;"."),TRUE,FALSE)</formula>
    </cfRule>
    <cfRule type="expression" dxfId="58" priority="58">
      <formula>IF(AND(AL371&gt;=0, RIGHT(TEXT(AL371,"0.#"),1)="."),TRUE,FALSE)</formula>
    </cfRule>
    <cfRule type="expression" dxfId="57" priority="59">
      <formula>IF(AND(AL371&lt;0, RIGHT(TEXT(AL371,"0.#"),1)&lt;&gt;"."),TRUE,FALSE)</formula>
    </cfRule>
    <cfRule type="expression" dxfId="56" priority="60">
      <formula>IF(AND(AL371&lt;0, RIGHT(TEXT(AL371,"0.#"),1)="."),TRUE,FALSE)</formula>
    </cfRule>
  </conditionalFormatting>
  <conditionalFormatting sqref="AL372:AO372">
    <cfRule type="expression" dxfId="55" priority="53">
      <formula>IF(AND(AL372&gt;=0, RIGHT(TEXT(AL372,"0.#"),1)&lt;&gt;"."),TRUE,FALSE)</formula>
    </cfRule>
    <cfRule type="expression" dxfId="54" priority="54">
      <formula>IF(AND(AL372&gt;=0, RIGHT(TEXT(AL372,"0.#"),1)="."),TRUE,FALSE)</formula>
    </cfRule>
    <cfRule type="expression" dxfId="53" priority="55">
      <formula>IF(AND(AL372&lt;0, RIGHT(TEXT(AL372,"0.#"),1)&lt;&gt;"."),TRUE,FALSE)</formula>
    </cfRule>
    <cfRule type="expression" dxfId="52" priority="56">
      <formula>IF(AND(AL372&lt;0, RIGHT(TEXT(AL372,"0.#"),1)="."),TRUE,FALSE)</formula>
    </cfRule>
  </conditionalFormatting>
  <conditionalFormatting sqref="AL373:AO373">
    <cfRule type="expression" dxfId="51" priority="49">
      <formula>IF(AND(AL373&gt;=0, RIGHT(TEXT(AL373,"0.#"),1)&lt;&gt;"."),TRUE,FALSE)</formula>
    </cfRule>
    <cfRule type="expression" dxfId="50" priority="50">
      <formula>IF(AND(AL373&gt;=0, RIGHT(TEXT(AL373,"0.#"),1)="."),TRUE,FALSE)</formula>
    </cfRule>
    <cfRule type="expression" dxfId="49" priority="51">
      <formula>IF(AND(AL373&lt;0, RIGHT(TEXT(AL373,"0.#"),1)&lt;&gt;"."),TRUE,FALSE)</formula>
    </cfRule>
    <cfRule type="expression" dxfId="48" priority="52">
      <formula>IF(AND(AL373&lt;0, RIGHT(TEXT(AL373,"0.#"),1)="."),TRUE,FALSE)</formula>
    </cfRule>
  </conditionalFormatting>
  <conditionalFormatting sqref="AL374:AO374">
    <cfRule type="expression" dxfId="47" priority="45">
      <formula>IF(AND(AL374&gt;=0, RIGHT(TEXT(AL374,"0.#"),1)&lt;&gt;"."),TRUE,FALSE)</formula>
    </cfRule>
    <cfRule type="expression" dxfId="46" priority="46">
      <formula>IF(AND(AL374&gt;=0, RIGHT(TEXT(AL374,"0.#"),1)="."),TRUE,FALSE)</formula>
    </cfRule>
    <cfRule type="expression" dxfId="45" priority="47">
      <formula>IF(AND(AL374&lt;0, RIGHT(TEXT(AL374,"0.#"),1)&lt;&gt;"."),TRUE,FALSE)</formula>
    </cfRule>
    <cfRule type="expression" dxfId="44" priority="48">
      <formula>IF(AND(AL374&lt;0, RIGHT(TEXT(AL374,"0.#"),1)="."),TRUE,FALSE)</formula>
    </cfRule>
  </conditionalFormatting>
  <conditionalFormatting sqref="AL375:AO375">
    <cfRule type="expression" dxfId="43" priority="41">
      <formula>IF(AND(AL375&gt;=0, RIGHT(TEXT(AL375,"0.#"),1)&lt;&gt;"."),TRUE,FALSE)</formula>
    </cfRule>
    <cfRule type="expression" dxfId="42" priority="42">
      <formula>IF(AND(AL375&gt;=0, RIGHT(TEXT(AL375,"0.#"),1)="."),TRUE,FALSE)</formula>
    </cfRule>
    <cfRule type="expression" dxfId="41" priority="43">
      <formula>IF(AND(AL375&lt;0, RIGHT(TEXT(AL375,"0.#"),1)&lt;&gt;"."),TRUE,FALSE)</formula>
    </cfRule>
    <cfRule type="expression" dxfId="40" priority="44">
      <formula>IF(AND(AL375&lt;0, RIGHT(TEXT(AL375,"0.#"),1)="."),TRUE,FALSE)</formula>
    </cfRule>
  </conditionalFormatting>
  <conditionalFormatting sqref="AL399:AO399">
    <cfRule type="expression" dxfId="39" priority="37">
      <formula>IF(AND(AL399&gt;=0, RIGHT(TEXT(AL399,"0.#"),1)&lt;&gt;"."),TRUE,FALSE)</formula>
    </cfRule>
    <cfRule type="expression" dxfId="38" priority="38">
      <formula>IF(AND(AL399&gt;=0, RIGHT(TEXT(AL399,"0.#"),1)="."),TRUE,FALSE)</formula>
    </cfRule>
    <cfRule type="expression" dxfId="37" priority="39">
      <formula>IF(AND(AL399&lt;0, RIGHT(TEXT(AL399,"0.#"),1)&lt;&gt;"."),TRUE,FALSE)</formula>
    </cfRule>
    <cfRule type="expression" dxfId="36" priority="40">
      <formula>IF(AND(AL399&lt;0, RIGHT(TEXT(AL399,"0.#"),1)="."),TRUE,FALSE)</formula>
    </cfRule>
  </conditionalFormatting>
  <conditionalFormatting sqref="AL400:AO400">
    <cfRule type="expression" dxfId="35" priority="33">
      <formula>IF(AND(AL400&gt;=0, RIGHT(TEXT(AL400,"0.#"),1)&lt;&gt;"."),TRUE,FALSE)</formula>
    </cfRule>
    <cfRule type="expression" dxfId="34" priority="34">
      <formula>IF(AND(AL400&gt;=0, RIGHT(TEXT(AL400,"0.#"),1)="."),TRUE,FALSE)</formula>
    </cfRule>
    <cfRule type="expression" dxfId="33" priority="35">
      <formula>IF(AND(AL400&lt;0, RIGHT(TEXT(AL400,"0.#"),1)&lt;&gt;"."),TRUE,FALSE)</formula>
    </cfRule>
    <cfRule type="expression" dxfId="32" priority="36">
      <formula>IF(AND(AL400&lt;0, RIGHT(TEXT(AL400,"0.#"),1)="."),TRUE,FALSE)</formula>
    </cfRule>
  </conditionalFormatting>
  <conditionalFormatting sqref="AL401:AO401">
    <cfRule type="expression" dxfId="31" priority="29">
      <formula>IF(AND(AL401&gt;=0, RIGHT(TEXT(AL401,"0.#"),1)&lt;&gt;"."),TRUE,FALSE)</formula>
    </cfRule>
    <cfRule type="expression" dxfId="30" priority="30">
      <formula>IF(AND(AL401&gt;=0, RIGHT(TEXT(AL401,"0.#"),1)="."),TRUE,FALSE)</formula>
    </cfRule>
    <cfRule type="expression" dxfId="29" priority="31">
      <formula>IF(AND(AL401&lt;0, RIGHT(TEXT(AL401,"0.#"),1)&lt;&gt;"."),TRUE,FALSE)</formula>
    </cfRule>
    <cfRule type="expression" dxfId="28" priority="32">
      <formula>IF(AND(AL401&lt;0, RIGHT(TEXT(AL401,"0.#"),1)="."),TRUE,FALSE)</formula>
    </cfRule>
  </conditionalFormatting>
  <conditionalFormatting sqref="AL402:AO402">
    <cfRule type="expression" dxfId="27" priority="25">
      <formula>IF(AND(AL402&gt;=0, RIGHT(TEXT(AL402,"0.#"),1)&lt;&gt;"."),TRUE,FALSE)</formula>
    </cfRule>
    <cfRule type="expression" dxfId="26" priority="26">
      <formula>IF(AND(AL402&gt;=0, RIGHT(TEXT(AL402,"0.#"),1)="."),TRUE,FALSE)</formula>
    </cfRule>
    <cfRule type="expression" dxfId="25" priority="27">
      <formula>IF(AND(AL402&lt;0, RIGHT(TEXT(AL402,"0.#"),1)&lt;&gt;"."),TRUE,FALSE)</formula>
    </cfRule>
    <cfRule type="expression" dxfId="24" priority="28">
      <formula>IF(AND(AL402&lt;0, RIGHT(TEXT(AL402,"0.#"),1)="."),TRUE,FALSE)</formula>
    </cfRule>
  </conditionalFormatting>
  <conditionalFormatting sqref="AL403:AO403">
    <cfRule type="expression" dxfId="23" priority="21">
      <formula>IF(AND(AL403&gt;=0, RIGHT(TEXT(AL403,"0.#"),1)&lt;&gt;"."),TRUE,FALSE)</formula>
    </cfRule>
    <cfRule type="expression" dxfId="22" priority="22">
      <formula>IF(AND(AL403&gt;=0, RIGHT(TEXT(AL403,"0.#"),1)="."),TRUE,FALSE)</formula>
    </cfRule>
    <cfRule type="expression" dxfId="21" priority="23">
      <formula>IF(AND(AL403&lt;0, RIGHT(TEXT(AL403,"0.#"),1)&lt;&gt;"."),TRUE,FALSE)</formula>
    </cfRule>
    <cfRule type="expression" dxfId="20" priority="24">
      <formula>IF(AND(AL403&lt;0, RIGHT(TEXT(AL403,"0.#"),1)="."),TRUE,FALSE)</formula>
    </cfRule>
  </conditionalFormatting>
  <conditionalFormatting sqref="AL404:AO404">
    <cfRule type="expression" dxfId="19" priority="17">
      <formula>IF(AND(AL404&gt;=0, RIGHT(TEXT(AL404,"0.#"),1)&lt;&gt;"."),TRUE,FALSE)</formula>
    </cfRule>
    <cfRule type="expression" dxfId="18" priority="18">
      <formula>IF(AND(AL404&gt;=0, RIGHT(TEXT(AL404,"0.#"),1)="."),TRUE,FALSE)</formula>
    </cfRule>
    <cfRule type="expression" dxfId="17" priority="19">
      <formula>IF(AND(AL404&lt;0, RIGHT(TEXT(AL404,"0.#"),1)&lt;&gt;"."),TRUE,FALSE)</formula>
    </cfRule>
    <cfRule type="expression" dxfId="16" priority="20">
      <formula>IF(AND(AL404&lt;0, RIGHT(TEXT(AL404,"0.#"),1)="."),TRUE,FALSE)</formula>
    </cfRule>
  </conditionalFormatting>
  <conditionalFormatting sqref="AL405:AO405">
    <cfRule type="expression" dxfId="15" priority="13">
      <formula>IF(AND(AL405&gt;=0, RIGHT(TEXT(AL405,"0.#"),1)&lt;&gt;"."),TRUE,FALSE)</formula>
    </cfRule>
    <cfRule type="expression" dxfId="14" priority="14">
      <formula>IF(AND(AL405&gt;=0, RIGHT(TEXT(AL405,"0.#"),1)="."),TRUE,FALSE)</formula>
    </cfRule>
    <cfRule type="expression" dxfId="13" priority="15">
      <formula>IF(AND(AL405&lt;0, RIGHT(TEXT(AL405,"0.#"),1)&lt;&gt;"."),TRUE,FALSE)</formula>
    </cfRule>
    <cfRule type="expression" dxfId="12" priority="16">
      <formula>IF(AND(AL405&lt;0, RIGHT(TEXT(AL405,"0.#"),1)="."),TRUE,FALSE)</formula>
    </cfRule>
  </conditionalFormatting>
  <conditionalFormatting sqref="AL406:AO406">
    <cfRule type="expression" dxfId="11" priority="9">
      <formula>IF(AND(AL406&gt;=0, RIGHT(TEXT(AL406,"0.#"),1)&lt;&gt;"."),TRUE,FALSE)</formula>
    </cfRule>
    <cfRule type="expression" dxfId="10" priority="10">
      <formula>IF(AND(AL406&gt;=0, RIGHT(TEXT(AL406,"0.#"),1)="."),TRUE,FALSE)</formula>
    </cfRule>
    <cfRule type="expression" dxfId="9" priority="11">
      <formula>IF(AND(AL406&lt;0, RIGHT(TEXT(AL406,"0.#"),1)&lt;&gt;"."),TRUE,FALSE)</formula>
    </cfRule>
    <cfRule type="expression" dxfId="8" priority="12">
      <formula>IF(AND(AL406&lt;0, RIGHT(TEXT(AL406,"0.#"),1)="."),TRUE,FALSE)</formula>
    </cfRule>
  </conditionalFormatting>
  <conditionalFormatting sqref="AL407:AO407">
    <cfRule type="expression" dxfId="7" priority="5">
      <formula>IF(AND(AL407&gt;=0, RIGHT(TEXT(AL407,"0.#"),1)&lt;&gt;"."),TRUE,FALSE)</formula>
    </cfRule>
    <cfRule type="expression" dxfId="6" priority="6">
      <formula>IF(AND(AL407&gt;=0, RIGHT(TEXT(AL407,"0.#"),1)="."),TRUE,FALSE)</formula>
    </cfRule>
    <cfRule type="expression" dxfId="5" priority="7">
      <formula>IF(AND(AL407&lt;0, RIGHT(TEXT(AL407,"0.#"),1)&lt;&gt;"."),TRUE,FALSE)</formula>
    </cfRule>
    <cfRule type="expression" dxfId="4" priority="8">
      <formula>IF(AND(AL407&lt;0, RIGHT(TEXT(AL407,"0.#"),1)="."),TRUE,FALSE)</formula>
    </cfRule>
  </conditionalFormatting>
  <conditionalFormatting sqref="AL408:AO408">
    <cfRule type="expression" dxfId="3" priority="1">
      <formula>IF(AND(AL408&gt;=0, RIGHT(TEXT(AL408,"0.#"),1)&lt;&gt;"."),TRUE,FALSE)</formula>
    </cfRule>
    <cfRule type="expression" dxfId="2" priority="2">
      <formula>IF(AND(AL408&gt;=0, RIGHT(TEXT(AL408,"0.#"),1)="."),TRUE,FALSE)</formula>
    </cfRule>
    <cfRule type="expression" dxfId="1" priority="3">
      <formula>IF(AND(AL408&lt;0, RIGHT(TEXT(AL408,"0.#"),1)&lt;&gt;"."),TRUE,FALSE)</formula>
    </cfRule>
    <cfRule type="expression" dxfId="0" priority="4">
      <formula>IF(AND(AL408&lt;0, RIGHT(TEXT(AL408,"0.#"),1)="."),TRUE,FALSE)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33" max="49" man="1"/>
    <brk id="225" max="49" man="1"/>
    <brk id="254" max="49" man="1"/>
    <brk id="362" max="49" man="1"/>
    <brk id="631"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618</v>
      </c>
      <c r="M2" s="13" t="str">
        <f>IF(L2="","",K2)</f>
        <v>社会保障</v>
      </c>
      <c r="N2" s="13" t="str">
        <f>IF(M2="","",IF(N1&lt;&gt;"",CONCATENATE(N1,"、",M2),M2))</f>
        <v>社会保障</v>
      </c>
      <c r="O2" s="13"/>
      <c r="P2" s="12" t="s">
        <v>69</v>
      </c>
      <c r="Q2" s="17" t="s">
        <v>618</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t="s">
        <v>618</v>
      </c>
      <c r="H14" s="13" t="str">
        <f t="shared" si="1"/>
        <v>労働保険特別会計雇用勘定</v>
      </c>
      <c r="I14" s="13" t="str">
        <f t="shared" si="5"/>
        <v>労働保険特別会計雇用勘定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労働保険特別会計雇用勘定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労働保険特別会計雇用勘定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労働保険特別会計雇用勘定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労働保険特別会計雇用勘定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労働保険特別会計雇用勘定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労働保険特別会計雇用勘定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労働保険特別会計雇用勘定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2022-08-29T02:31:27Z</cp:lastPrinted>
  <dcterms:created xsi:type="dcterms:W3CDTF">2012-03-13T00:50:25Z</dcterms:created>
  <dcterms:modified xsi:type="dcterms:W3CDTF">2022-08-29T02:31:28Z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