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0" yWindow="8400" windowWidth="15180" windowHeight="1192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9" i="11" l="1"/>
  <c r="W29"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7" i="11"/>
  <c r="AY337" i="11"/>
  <c r="AY324" i="11"/>
  <c r="AY328" i="11"/>
  <c r="AY332" i="11"/>
  <c r="AY338" i="11"/>
  <c r="AY325" i="11"/>
  <c r="AY329" i="11"/>
  <c r="AY333" i="11"/>
  <c r="AY340" i="11"/>
  <c r="AY323" i="11"/>
  <c r="AY331" i="11"/>
  <c r="AY322" i="11"/>
  <c r="AY326" i="11"/>
  <c r="AY336" i="11"/>
  <c r="AY341"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2" i="11"/>
  <c r="AY171" i="11"/>
  <c r="AY170" i="11"/>
  <c r="AY167" i="11"/>
  <c r="AY169" i="11" s="1"/>
  <c r="AY138" i="11"/>
  <c r="AY137" i="11"/>
  <c r="AY136" i="11"/>
  <c r="AY133" i="11"/>
  <c r="AY135"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101" i="11"/>
  <c r="AY100" i="11"/>
  <c r="AY99" i="11"/>
  <c r="AY98" i="11"/>
  <c r="AY102" i="11"/>
  <c r="AY104" i="11" s="1"/>
  <c r="AY131" i="11" l="1"/>
  <c r="AY143" i="11"/>
  <c r="AY116" i="11"/>
  <c r="AY120" i="11"/>
  <c r="AY128" i="11"/>
  <c r="AY154" i="11"/>
  <c r="AY163" i="11"/>
  <c r="AY140" i="11"/>
  <c r="AY144" i="11"/>
  <c r="AY134" i="11"/>
  <c r="AY198" i="11"/>
  <c r="AY113" i="11"/>
  <c r="AY117" i="11"/>
  <c r="AY121" i="11"/>
  <c r="AY125" i="11"/>
  <c r="AY129" i="11"/>
  <c r="AY151" i="11"/>
  <c r="AY155" i="11"/>
  <c r="AY164" i="11"/>
  <c r="AY141" i="11"/>
  <c r="AY145" i="11"/>
  <c r="AY177" i="11"/>
  <c r="AY204" i="11"/>
  <c r="AY212" i="11"/>
  <c r="AY114" i="11"/>
  <c r="AY152" i="11"/>
  <c r="AY174" i="11"/>
  <c r="AY193" i="11"/>
  <c r="AY201" i="11"/>
  <c r="AY209"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5" i="11"/>
  <c r="AY93" i="11"/>
  <c r="AY94" i="11" s="1"/>
  <c r="AY91" i="11"/>
  <c r="AY88" i="11"/>
  <c r="AY90" i="11" s="1"/>
  <c r="AY87" i="11"/>
  <c r="AY85" i="11"/>
  <c r="AY84" i="11"/>
  <c r="AY83" i="11"/>
  <c r="AY81" i="11"/>
  <c r="AY80" i="11"/>
  <c r="AY79" i="11"/>
  <c r="AY78" i="11"/>
  <c r="AY86" i="11" s="1"/>
  <c r="AY44" i="11"/>
  <c r="AY52" i="11" s="1"/>
  <c r="AY89" i="11" l="1"/>
  <c r="AY97" i="11"/>
  <c r="AY92" i="11"/>
  <c r="AY82"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<sst xmlns="http://schemas.openxmlformats.org/spreadsheetml/2006/main" count="1386" uniqueCount="699">
  <si>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</si>
  <si>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</si>
  <si>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</si>
  <si>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</si>
  <si>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</si>
  <si>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</si>
  <si>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</si>
  <si>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</si>
  <si>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</si>
  <si>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</si>
  <si>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</si>
  <si>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</si>
  <si>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</si>
  <si>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</si>
  <si>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</si>
  <si>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</si>
  <si>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</si>
  <si>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</si>
  <si>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</si>
  <si>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</si>
  <si>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</si>
  <si>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</si>
  <si>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</si>
  <si>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</si>
  <si>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</si>
  <si>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</si>
  <si>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</si>
  <si>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</si>
  <si>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</si>
  <si>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</si>
  <si>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</si>
  <si>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</si>
  <si>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</si>
  <si>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</si>
  <si>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</si>
  <si>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</si>
  <si>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</si>
  <si>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</si>
  <si>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</si>
  <si>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</si>
  <si>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</si>
  <si>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</si>
  <si>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</si>
  <si>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</si>
  <si>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</si>
  <si>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</si>
  <si>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</si>
  <si>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</si>
  <si>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</si>
  <si>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</si>
  <si>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</si>
  <si>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</si>
  <si>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</si>
  <si>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</si>
  <si>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</si>
  <si>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</si>
  <si>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</si>
  <si>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</si>
  <si>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</si>
  <si>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</si>
  <si>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</si>
  <si>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</si>
  <si>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</si>
  <si>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</si>
  <si>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</si>
  <si>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</si>
  <si>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</si>
  <si>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</si>
  <si>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</si>
  <si>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</si>
  <si>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</si>
  <si>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</si>
  <si>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</si>
  <si>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</si>
  <si>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</si>
  <si>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</si>
  <si>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</si>
  <si>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</si>
  <si>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</si>
  <si>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</si>
  <si>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</si>
  <si>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</si>
  <si>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</si>
  <si>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</si>
  <si>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</si>
  <si>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</si>
  <si>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</si>
  <si>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</si>
  <si>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</si>
  <si>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</si>
  <si>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</si>
  <si>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</si>
  <si>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</si>
  <si>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</si>
  <si>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</si>
  <si>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</si>
  <si>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</si>
  <si>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</si>
  <si>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</si>
  <si>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</si>
  <si>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</si>
  <si>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</si>
  <si>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</si>
  <si>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</si>
  <si>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</si>
  <si>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</si>
  <si>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</si>
  <si>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</si>
  <si>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</si>
  <si>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</si>
  <si>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</si>
  <si>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</si>
  <si>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</si>
  <si>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</si>
  <si>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</si>
  <si>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</si>
  <si>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</si>
  <si>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</si>
  <si>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</si>
  <si>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</si>
  <si>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</si>
  <si>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</si>
  <si>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</si>
  <si>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</si>
  <si>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</si>
  <si>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</si>
  <si>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</si>
  <si>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</si>
  <si>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</si>
  <si>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</si>
  <si>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</si>
  <si>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</si>
  <si>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</si>
  <si>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</si>
  <si>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</si>
  <si>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</si>
  <si>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</si>
  <si>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</si>
  <si>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</si>
  <si>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</si>
  <si>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</si>
  <si>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</si>
  <si>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</si>
  <si>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</si>
  <si>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</si>
  <si>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</si>
  <si>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</si>
  <si>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</si>
  <si>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</si>
  <si>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</si>
  <si>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</si>
  <si>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</si>
  <si>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</si>
  <si>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</si>
  <si>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</si>
  <si>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</si>
  <si>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</si>
  <si>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</si>
  <si>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</si>
  <si>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</si>
  <si>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</si>
  <si>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</si>
  <si>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</si>
  <si>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</si>
  <si>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</si>
  <si>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</si>
  <si>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</si>
  <si>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</si>
  <si>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</si>
  <si>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</si>
  <si>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</si>
  <si>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</si>
  <si>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</si>
  <si>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</si>
  <si>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</si>
  <si>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</si>
  <si>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</si>
  <si>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</si>
  <si>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</si>
  <si>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</si>
  <si>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</si>
  <si>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</si>
  <si>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</si>
  <si>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</si>
  <si>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</si>
  <si>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</si>
  <si>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</si>
  <si>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</si>
  <si>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</si>
  <si>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</si>
  <si>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</si>
  <si>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</si>
  <si>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</si>
  <si>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</si>
  <si>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</si>
  <si>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</si>
  <si>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</si>
  <si>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</si>
  <si>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</si>
  <si>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</si>
  <si>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</si>
  <si>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</si>
  <si>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</si>
  <si>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</si>
  <si>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</si>
  <si>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</si>
  <si>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</si>
  <si>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</si>
  <si>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</si>
  <si>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</si>
  <si>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</si>
  <si>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</si>
  <si>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</si>
  <si>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</si>
  <si>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</si>
  <si>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</si>
  <si>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</si>
  <si>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</si>
  <si>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</si>
  <si>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</si>
  <si>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</si>
  <si>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</si>
  <si>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</si>
  <si>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</si>
  <si>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</si>
  <si>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</si>
  <si>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</si>
  <si>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</si>
  <si>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</si>
  <si>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</si>
  <si>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</si>
  <si>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</si>
  <si>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</si>
  <si>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</si>
  <si>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</si>
  <si>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</si>
  <si>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</si>
  <si>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</si>
  <si>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</si>
  <si>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</si>
  <si>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</si>
  <si>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</si>
  <si>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</si>
  <si>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</si>
  <si>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</si>
  <si>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</si>
  <si>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</si>
  <si>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</si>
  <si>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</si>
  <si>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</si>
  <si>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</si>
  <si>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</si>
  <si>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</si>
  <si>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</si>
  <si>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</si>
  <si>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</si>
  <si>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</si>
  <si>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</si>
  <si>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</si>
  <si>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</si>
  <si>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</si>
  <si>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</si>
  <si>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</si>
  <si>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</si>
  <si>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</si>
  <si>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</si>
  <si>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</si>
  <si>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</si>
  <si>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</si>
  <si>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</si>
  <si>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</si>
  <si>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</si>
  <si>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</si>
  <si>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</si>
  <si>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</si>
  <si>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</si>
  <si>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</si>
  <si>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</si>
  <si>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</si>
  <si>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</si>
  <si>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</si>
  <si>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</si>
  <si>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</si>
  <si>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</si>
  <si>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</si>
  <si>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</si>
  <si>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</si>
  <si>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</si>
  <si>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</si>
  <si>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</si>
  <si>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</si>
  <si>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</si>
  <si>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</si>
  <si>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</si>
  <si>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</si>
  <si>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</si>
  <si>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</si>
  <si>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</si>
  <si>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</si>
  <si>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</si>
  <si>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</si>
  <si>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</si>
  <si>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</si>
  <si>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</si>
  <si>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</si>
  <si>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</si>
  <si>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</si>
  <si>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</si>
  <si>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</si>
  <si>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</si>
  <si>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</si>
  <si>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</si>
  <si>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</si>
  <si>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</si>
  <si>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</si>
  <si>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</si>
  <si>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</si>
  <si>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</si>
  <si>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</si>
  <si>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</si>
  <si>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</si>
  <si>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</si>
  <si>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</si>
  <si>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</si>
  <si>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</si>
  <si>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</si>
  <si>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</si>
  <si>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</si>
  <si>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</si>
  <si>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</si>
  <si>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</si>
  <si>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</si>
  <si>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</si>
  <si>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</si>
  <si>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</si>
  <si>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</si>
  <si>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</si>
  <si>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</si>
  <si>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</si>
  <si>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</si>
  <si>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</si>
  <si>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</si>
  <si>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</si>
  <si>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</si>
  <si>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</si>
  <si>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</si>
  <si>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</si>
  <si>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</si>
  <si>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</si>
  <si>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</si>
  <si>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</si>
  <si>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</si>
  <si>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</si>
  <si>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</si>
  <si>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</si>
  <si>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</si>
  <si>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</si>
  <si>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</si>
  <si>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</si>
  <si>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</si>
  <si>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</si>
  <si>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</si>
  <si>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</si>
  <si>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</si>
  <si>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</si>
  <si>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</si>
  <si>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</si>
  <si>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</si>
  <si>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</si>
  <si>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</si>
  <si>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</si>
  <si>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</si>
  <si>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</si>
  <si>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</si>
  <si>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</si>
  <si>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</si>
  <si>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</si>
  <si>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</si>
  <si>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</si>
  <si>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</si>
  <si>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</si>
  <si>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</si>
  <si>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</si>
  <si>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</si>
  <si>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</si>
  <si>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</si>
  <si>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</si>
  <si>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</si>
  <si>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</si>
  <si>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</si>
  <si>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</si>
  <si>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</si>
  <si>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</si>
  <si>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</si>
  <si>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</si>
  <si>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</si>
  <si>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</si>
  <si>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</si>
  <si>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</si>
  <si>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</si>
  <si>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</si>
  <si>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</si>
  <si>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</si>
  <si>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</si>
  <si>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</si>
  <si>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</si>
  <si>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</si>
  <si>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</si>
  <si>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</si>
  <si>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</si>
  <si>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</si>
  <si>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</si>
  <si>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</si>
  <si>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</si>
  <si>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</si>
  <si>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</si>
  <si>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</si>
  <si>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</si>
  <si>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</si>
  <si>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</si>
  <si>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</si>
  <si>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</si>
  <si>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</si>
  <si>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</si>
  <si>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</si>
  <si>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</si>
  <si>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</si>
  <si>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</si>
  <si>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</si>
  <si>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</si>
  <si>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</si>
  <si>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</si>
  <si>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</si>
  <si>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</si>
  <si>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</si>
  <si>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</si>
  <si>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</si>
  <si>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</si>
  <si>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</si>
  <si>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</si>
  <si>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</si>
  <si>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</si>
  <si>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</si>
  <si>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</si>
  <si>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</si>
  <si>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</si>
  <si>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</si>
  <si>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</si>
  <si>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</si>
  <si>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</si>
  <si>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</si>
  <si>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</si>
  <si>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</si>
  <si>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</si>
  <si>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</si>
  <si>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</si>
  <si>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</si>
  <si>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</si>
  <si>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</si>
  <si>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</si>
  <si>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</si>
  <si>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</si>
  <si>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</si>
  <si>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</si>
  <si>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</si>
  <si>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</si>
  <si>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</si>
  <si>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</si>
  <si>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</si>
  <si>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</si>
  <si>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</si>
  <si>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</si>
  <si>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</si>
  <si>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</si>
  <si>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</si>
  <si>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</si>
  <si>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</si>
  <si>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</si>
  <si>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</si>
  <si>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</si>
  <si>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</si>
  <si>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</si>
  <si>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</si>
  <si>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</si>
  <si>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</si>
  <si>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</si>
  <si>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</si>
  <si>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</si>
  <si>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</si>
  <si>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</si>
  <si>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</si>
  <si>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</si>
  <si>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</si>
  <si>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</si>
  <si>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</si>
  <si>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</si>
  <si>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</si>
  <si>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</si>
  <si>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</si>
  <si>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</si>
  <si>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</si>
  <si>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</si>
  <si>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</si>
  <si>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</si>
  <si>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</si>
  <si>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</si>
  <si>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</si>
  <si>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</si>
  <si>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</si>
  <si>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</si>
  <si>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</si>
  <si>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</si>
  <si>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</si>
  <si>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</si>
  <si>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</si>
  <si>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</si>
  <si>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</si>
  <si>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</si>
  <si>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</si>
  <si>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</si>
  <si>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</si>
  <si>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</si>
  <si>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</si>
  <si>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</si>
  <si>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</si>
  <si>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</si>
  <si>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</si>
  <si>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</si>
  <si>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</si>
  <si>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</si>
  <si>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</si>
  <si>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</si>
  <si>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</si>
  <si>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</si>
  <si>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</si>
  <si>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</si>
  <si>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</si>
  <si>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</si>
  <si>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</si>
  <si>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</si>
  <si>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</si>
  <si>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</si>
  <si>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</si>
  <si>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</si>
  <si>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</si>
  <si>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</si>
  <si>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</si>
  <si>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</si>
  <si>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</si>
  <si>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</si>
  <si>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</si>
  <si>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</si>
  <si>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</si>
  <si>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</si>
  <si>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</si>
  <si>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</si>
  <si>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</si>
  <si>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</si>
  <si>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</si>
  <si>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</si>
  <si>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</si>
  <si>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</si>
  <si>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</si>
  <si>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</si>
  <si>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</si>
  <si>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</si>
  <si>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</si>
  <si>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</si>
  <si>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</si>
  <si>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</si>
  <si>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</si>
  <si>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</si>
  <si>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</si>
  <si>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</si>
  <si>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</si>
  <si>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</si>
  <si>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</si>
  <si>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</si>
  <si>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</si>
  <si>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</si>
  <si>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</si>
  <si>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</si>
  <si>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</si>
  <si>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</si>
  <si>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</si>
  <si>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</si>
  <si>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</si>
  <si>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</si>
  <si>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</si>
  <si>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</si>
  <si>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</si>
  <si>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</si>
  <si>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</si>
  <si>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</si>
  <si>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</si>
  <si>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</si>
  <si>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</si>
  <si>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</si>
  <si>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</si>
  <si>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</si>
  <si>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</si>
  <si>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</si>
  <si>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</si>
  <si>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</si>
  <si>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</si>
  <si>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</si>
  <si>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</si>
  <si>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</si>
  <si>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</si>
  <si>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地域活性化雇用創造プロジェクト</t>
    <phoneticPr fontId="5"/>
  </si>
  <si>
    <t>職業安定局</t>
    <rPh sb="0" eb="2">
      <t>ショクギョウ</t>
    </rPh>
    <rPh sb="2" eb="4">
      <t>アンテイ</t>
    </rPh>
    <rPh sb="4" eb="5">
      <t>キョク</t>
    </rPh>
    <phoneticPr fontId="5"/>
  </si>
  <si>
    <t>地域雇用対策課</t>
    <rPh sb="0" eb="2">
      <t>チイキ</t>
    </rPh>
    <rPh sb="2" eb="4">
      <t>コヨウ</t>
    </rPh>
    <rPh sb="4" eb="6">
      <t>タイサク</t>
    </rPh>
    <rPh sb="6" eb="7">
      <t>カ</t>
    </rPh>
    <phoneticPr fontId="5"/>
  </si>
  <si>
    <t>地域雇用対策課長
竹内 聡</t>
    <rPh sb="0" eb="2">
      <t>チイキ</t>
    </rPh>
    <rPh sb="2" eb="4">
      <t>コヨウ</t>
    </rPh>
    <rPh sb="4" eb="6">
      <t>タイサク</t>
    </rPh>
    <rPh sb="6" eb="7">
      <t>カ</t>
    </rPh>
    <rPh sb="7" eb="8">
      <t>チョウ</t>
    </rPh>
    <rPh sb="9" eb="11">
      <t>タケウチ</t>
    </rPh>
    <rPh sb="12" eb="13">
      <t>アキラ</t>
    </rPh>
    <phoneticPr fontId="5"/>
  </si>
  <si>
    <t>○</t>
  </si>
  <si>
    <t>雇用保険法第62条第１項第６号
雇用保険法第63条第１項第８号</t>
    <phoneticPr fontId="5"/>
  </si>
  <si>
    <t>「未来への投資を実現する経済対策」（平成28年８月２日閣議決定）、まち・ひと・しごと創生総合戦略（2017改訂版）（平成29年12月22日閣議決定）、「「国民の命と暮らしを守る安心と希望のための総合経済対策」について」（令和２年12月８日閣議決定）</t>
    <rPh sb="77" eb="79">
      <t>コクミン</t>
    </rPh>
    <rPh sb="80" eb="81">
      <t>イノチ</t>
    </rPh>
    <rPh sb="82" eb="83">
      <t>ク</t>
    </rPh>
    <rPh sb="86" eb="87">
      <t>マモ</t>
    </rPh>
    <rPh sb="88" eb="90">
      <t>アンシン</t>
    </rPh>
    <rPh sb="91" eb="93">
      <t>キボウ</t>
    </rPh>
    <rPh sb="97" eb="99">
      <t>ソウゴウ</t>
    </rPh>
    <rPh sb="99" eb="101">
      <t>ケイザイ</t>
    </rPh>
    <rPh sb="101" eb="103">
      <t>タイサク</t>
    </rPh>
    <rPh sb="110" eb="112">
      <t>レイワ</t>
    </rPh>
    <rPh sb="113" eb="114">
      <t>ネン</t>
    </rPh>
    <rPh sb="116" eb="117">
      <t>ガツ</t>
    </rPh>
    <rPh sb="118" eb="119">
      <t>ニチ</t>
    </rPh>
    <rPh sb="119" eb="121">
      <t>カクギ</t>
    </rPh>
    <rPh sb="121" eb="123">
      <t>ケッテイ</t>
    </rPh>
    <phoneticPr fontId="5"/>
  </si>
  <si>
    <t>①地域活性化雇用創造プロジェクト
　 都道府県が地域の協議会（自治体、経済団体、有識者、労働局等から構成）の了承を得て応募する事業から、第三者委員会の審査を経て地域における良質な雇用の実現を図る事業効果が高いものの採択を行い、当該事業に要する経費の一部補助を行う。
②地域活性化雇用創造プロジェクト関連融資利子補給事業（経過措置）
　地域活性化雇用創造プロジェクトに参加する企業であって、融資機関内に一定数以上雇用を増加させることを誓約したものに対し、金融機関に当該融資にかかる利子補給（支給期間最大５年間、支給率最大１％）を行う。</t>
    <phoneticPr fontId="5"/>
  </si>
  <si>
    <t>-</t>
  </si>
  <si>
    <t>雇用開発支援事業費等補助金</t>
    <rPh sb="0" eb="2">
      <t>コヨウ</t>
    </rPh>
    <rPh sb="2" eb="4">
      <t>カイハツ</t>
    </rPh>
    <rPh sb="4" eb="6">
      <t>シエン</t>
    </rPh>
    <rPh sb="6" eb="9">
      <t>ジギョウヒ</t>
    </rPh>
    <rPh sb="9" eb="10">
      <t>ナド</t>
    </rPh>
    <rPh sb="10" eb="13">
      <t>ホジョキン</t>
    </rPh>
    <phoneticPr fontId="5"/>
  </si>
  <si>
    <t>地域雇用創造利子補給金</t>
    <rPh sb="0" eb="2">
      <t>チイキ</t>
    </rPh>
    <rPh sb="2" eb="4">
      <t>コヨウ</t>
    </rPh>
    <rPh sb="4" eb="6">
      <t>ソウゾウ</t>
    </rPh>
    <rPh sb="6" eb="8">
      <t>リシ</t>
    </rPh>
    <rPh sb="8" eb="10">
      <t>ホキュウ</t>
    </rPh>
    <rPh sb="10" eb="11">
      <t>キン</t>
    </rPh>
    <phoneticPr fontId="5"/>
  </si>
  <si>
    <t>職員旅費</t>
    <rPh sb="0" eb="2">
      <t>ショクイン</t>
    </rPh>
    <rPh sb="2" eb="4">
      <t>リョヒ</t>
    </rPh>
    <phoneticPr fontId="5"/>
  </si>
  <si>
    <t>委員等旅費</t>
    <rPh sb="0" eb="2">
      <t>イイン</t>
    </rPh>
    <rPh sb="2" eb="3">
      <t>トウ</t>
    </rPh>
    <rPh sb="3" eb="5">
      <t>リョヒ</t>
    </rPh>
    <phoneticPr fontId="5"/>
  </si>
  <si>
    <t>庁費</t>
    <rPh sb="0" eb="2">
      <t>チョウヒ</t>
    </rPh>
    <phoneticPr fontId="5"/>
  </si>
  <si>
    <t>諸謝金</t>
    <rPh sb="0" eb="1">
      <t>ショ</t>
    </rPh>
    <rPh sb="1" eb="3">
      <t>シャキン</t>
    </rPh>
    <phoneticPr fontId="5"/>
  </si>
  <si>
    <t>地域雇用の課題に対して、国や都道府県の施策との連携を図りつつ、魅力ある雇用機会の確保や企業ニーズにあった人材育成、就職促進等を一体的に取り組む都道府県を支援することにより、地域における良質な雇用の実現を図る。</t>
    <rPh sb="76" eb="78">
      <t>シエン</t>
    </rPh>
    <rPh sb="86" eb="88">
      <t>チイキ</t>
    </rPh>
    <rPh sb="92" eb="94">
      <t>リョウシツ</t>
    </rPh>
    <rPh sb="95" eb="97">
      <t>コヨウ</t>
    </rPh>
    <rPh sb="98" eb="100">
      <t>ジツゲン</t>
    </rPh>
    <rPh sb="101" eb="102">
      <t>ハカ</t>
    </rPh>
    <phoneticPr fontId="5"/>
  </si>
  <si>
    <t>地域雇用の課題に対して、国や都道府県の施策との連携を図りつつ、魅力ある雇用機会の確保や企業ニーズにあった人材育成、就職促進等を一体的に取り組む都道府県に対し、事業に要する経費の一部補助を行う。</t>
    <rPh sb="73" eb="75">
      <t>フケン</t>
    </rPh>
    <rPh sb="76" eb="77">
      <t>タイ</t>
    </rPh>
    <rPh sb="79" eb="81">
      <t>ジギョウ</t>
    </rPh>
    <rPh sb="82" eb="83">
      <t>ヨウ</t>
    </rPh>
    <rPh sb="85" eb="87">
      <t>ケイヒ</t>
    </rPh>
    <rPh sb="88" eb="90">
      <t>イチブ</t>
    </rPh>
    <rPh sb="90" eb="92">
      <t>ホジョ</t>
    </rPh>
    <rPh sb="93" eb="94">
      <t>オコナ</t>
    </rPh>
    <phoneticPr fontId="5"/>
  </si>
  <si>
    <t>X：執行額（千円）／Y：就職者数（人）</t>
  </si>
  <si>
    <t>千円</t>
    <rPh sb="0" eb="2">
      <t>センエン</t>
    </rPh>
    <phoneticPr fontId="5"/>
  </si>
  <si>
    <t>Ｘ／Ｙ</t>
  </si>
  <si>
    <t>人・社</t>
    <rPh sb="0" eb="1">
      <t>ヒト</t>
    </rPh>
    <rPh sb="2" eb="3">
      <t>シャ</t>
    </rPh>
    <phoneticPr fontId="5"/>
  </si>
  <si>
    <t>事業を利用した求職者数及び事業を利用した事業主数（事業実施都道府県の合計）</t>
  </si>
  <si>
    <t>事業開始時の目標数以上（事業実施都道府県の合計）</t>
  </si>
  <si>
    <t>事業を利用した求職者の正社員就職件数及び事業を利用した事業所における正社員雇い入れ数（事業実施都道府県の合計）</t>
  </si>
  <si>
    <t>人</t>
    <rPh sb="0" eb="1">
      <t>ヒト</t>
    </rPh>
    <phoneticPr fontId="5"/>
  </si>
  <si>
    <t>厚生労働省職業安定局調べ</t>
    <phoneticPr fontId="5"/>
  </si>
  <si>
    <t>雇用機会を創出するとともに、雇用の安定を図ること（Ⅴ-2）</t>
  </si>
  <si>
    <t>地域、中小企業、産業の特性に応じ、雇用の創出及び雇用の安定を図ること（Ⅴ-2-1）</t>
    <phoneticPr fontId="5"/>
  </si>
  <si>
    <t>都道府県に対する補助事業であり、国で実施すべき事業である。</t>
    <phoneticPr fontId="5"/>
  </si>
  <si>
    <t>‐</t>
  </si>
  <si>
    <t>無</t>
  </si>
  <si>
    <t>評価・選定委員会においてプロジェクトを選定する際、必要経費の精査に努めており、費目・使途も妥当である。</t>
  </si>
  <si>
    <t>実績の低調な事業は翌年度の事業実施に当たって見直し（廃止を含む）を行うことをルール化するとともに、各年度の事業の進捗について評価を実施する等により、コスト削減や効率化を図っている。</t>
    <rPh sb="49" eb="52">
      <t>カクネンド</t>
    </rPh>
    <rPh sb="53" eb="55">
      <t>ジギョウ</t>
    </rPh>
    <rPh sb="56" eb="58">
      <t>シンチョク</t>
    </rPh>
    <rPh sb="62" eb="64">
      <t>ヒョウカ</t>
    </rPh>
    <rPh sb="65" eb="67">
      <t>ジッシ</t>
    </rPh>
    <rPh sb="69" eb="70">
      <t>トウ</t>
    </rPh>
    <phoneticPr fontId="5"/>
  </si>
  <si>
    <t>評価・選定委員会においてプロジェクトを選定する際、事業実施手段・方法も含めて審査するとともに、各年度の事業の進捗について評価することとしている。</t>
    <rPh sb="47" eb="50">
      <t>カクネンド</t>
    </rPh>
    <rPh sb="51" eb="53">
      <t>ジギョウ</t>
    </rPh>
    <rPh sb="54" eb="56">
      <t>シンチョク</t>
    </rPh>
    <rPh sb="60" eb="62">
      <t>ヒョウカ</t>
    </rPh>
    <phoneticPr fontId="5"/>
  </si>
  <si>
    <t>0923</t>
  </si>
  <si>
    <t>538</t>
  </si>
  <si>
    <t>補助金</t>
    <rPh sb="0" eb="3">
      <t>ホジョキン</t>
    </rPh>
    <phoneticPr fontId="5"/>
  </si>
  <si>
    <t>地域活性化雇用創造プロジェクトの実施に伴う補助</t>
  </si>
  <si>
    <t>利子補給金</t>
    <rPh sb="0" eb="2">
      <t>リシ</t>
    </rPh>
    <rPh sb="2" eb="4">
      <t>ホキュウ</t>
    </rPh>
    <rPh sb="4" eb="5">
      <t>キン</t>
    </rPh>
    <phoneticPr fontId="5"/>
  </si>
  <si>
    <t>地域活性化雇用創造プロジェクト関連融資利子補給事業に係る利子補給契約</t>
    <rPh sb="0" eb="2">
      <t>チイキ</t>
    </rPh>
    <rPh sb="2" eb="5">
      <t>カッセイカ</t>
    </rPh>
    <rPh sb="5" eb="7">
      <t>コヨウ</t>
    </rPh>
    <rPh sb="7" eb="9">
      <t>ソウゾウ</t>
    </rPh>
    <rPh sb="15" eb="17">
      <t>カンレン</t>
    </rPh>
    <rPh sb="17" eb="19">
      <t>ユウシ</t>
    </rPh>
    <rPh sb="19" eb="21">
      <t>リシ</t>
    </rPh>
    <rPh sb="21" eb="23">
      <t>ホキュウ</t>
    </rPh>
    <rPh sb="23" eb="25">
      <t>ジギョウ</t>
    </rPh>
    <rPh sb="26" eb="27">
      <t>カカ</t>
    </rPh>
    <rPh sb="28" eb="30">
      <t>リシ</t>
    </rPh>
    <rPh sb="30" eb="32">
      <t>ホキュウ</t>
    </rPh>
    <rPh sb="32" eb="34">
      <t>ケイヤク</t>
    </rPh>
    <phoneticPr fontId="5"/>
  </si>
  <si>
    <t>https://www.mhlw.go.jp/wp/seisaku/hyouka/dl/r03_jizenbunseki/V-2-1.pdf</t>
    <phoneticPr fontId="5"/>
  </si>
  <si>
    <t>-</t>
    <phoneticPr fontId="5"/>
  </si>
  <si>
    <t>補助金等交付</t>
  </si>
  <si>
    <t>地域活性化雇用創造プロジェクト参加事業者に対する融資に係る利子補給金</t>
    <phoneticPr fontId="5"/>
  </si>
  <si>
    <t>地域活性化雇用創造プロジェクトの実施に必要な経費</t>
    <phoneticPr fontId="5"/>
  </si>
  <si>
    <t>株式会社三菱UFJ銀行</t>
    <phoneticPr fontId="5"/>
  </si>
  <si>
    <t>株式会社山梨中央銀行</t>
    <phoneticPr fontId="5"/>
  </si>
  <si>
    <t>株式会社三十三銀行</t>
    <phoneticPr fontId="5"/>
  </si>
  <si>
    <t>株式会社商工組合中央金庫</t>
    <phoneticPr fontId="5"/>
  </si>
  <si>
    <t>株式会社百五銀行</t>
    <phoneticPr fontId="5"/>
  </si>
  <si>
    <t>茨城県信用組合</t>
    <phoneticPr fontId="5"/>
  </si>
  <si>
    <t>株式会社伊予銀行</t>
    <phoneticPr fontId="5"/>
  </si>
  <si>
    <t>株式会社岩手銀行</t>
    <phoneticPr fontId="5"/>
  </si>
  <si>
    <t>株式会社第四北越銀行</t>
    <phoneticPr fontId="5"/>
  </si>
  <si>
    <t>株式会社鹿児島銀行</t>
    <phoneticPr fontId="5"/>
  </si>
  <si>
    <t>京都府</t>
    <rPh sb="0" eb="3">
      <t>キョウトフ</t>
    </rPh>
    <phoneticPr fontId="5"/>
  </si>
  <si>
    <t>北海道</t>
    <rPh sb="0" eb="3">
      <t>ホッカイドウ</t>
    </rPh>
    <phoneticPr fontId="5"/>
  </si>
  <si>
    <t>宮崎県</t>
    <rPh sb="0" eb="3">
      <t>ミヤザキケン</t>
    </rPh>
    <phoneticPr fontId="5"/>
  </si>
  <si>
    <t>兵庫県</t>
    <rPh sb="0" eb="2">
      <t>ヒョウゴ</t>
    </rPh>
    <rPh sb="2" eb="3">
      <t>ケン</t>
    </rPh>
    <phoneticPr fontId="5"/>
  </si>
  <si>
    <t>鳥取県</t>
    <rPh sb="0" eb="3">
      <t>トットリケン</t>
    </rPh>
    <phoneticPr fontId="5"/>
  </si>
  <si>
    <t>福岡県</t>
    <rPh sb="0" eb="3">
      <t>フクオカケン</t>
    </rPh>
    <phoneticPr fontId="5"/>
  </si>
  <si>
    <t>山口県</t>
    <rPh sb="0" eb="3">
      <t>ヤマグチケン</t>
    </rPh>
    <phoneticPr fontId="5"/>
  </si>
  <si>
    <t>石川県</t>
    <rPh sb="0" eb="3">
      <t>イシカワケン</t>
    </rPh>
    <phoneticPr fontId="5"/>
  </si>
  <si>
    <t>宮城県</t>
    <rPh sb="0" eb="3">
      <t>ミヤギケン</t>
    </rPh>
    <phoneticPr fontId="5"/>
  </si>
  <si>
    <t>熊本県</t>
    <rPh sb="0" eb="3">
      <t>クマモトケン</t>
    </rPh>
    <phoneticPr fontId="5"/>
  </si>
  <si>
    <t>魅力ある雇用機会の確保や企業ニーズにあった人材育成、就職促進等を一体的に取り組む都道府県に対し、事業に要する経費の一部補助を行う。</t>
    <phoneticPr fontId="5"/>
  </si>
  <si>
    <t>-</t>
    <phoneticPr fontId="5"/>
  </si>
  <si>
    <t>見込みを上回る実績となっている。</t>
    <phoneticPr fontId="5"/>
  </si>
  <si>
    <t>各都道府県による効果的な事業実施の結果、成果実績が目標を上回っている。</t>
    <phoneticPr fontId="5"/>
  </si>
  <si>
    <t>3,327,161/9,475</t>
    <phoneticPr fontId="5"/>
  </si>
  <si>
    <t>4,542,298
／8,002</t>
    <phoneticPr fontId="5"/>
  </si>
  <si>
    <t>P2</t>
    <phoneticPr fontId="5"/>
  </si>
  <si>
    <t>地域における良質な雇用の実現の取組を支援する事業であり、国費を投入して国が実施すべき事業である。</t>
    <rPh sb="6" eb="8">
      <t>リョウシツ</t>
    </rPh>
    <rPh sb="9" eb="11">
      <t>コヨウ</t>
    </rPh>
    <rPh sb="12" eb="14">
      <t>ジツゲン</t>
    </rPh>
    <phoneticPr fontId="5"/>
  </si>
  <si>
    <t>地域における良質な雇用の実現の取組を支援しており、かつ地方からの要望も多いため、優先度の高い事業である。</t>
    <rPh sb="6" eb="8">
      <t>リョウシツ</t>
    </rPh>
    <rPh sb="12" eb="14">
      <t>ジツゲン</t>
    </rPh>
    <phoneticPr fontId="5"/>
  </si>
  <si>
    <t>プロジェクトの企画提案書を民間の有識者等から構成される評価・選定委員会において審査し、採択を行うものである。</t>
    <rPh sb="7" eb="9">
      <t>キカク</t>
    </rPh>
    <rPh sb="9" eb="12">
      <t>テイアンショ</t>
    </rPh>
    <rPh sb="43" eb="45">
      <t>サイタク</t>
    </rPh>
    <phoneticPr fontId="5"/>
  </si>
  <si>
    <t>事業主が負担する雇用保険料を財源としており、負担関係は妥当である。</t>
    <rPh sb="0" eb="3">
      <t>ジギョウヌシ</t>
    </rPh>
    <rPh sb="4" eb="6">
      <t>フタン</t>
    </rPh>
    <rPh sb="8" eb="10">
      <t>コヨウ</t>
    </rPh>
    <rPh sb="10" eb="13">
      <t>ホケンリョウ</t>
    </rPh>
    <rPh sb="14" eb="16">
      <t>ザイゲン</t>
    </rPh>
    <rPh sb="22" eb="24">
      <t>フタン</t>
    </rPh>
    <rPh sb="24" eb="26">
      <t>カンケイ</t>
    </rPh>
    <rPh sb="27" eb="29">
      <t>ダトウ</t>
    </rPh>
    <phoneticPr fontId="5"/>
  </si>
  <si>
    <t>点検対象外</t>
    <rPh sb="0" eb="5">
      <t>テンケンタイショウガイ</t>
    </rPh>
    <phoneticPr fontId="5"/>
  </si>
  <si>
    <t>00</t>
    <phoneticPr fontId="5"/>
  </si>
  <si>
    <t>A.京都府</t>
    <rPh sb="2" eb="5">
      <t>キョウトフ</t>
    </rPh>
    <phoneticPr fontId="5"/>
  </si>
  <si>
    <t>B.株式会社三菱UFJ銀行</t>
    <rPh sb="2" eb="6">
      <t>カブシキガイシャ</t>
    </rPh>
    <rPh sb="6" eb="8">
      <t>ミツビシ</t>
    </rPh>
    <rPh sb="11" eb="13">
      <t>ギンコウ</t>
    </rPh>
    <phoneticPr fontId="5"/>
  </si>
  <si>
    <t>活動実績及び成果実績は目標を上回っていいるものの、執行率が低調であることから予算額の縮減を検討すること。</t>
    <rPh sb="0" eb="4">
      <t>カツドウジッセキ</t>
    </rPh>
    <rPh sb="4" eb="5">
      <t>オヨ</t>
    </rPh>
    <rPh sb="6" eb="10">
      <t>セイカジッセキ</t>
    </rPh>
    <rPh sb="11" eb="13">
      <t>モクヒョウ</t>
    </rPh>
    <rPh sb="14" eb="16">
      <t>ウワマワ</t>
    </rPh>
    <rPh sb="25" eb="28">
      <t>シッコウリツ</t>
    </rPh>
    <rPh sb="29" eb="31">
      <t>テイチョウ</t>
    </rPh>
    <rPh sb="38" eb="41">
      <t>ヨサンガク</t>
    </rPh>
    <rPh sb="42" eb="44">
      <t>シュクゲン</t>
    </rPh>
    <rPh sb="45" eb="47">
      <t>ケントウ</t>
    </rPh>
    <phoneticPr fontId="5"/>
  </si>
  <si>
    <t>縮減</t>
  </si>
  <si>
    <t>執行状況を踏まえて、概算要求額の縮減を図った。</t>
    <phoneticPr fontId="5"/>
  </si>
  <si>
    <t>新規採択見込地域数の減等による減</t>
    <rPh sb="0" eb="4">
      <t>シンキサイタク</t>
    </rPh>
    <rPh sb="4" eb="6">
      <t>ミコ</t>
    </rPh>
    <rPh sb="6" eb="8">
      <t>チイキ</t>
    </rPh>
    <rPh sb="8" eb="9">
      <t>スウ</t>
    </rPh>
    <rPh sb="10" eb="11">
      <t>ゲン</t>
    </rPh>
    <rPh sb="11" eb="12">
      <t>トウ</t>
    </rPh>
    <rPh sb="15" eb="16">
      <t>ゲン</t>
    </rPh>
    <phoneticPr fontId="5"/>
  </si>
  <si>
    <t>評価・選定委員会においてプロジェクトを選定する際、必要経費の精査に努めており、コスト水準も妥当である。</t>
    <phoneticPr fontId="5"/>
  </si>
  <si>
    <t>採択地域が当初の見込みより少なかったこと、および新型コロナウイルス感染症の影響により、都道府県において計画した事業を予定どおり実施できなかったこと等による。</t>
    <phoneticPr fontId="5"/>
  </si>
  <si>
    <t>令和５年度予算要求においては、令和３年度の実績を踏まえて適切な金額となるよう改善を行う。</t>
    <phoneticPr fontId="5"/>
  </si>
  <si>
    <t>3,268,157/12,105</t>
    <phoneticPr fontId="5"/>
  </si>
  <si>
    <t>△</t>
  </si>
  <si>
    <t>アウトカムについては、計画数6,761人に対し、12,105人（達成率179％）を達成しており、コスト面についても１人雇用当たり100万円の目安を下回る269千円となっている。</t>
    <rPh sb="67" eb="69">
      <t>マンエン</t>
    </rPh>
    <rPh sb="70" eb="72">
      <t>メヤス</t>
    </rPh>
    <rPh sb="73" eb="75">
      <t>シタマワ</t>
    </rPh>
    <rPh sb="79" eb="80">
      <t>セン</t>
    </rPh>
    <rPh sb="80" eb="81">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</si>
</sst>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124234</xdr:colOff>
      <xdr:row>276</xdr:row>
      <xdr:rowOff>16570</xdr:rowOff>
    </xdr:from>
    <xdr:to>
      <xdr:col>30</xdr:col>
      <xdr:colOff>124295</xdr:colOff>
      <xdr:row>278</xdr:row>
      <xdr:rowOff>9117</xdr:rowOff>
    </xdr:to>
    <xdr:sp macro="" textlink="">
      <xdr:nvSpPr>
        <xdr:cNvPr id="2" name="正方形/長方形 1"/>
        <xdr:cNvSpPr/>
      </xdr:nvSpPr>
      <xdr:spPr>
        <a:xfrm>
          <a:off x="3969953" y="42748101"/>
          <a:ext cx="2226530" cy="6116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Ａ</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都道府県（</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道府県）</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3,171</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clientData/>
  </xdr:twoCellAnchor>
  <xdr:twoCellAnchor>
    <xdr:from>
      <xdr:col>17</xdr:col>
      <xdr:colOff>150065</xdr:colOff>
      <xdr:row>287</xdr:row>
      <xdr:rowOff>285965</xdr:rowOff>
    </xdr:from>
    <xdr:to>
      <xdr:col>32</xdr:col>
      <xdr:colOff>141485</xdr:colOff>
      <xdr:row>291</xdr:row>
      <xdr:rowOff>224616</xdr:rowOff>
    </xdr:to>
    <xdr:sp macro="" textlink="">
      <xdr:nvSpPr>
        <xdr:cNvPr id="4" name="正方形/長方形 3"/>
        <xdr:cNvSpPr/>
      </xdr:nvSpPr>
      <xdr:spPr>
        <a:xfrm>
          <a:off x="3590971" y="46422684"/>
          <a:ext cx="3027514" cy="11769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Ｂ</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指定金融機関</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株式会社三菱</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UFJ</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銀行（他</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18</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行）</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96</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44572</xdr:colOff>
      <xdr:row>284</xdr:row>
      <xdr:rowOff>106071</xdr:rowOff>
    </xdr:from>
    <xdr:to>
      <xdr:col>25</xdr:col>
      <xdr:colOff>49674</xdr:colOff>
      <xdr:row>287</xdr:row>
      <xdr:rowOff>285965</xdr:rowOff>
    </xdr:to>
    <xdr:cxnSp macro="">
      <xdr:nvCxnSpPr>
        <xdr:cNvPr id="5" name="直線矢印コネクタ 4"/>
        <xdr:cNvCxnSpPr>
          <a:stCxn id="12" idx="2"/>
          <a:endCxn id="4" idx="0"/>
        </xdr:cNvCxnSpPr>
      </xdr:nvCxnSpPr>
      <xdr:spPr>
        <a:xfrm flipH="1">
          <a:off x="5104728" y="45314102"/>
          <a:ext cx="5102" cy="1108582"/>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174610</xdr:colOff>
      <xdr:row>278</xdr:row>
      <xdr:rowOff>142123</xdr:rowOff>
    </xdr:from>
    <xdr:to>
      <xdr:col>41</xdr:col>
      <xdr:colOff>120361</xdr:colOff>
      <xdr:row>280</xdr:row>
      <xdr:rowOff>7938</xdr:rowOff>
    </xdr:to>
    <xdr:sp macro="" textlink="">
      <xdr:nvSpPr>
        <xdr:cNvPr id="6" name="テキスト ボックス 5"/>
        <xdr:cNvSpPr txBox="1"/>
      </xdr:nvSpPr>
      <xdr:spPr>
        <a:xfrm>
          <a:off x="1635110" y="38242123"/>
          <a:ext cx="5970314" cy="326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［地域雇用の課題に対応した正社員雇用創造効果が高い事業の実施］ </a:t>
          </a:r>
        </a:p>
      </xdr:txBody>
    </xdr:sp>
    <xdr:clientData/>
  </xdr:twoCellAnchor>
  <xdr:twoCellAnchor>
    <xdr:from>
      <xdr:col>18</xdr:col>
      <xdr:colOff>182516</xdr:colOff>
      <xdr:row>274</xdr:row>
      <xdr:rowOff>29632</xdr:rowOff>
    </xdr:from>
    <xdr:to>
      <xdr:col>25</xdr:col>
      <xdr:colOff>21130</xdr:colOff>
      <xdr:row>276</xdr:row>
      <xdr:rowOff>7937</xdr:rowOff>
    </xdr:to>
    <xdr:sp macro="" textlink="">
      <xdr:nvSpPr>
        <xdr:cNvPr id="7" name="テキスト ボックス 6"/>
        <xdr:cNvSpPr txBox="1"/>
      </xdr:nvSpPr>
      <xdr:spPr>
        <a:xfrm>
          <a:off x="3468641" y="37145382"/>
          <a:ext cx="1116552" cy="327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公募・補助</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87588</xdr:colOff>
      <xdr:row>286</xdr:row>
      <xdr:rowOff>238125</xdr:rowOff>
    </xdr:from>
    <xdr:to>
      <xdr:col>23</xdr:col>
      <xdr:colOff>122257</xdr:colOff>
      <xdr:row>287</xdr:row>
      <xdr:rowOff>257052</xdr:rowOff>
    </xdr:to>
    <xdr:sp macro="" textlink="">
      <xdr:nvSpPr>
        <xdr:cNvPr id="8" name="テキスト ボックス 7"/>
        <xdr:cNvSpPr txBox="1"/>
      </xdr:nvSpPr>
      <xdr:spPr>
        <a:xfrm>
          <a:off x="3528494" y="46065281"/>
          <a:ext cx="1249107" cy="32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利子補給</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13</xdr:col>
      <xdr:colOff>197600</xdr:colOff>
      <xdr:row>291</xdr:row>
      <xdr:rowOff>279041</xdr:rowOff>
    </xdr:from>
    <xdr:to>
      <xdr:col>37</xdr:col>
      <xdr:colOff>40999</xdr:colOff>
      <xdr:row>292</xdr:row>
      <xdr:rowOff>238223</xdr:rowOff>
    </xdr:to>
    <xdr:sp macro="" textlink="">
      <xdr:nvSpPr>
        <xdr:cNvPr id="9" name="テキスト ボックス 8"/>
        <xdr:cNvSpPr txBox="1"/>
      </xdr:nvSpPr>
      <xdr:spPr>
        <a:xfrm>
          <a:off x="2828881" y="47654010"/>
          <a:ext cx="4701149" cy="268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［地域活性化雇用創造プロジェクトに参加する企業への低利融資］</a:t>
          </a:r>
        </a:p>
      </xdr:txBody>
    </xdr:sp>
    <xdr:clientData/>
  </xdr:twoCellAnchor>
  <xdr:twoCellAnchor>
    <xdr:from>
      <xdr:col>7</xdr:col>
      <xdr:colOff>130969</xdr:colOff>
      <xdr:row>280</xdr:row>
      <xdr:rowOff>47625</xdr:rowOff>
    </xdr:from>
    <xdr:to>
      <xdr:col>27</xdr:col>
      <xdr:colOff>133</xdr:colOff>
      <xdr:row>281</xdr:row>
      <xdr:rowOff>90056</xdr:rowOff>
    </xdr:to>
    <xdr:sp macro="" textlink="">
      <xdr:nvSpPr>
        <xdr:cNvPr id="10" name="テキスト ボックス 9"/>
        <xdr:cNvSpPr txBox="1"/>
      </xdr:nvSpPr>
      <xdr:spPr>
        <a:xfrm>
          <a:off x="1408907" y="38608000"/>
          <a:ext cx="3520414" cy="359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cs typeface="Meiryo UI" panose="020B0604030504040204" pitchFamily="50" charset="-128"/>
            </a:rPr>
            <a:t>②地域活性化雇用創造プロジェクト関連融資利子補給事業</a:t>
          </a:r>
        </a:p>
      </xdr:txBody>
    </xdr:sp>
    <xdr:clientData/>
  </xdr:twoCellAnchor>
  <xdr:twoCellAnchor>
    <xdr:from>
      <xdr:col>7</xdr:col>
      <xdr:colOff>142875</xdr:colOff>
      <xdr:row>268</xdr:row>
      <xdr:rowOff>297656</xdr:rowOff>
    </xdr:from>
    <xdr:to>
      <xdr:col>27</xdr:col>
      <xdr:colOff>4896</xdr:colOff>
      <xdr:row>269</xdr:row>
      <xdr:rowOff>298388</xdr:rowOff>
    </xdr:to>
    <xdr:sp macro="" textlink="">
      <xdr:nvSpPr>
        <xdr:cNvPr id="11" name="テキスト ボックス 10"/>
        <xdr:cNvSpPr txBox="1"/>
      </xdr:nvSpPr>
      <xdr:spPr>
        <a:xfrm>
          <a:off x="1559719" y="40552687"/>
          <a:ext cx="3910146" cy="310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cs typeface="Meiryo UI" panose="020B0604030504040204" pitchFamily="50" charset="-128"/>
            </a:rPr>
            <a:t>①地域活性化雇用創造プロジェクト</a:t>
          </a:r>
        </a:p>
      </xdr:txBody>
    </xdr:sp>
    <xdr:clientData/>
  </xdr:twoCellAnchor>
  <xdr:twoCellAnchor>
    <xdr:from>
      <xdr:col>20</xdr:col>
      <xdr:colOff>152090</xdr:colOff>
      <xdr:row>282</xdr:row>
      <xdr:rowOff>11906</xdr:rowOff>
    </xdr:from>
    <xdr:to>
      <xdr:col>29</xdr:col>
      <xdr:colOff>149664</xdr:colOff>
      <xdr:row>284</xdr:row>
      <xdr:rowOff>106071</xdr:rowOff>
    </xdr:to>
    <xdr:sp macro="" textlink="">
      <xdr:nvSpPr>
        <xdr:cNvPr id="12" name="正方形/長方形 11"/>
        <xdr:cNvSpPr/>
      </xdr:nvSpPr>
      <xdr:spPr>
        <a:xfrm>
          <a:off x="4200215" y="44600812"/>
          <a:ext cx="1819230" cy="7132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厚生労働省</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96</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clientData/>
  </xdr:twoCellAnchor>
  <xdr:twoCellAnchor>
    <xdr:from>
      <xdr:col>19</xdr:col>
      <xdr:colOff>47624</xdr:colOff>
      <xdr:row>269</xdr:row>
      <xdr:rowOff>71437</xdr:rowOff>
    </xdr:from>
    <xdr:to>
      <xdr:col>38</xdr:col>
      <xdr:colOff>95248</xdr:colOff>
      <xdr:row>274</xdr:row>
      <xdr:rowOff>0</xdr:rowOff>
    </xdr:to>
    <xdr:sp macro="" textlink="">
      <xdr:nvSpPr>
        <xdr:cNvPr id="14" name="正方形/長方形 13"/>
        <xdr:cNvSpPr/>
      </xdr:nvSpPr>
      <xdr:spPr>
        <a:xfrm>
          <a:off x="3893343" y="36040218"/>
          <a:ext cx="3893343" cy="928688"/>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154782</xdr:colOff>
      <xdr:row>269</xdr:row>
      <xdr:rowOff>226219</xdr:rowOff>
    </xdr:from>
    <xdr:to>
      <xdr:col>29</xdr:col>
      <xdr:colOff>152356</xdr:colOff>
      <xdr:row>271</xdr:row>
      <xdr:rowOff>218764</xdr:rowOff>
    </xdr:to>
    <xdr:sp macro="" textlink="">
      <xdr:nvSpPr>
        <xdr:cNvPr id="18" name="正方形/長方形 17"/>
        <xdr:cNvSpPr/>
      </xdr:nvSpPr>
      <xdr:spPr>
        <a:xfrm>
          <a:off x="4202907" y="36195000"/>
          <a:ext cx="1819230" cy="6116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厚生労働省</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3,172</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clientData/>
  </xdr:twoCellAnchor>
  <xdr:twoCellAnchor>
    <xdr:from>
      <xdr:col>25</xdr:col>
      <xdr:colOff>35719</xdr:colOff>
      <xdr:row>271</xdr:row>
      <xdr:rowOff>238126</xdr:rowOff>
    </xdr:from>
    <xdr:to>
      <xdr:col>25</xdr:col>
      <xdr:colOff>36470</xdr:colOff>
      <xdr:row>276</xdr:row>
      <xdr:rowOff>4665</xdr:rowOff>
    </xdr:to>
    <xdr:cxnSp macro="">
      <xdr:nvCxnSpPr>
        <xdr:cNvPr id="20" name="直線矢印コネクタ 19"/>
        <xdr:cNvCxnSpPr/>
      </xdr:nvCxnSpPr>
      <xdr:spPr>
        <a:xfrm flipH="1">
          <a:off x="5095875" y="36826032"/>
          <a:ext cx="751" cy="480914"/>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130969</xdr:colOff>
      <xdr:row>270</xdr:row>
      <xdr:rowOff>11905</xdr:rowOff>
    </xdr:from>
    <xdr:to>
      <xdr:col>38</xdr:col>
      <xdr:colOff>59531</xdr:colOff>
      <xdr:row>271</xdr:row>
      <xdr:rowOff>14023</xdr:rowOff>
    </xdr:to>
    <xdr:sp macro="" textlink="">
      <xdr:nvSpPr>
        <xdr:cNvPr id="21" name="テキスト ボックス 20"/>
        <xdr:cNvSpPr txBox="1"/>
      </xdr:nvSpPr>
      <xdr:spPr>
        <a:xfrm>
          <a:off x="6000750" y="36290249"/>
          <a:ext cx="1750219" cy="311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うち本省事務費１百万円</a:t>
          </a:r>
          <a:r>
            <a:rPr kumimoji="1" lang="en-US" altLang="ja-JP" sz="105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05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0" zoomScaleNormal="75" zoomScaleSheetLayoutView="80" zoomScalePageLayoutView="85" workbookViewId="0">
      <selection activeCell="AU310" sqref="AU310:AX310"/>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284</v>
      </c>
      <c r="AJ2" s="836" t="s">
        <v>607</v>
      </c>
      <c r="AK2" s="836"/>
      <c r="AL2" s="836"/>
      <c r="AM2" s="836"/>
      <c r="AN2" s="75" t="s">
        <v>284</v>
      </c>
      <c r="AO2" s="836">
        <v>21</v>
      </c>
      <c r="AP2" s="836"/>
      <c r="AQ2" s="836"/>
      <c r="AR2" s="76" t="s">
        <v>284</v>
      </c>
      <c r="AS2" s="837">
        <v>613</v>
      </c>
      <c r="AT2" s="837"/>
      <c r="AU2" s="837"/>
      <c r="AV2" s="75" t="str">
        <f>IF(AW2="","","-")</f>
        <v>-</v>
      </c>
      <c r="AW2" s="838">
        <v>0</v>
      </c>
      <c r="AX2" s="838"/>
    </row>
    <row r="3" spans="1:50" ht="30" customHeight="1" thickBot="1" x14ac:dyDescent="0.2">
      <c r="A3" s="839" t="s">
        <v>597</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608</v>
      </c>
      <c r="AK3" s="841"/>
      <c r="AL3" s="841"/>
      <c r="AM3" s="841"/>
      <c r="AN3" s="841"/>
      <c r="AO3" s="841"/>
      <c r="AP3" s="841"/>
      <c r="AQ3" s="841"/>
      <c r="AR3" s="841"/>
      <c r="AS3" s="841"/>
      <c r="AT3" s="841"/>
      <c r="AU3" s="841"/>
      <c r="AV3" s="841"/>
      <c r="AW3" s="841"/>
      <c r="AX3" s="24" t="s">
        <v>60</v>
      </c>
    </row>
    <row r="4" spans="1:50" ht="30" customHeight="1" x14ac:dyDescent="0.15">
      <c r="A4" s="811" t="s">
        <v>23</v>
      </c>
      <c r="B4" s="812"/>
      <c r="C4" s="812"/>
      <c r="D4" s="812"/>
      <c r="E4" s="812"/>
      <c r="F4" s="812"/>
      <c r="G4" s="813" t="s">
        <v>609</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610</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380</v>
      </c>
      <c r="H5" s="827"/>
      <c r="I5" s="827"/>
      <c r="J5" s="827"/>
      <c r="K5" s="827"/>
      <c r="L5" s="827"/>
      <c r="M5" s="828" t="s">
        <v>61</v>
      </c>
      <c r="N5" s="829"/>
      <c r="O5" s="829"/>
      <c r="P5" s="829"/>
      <c r="Q5" s="829"/>
      <c r="R5" s="830"/>
      <c r="S5" s="831" t="s">
        <v>65</v>
      </c>
      <c r="T5" s="827"/>
      <c r="U5" s="827"/>
      <c r="V5" s="827"/>
      <c r="W5" s="827"/>
      <c r="X5" s="832"/>
      <c r="Y5" s="833" t="s">
        <v>3</v>
      </c>
      <c r="Z5" s="834"/>
      <c r="AA5" s="834"/>
      <c r="AB5" s="834"/>
      <c r="AC5" s="834"/>
      <c r="AD5" s="835"/>
      <c r="AE5" s="856" t="s">
        <v>611</v>
      </c>
      <c r="AF5" s="856"/>
      <c r="AG5" s="856"/>
      <c r="AH5" s="856"/>
      <c r="AI5" s="856"/>
      <c r="AJ5" s="856"/>
      <c r="AK5" s="856"/>
      <c r="AL5" s="856"/>
      <c r="AM5" s="856"/>
      <c r="AN5" s="856"/>
      <c r="AO5" s="856"/>
      <c r="AP5" s="857"/>
      <c r="AQ5" s="858" t="s">
        <v>612</v>
      </c>
      <c r="AR5" s="859"/>
      <c r="AS5" s="859"/>
      <c r="AT5" s="859"/>
      <c r="AU5" s="859"/>
      <c r="AV5" s="859"/>
      <c r="AW5" s="859"/>
      <c r="AX5" s="860"/>
    </row>
    <row r="6" spans="1:50" ht="30" customHeight="1" x14ac:dyDescent="0.15">
      <c r="A6" s="861" t="s">
        <v>4</v>
      </c>
      <c r="B6" s="862"/>
      <c r="C6" s="862"/>
      <c r="D6" s="862"/>
      <c r="E6" s="862"/>
      <c r="F6" s="862"/>
      <c r="G6" s="863" t="str">
        <f>入力規則等!F39</f>
        <v>労働保険特別会計雇用勘定</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75.75" customHeight="1" x14ac:dyDescent="0.15">
      <c r="A7" s="842" t="s">
        <v>20</v>
      </c>
      <c r="B7" s="843"/>
      <c r="C7" s="843"/>
      <c r="D7" s="843"/>
      <c r="E7" s="843"/>
      <c r="F7" s="844"/>
      <c r="G7" s="866" t="s">
        <v>614</v>
      </c>
      <c r="H7" s="867"/>
      <c r="I7" s="867"/>
      <c r="J7" s="867"/>
      <c r="K7" s="867"/>
      <c r="L7" s="867"/>
      <c r="M7" s="867"/>
      <c r="N7" s="867"/>
      <c r="O7" s="867"/>
      <c r="P7" s="867"/>
      <c r="Q7" s="867"/>
      <c r="R7" s="867"/>
      <c r="S7" s="867"/>
      <c r="T7" s="867"/>
      <c r="U7" s="867"/>
      <c r="V7" s="867"/>
      <c r="W7" s="867"/>
      <c r="X7" s="868"/>
      <c r="Y7" s="869" t="s">
        <v>269</v>
      </c>
      <c r="Z7" s="687"/>
      <c r="AA7" s="687"/>
      <c r="AB7" s="687"/>
      <c r="AC7" s="687"/>
      <c r="AD7" s="870"/>
      <c r="AE7" s="798" t="s">
        <v>615</v>
      </c>
      <c r="AF7" s="799"/>
      <c r="AG7" s="799"/>
      <c r="AH7" s="799"/>
      <c r="AI7" s="799"/>
      <c r="AJ7" s="799"/>
      <c r="AK7" s="799"/>
      <c r="AL7" s="799"/>
      <c r="AM7" s="799"/>
      <c r="AN7" s="799"/>
      <c r="AO7" s="799"/>
      <c r="AP7" s="799"/>
      <c r="AQ7" s="799"/>
      <c r="AR7" s="799"/>
      <c r="AS7" s="799"/>
      <c r="AT7" s="799"/>
      <c r="AU7" s="799"/>
      <c r="AV7" s="799"/>
      <c r="AW7" s="799"/>
      <c r="AX7" s="800"/>
    </row>
    <row r="8" spans="1:50" ht="30" customHeight="1" x14ac:dyDescent="0.15">
      <c r="A8" s="842" t="s">
        <v>185</v>
      </c>
      <c r="B8" s="843"/>
      <c r="C8" s="843"/>
      <c r="D8" s="843"/>
      <c r="E8" s="843"/>
      <c r="F8" s="844"/>
      <c r="G8" s="845" t="str">
        <f>入力規則等!A27</f>
        <v>地方創生</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社会保障</v>
      </c>
      <c r="AF8" s="846"/>
      <c r="AG8" s="846"/>
      <c r="AH8" s="846"/>
      <c r="AI8" s="846"/>
      <c r="AJ8" s="846"/>
      <c r="AK8" s="846"/>
      <c r="AL8" s="846"/>
      <c r="AM8" s="846"/>
      <c r="AN8" s="846"/>
      <c r="AO8" s="846"/>
      <c r="AP8" s="846"/>
      <c r="AQ8" s="846"/>
      <c r="AR8" s="846"/>
      <c r="AS8" s="846"/>
      <c r="AT8" s="846"/>
      <c r="AU8" s="846"/>
      <c r="AV8" s="846"/>
      <c r="AW8" s="846"/>
      <c r="AX8" s="852"/>
    </row>
    <row r="9" spans="1:50" ht="63.75" customHeight="1" x14ac:dyDescent="0.15">
      <c r="A9" s="771" t="s">
        <v>21</v>
      </c>
      <c r="B9" s="772"/>
      <c r="C9" s="772"/>
      <c r="D9" s="772"/>
      <c r="E9" s="772"/>
      <c r="F9" s="772"/>
      <c r="G9" s="853" t="s">
        <v>624</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98.25" customHeight="1" x14ac:dyDescent="0.15">
      <c r="A10" s="759" t="s">
        <v>27</v>
      </c>
      <c r="B10" s="760"/>
      <c r="C10" s="760"/>
      <c r="D10" s="760"/>
      <c r="E10" s="760"/>
      <c r="F10" s="760"/>
      <c r="G10" s="761" t="s">
        <v>616</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27" customHeight="1" x14ac:dyDescent="0.15">
      <c r="A11" s="759" t="s">
        <v>5</v>
      </c>
      <c r="B11" s="760"/>
      <c r="C11" s="760"/>
      <c r="D11" s="760"/>
      <c r="E11" s="760"/>
      <c r="F11" s="764"/>
      <c r="G11" s="765" t="str">
        <f>入力規則等!P10</f>
        <v>補助</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4"/>
    </row>
    <row r="13" spans="1:50" ht="21" customHeight="1" x14ac:dyDescent="0.15">
      <c r="A13" s="307"/>
      <c r="B13" s="308"/>
      <c r="C13" s="308"/>
      <c r="D13" s="308"/>
      <c r="E13" s="308"/>
      <c r="F13" s="309"/>
      <c r="G13" s="788" t="s">
        <v>6</v>
      </c>
      <c r="H13" s="789"/>
      <c r="I13" s="805" t="s">
        <v>7</v>
      </c>
      <c r="J13" s="806"/>
      <c r="K13" s="806"/>
      <c r="L13" s="806"/>
      <c r="M13" s="806"/>
      <c r="N13" s="806"/>
      <c r="O13" s="807"/>
      <c r="P13" s="699">
        <v>5882</v>
      </c>
      <c r="Q13" s="700"/>
      <c r="R13" s="700"/>
      <c r="S13" s="700"/>
      <c r="T13" s="700"/>
      <c r="U13" s="700"/>
      <c r="V13" s="701"/>
      <c r="W13" s="699">
        <v>5264</v>
      </c>
      <c r="X13" s="700"/>
      <c r="Y13" s="700"/>
      <c r="Z13" s="700"/>
      <c r="AA13" s="700"/>
      <c r="AB13" s="700"/>
      <c r="AC13" s="701"/>
      <c r="AD13" s="699">
        <v>10487</v>
      </c>
      <c r="AE13" s="700"/>
      <c r="AF13" s="700"/>
      <c r="AG13" s="700"/>
      <c r="AH13" s="700"/>
      <c r="AI13" s="700"/>
      <c r="AJ13" s="701"/>
      <c r="AK13" s="699">
        <v>5962</v>
      </c>
      <c r="AL13" s="700"/>
      <c r="AM13" s="700"/>
      <c r="AN13" s="700"/>
      <c r="AO13" s="700"/>
      <c r="AP13" s="700"/>
      <c r="AQ13" s="701"/>
      <c r="AR13" s="736">
        <v>5461</v>
      </c>
      <c r="AS13" s="737"/>
      <c r="AT13" s="737"/>
      <c r="AU13" s="737"/>
      <c r="AV13" s="737"/>
      <c r="AW13" s="737"/>
      <c r="AX13" s="808"/>
    </row>
    <row r="14" spans="1:50" ht="21" customHeight="1" x14ac:dyDescent="0.15">
      <c r="A14" s="307"/>
      <c r="B14" s="308"/>
      <c r="C14" s="308"/>
      <c r="D14" s="308"/>
      <c r="E14" s="308"/>
      <c r="F14" s="309"/>
      <c r="G14" s="790"/>
      <c r="H14" s="791"/>
      <c r="I14" s="783" t="s">
        <v>8</v>
      </c>
      <c r="J14" s="784"/>
      <c r="K14" s="784"/>
      <c r="L14" s="784"/>
      <c r="M14" s="784"/>
      <c r="N14" s="784"/>
      <c r="O14" s="785"/>
      <c r="P14" s="699" t="s">
        <v>617</v>
      </c>
      <c r="Q14" s="700"/>
      <c r="R14" s="700"/>
      <c r="S14" s="700"/>
      <c r="T14" s="700"/>
      <c r="U14" s="700"/>
      <c r="V14" s="701"/>
      <c r="W14" s="699">
        <v>1100</v>
      </c>
      <c r="X14" s="700"/>
      <c r="Y14" s="700"/>
      <c r="Z14" s="700"/>
      <c r="AA14" s="700"/>
      <c r="AB14" s="700"/>
      <c r="AC14" s="701"/>
      <c r="AD14" s="699" t="s">
        <v>617</v>
      </c>
      <c r="AE14" s="700"/>
      <c r="AF14" s="700"/>
      <c r="AG14" s="700"/>
      <c r="AH14" s="700"/>
      <c r="AI14" s="700"/>
      <c r="AJ14" s="701"/>
      <c r="AK14" s="699"/>
      <c r="AL14" s="700"/>
      <c r="AM14" s="700"/>
      <c r="AN14" s="700"/>
      <c r="AO14" s="700"/>
      <c r="AP14" s="700"/>
      <c r="AQ14" s="701"/>
      <c r="AR14" s="794"/>
      <c r="AS14" s="794"/>
      <c r="AT14" s="794"/>
      <c r="AU14" s="794"/>
      <c r="AV14" s="794"/>
      <c r="AW14" s="794"/>
      <c r="AX14" s="795"/>
    </row>
    <row r="15" spans="1:50" ht="21" customHeight="1" x14ac:dyDescent="0.15">
      <c r="A15" s="307"/>
      <c r="B15" s="308"/>
      <c r="C15" s="308"/>
      <c r="D15" s="308"/>
      <c r="E15" s="308"/>
      <c r="F15" s="309"/>
      <c r="G15" s="790"/>
      <c r="H15" s="791"/>
      <c r="I15" s="783" t="s">
        <v>47</v>
      </c>
      <c r="J15" s="796"/>
      <c r="K15" s="796"/>
      <c r="L15" s="796"/>
      <c r="M15" s="796"/>
      <c r="N15" s="796"/>
      <c r="O15" s="797"/>
      <c r="P15" s="699" t="s">
        <v>617</v>
      </c>
      <c r="Q15" s="700"/>
      <c r="R15" s="700"/>
      <c r="S15" s="700"/>
      <c r="T15" s="700"/>
      <c r="U15" s="700"/>
      <c r="V15" s="701"/>
      <c r="W15" s="699" t="s">
        <v>617</v>
      </c>
      <c r="X15" s="700"/>
      <c r="Y15" s="700"/>
      <c r="Z15" s="700"/>
      <c r="AA15" s="700"/>
      <c r="AB15" s="700"/>
      <c r="AC15" s="701"/>
      <c r="AD15" s="699" t="s">
        <v>617</v>
      </c>
      <c r="AE15" s="700"/>
      <c r="AF15" s="700"/>
      <c r="AG15" s="700"/>
      <c r="AH15" s="700"/>
      <c r="AI15" s="700"/>
      <c r="AJ15" s="701"/>
      <c r="AK15" s="699"/>
      <c r="AL15" s="700"/>
      <c r="AM15" s="700"/>
      <c r="AN15" s="700"/>
      <c r="AO15" s="700"/>
      <c r="AP15" s="700"/>
      <c r="AQ15" s="701"/>
      <c r="AR15" s="699"/>
      <c r="AS15" s="700"/>
      <c r="AT15" s="700"/>
      <c r="AU15" s="700"/>
      <c r="AV15" s="700"/>
      <c r="AW15" s="700"/>
      <c r="AX15" s="809"/>
    </row>
    <row r="16" spans="1:50" ht="21" customHeight="1" x14ac:dyDescent="0.15">
      <c r="A16" s="307"/>
      <c r="B16" s="308"/>
      <c r="C16" s="308"/>
      <c r="D16" s="308"/>
      <c r="E16" s="308"/>
      <c r="F16" s="309"/>
      <c r="G16" s="790"/>
      <c r="H16" s="791"/>
      <c r="I16" s="783" t="s">
        <v>48</v>
      </c>
      <c r="J16" s="796"/>
      <c r="K16" s="796"/>
      <c r="L16" s="796"/>
      <c r="M16" s="796"/>
      <c r="N16" s="796"/>
      <c r="O16" s="797"/>
      <c r="P16" s="699" t="s">
        <v>617</v>
      </c>
      <c r="Q16" s="700"/>
      <c r="R16" s="700"/>
      <c r="S16" s="700"/>
      <c r="T16" s="700"/>
      <c r="U16" s="700"/>
      <c r="V16" s="701"/>
      <c r="W16" s="699" t="s">
        <v>617</v>
      </c>
      <c r="X16" s="700"/>
      <c r="Y16" s="700"/>
      <c r="Z16" s="700"/>
      <c r="AA16" s="700"/>
      <c r="AB16" s="700"/>
      <c r="AC16" s="701"/>
      <c r="AD16" s="699" t="s">
        <v>617</v>
      </c>
      <c r="AE16" s="700"/>
      <c r="AF16" s="700"/>
      <c r="AG16" s="700"/>
      <c r="AH16" s="700"/>
      <c r="AI16" s="700"/>
      <c r="AJ16" s="701"/>
      <c r="AK16" s="699"/>
      <c r="AL16" s="700"/>
      <c r="AM16" s="700"/>
      <c r="AN16" s="700"/>
      <c r="AO16" s="700"/>
      <c r="AP16" s="700"/>
      <c r="AQ16" s="701"/>
      <c r="AR16" s="801"/>
      <c r="AS16" s="802"/>
      <c r="AT16" s="802"/>
      <c r="AU16" s="802"/>
      <c r="AV16" s="802"/>
      <c r="AW16" s="802"/>
      <c r="AX16" s="803"/>
    </row>
    <row r="17" spans="1:50" ht="24.75" customHeight="1" x14ac:dyDescent="0.15">
      <c r="A17" s="307"/>
      <c r="B17" s="308"/>
      <c r="C17" s="308"/>
      <c r="D17" s="308"/>
      <c r="E17" s="308"/>
      <c r="F17" s="309"/>
      <c r="G17" s="790"/>
      <c r="H17" s="791"/>
      <c r="I17" s="783" t="s">
        <v>46</v>
      </c>
      <c r="J17" s="784"/>
      <c r="K17" s="784"/>
      <c r="L17" s="784"/>
      <c r="M17" s="784"/>
      <c r="N17" s="784"/>
      <c r="O17" s="785"/>
      <c r="P17" s="699" t="s">
        <v>617</v>
      </c>
      <c r="Q17" s="700"/>
      <c r="R17" s="700"/>
      <c r="S17" s="700"/>
      <c r="T17" s="700"/>
      <c r="U17" s="700"/>
      <c r="V17" s="701"/>
      <c r="W17" s="699">
        <v>-1338</v>
      </c>
      <c r="X17" s="700"/>
      <c r="Y17" s="700"/>
      <c r="Z17" s="700"/>
      <c r="AA17" s="700"/>
      <c r="AB17" s="700"/>
      <c r="AC17" s="701"/>
      <c r="AD17" s="699">
        <v>-4391</v>
      </c>
      <c r="AE17" s="700"/>
      <c r="AF17" s="700"/>
      <c r="AG17" s="700"/>
      <c r="AH17" s="700"/>
      <c r="AI17" s="700"/>
      <c r="AJ17" s="701"/>
      <c r="AK17" s="699"/>
      <c r="AL17" s="700"/>
      <c r="AM17" s="700"/>
      <c r="AN17" s="700"/>
      <c r="AO17" s="700"/>
      <c r="AP17" s="700"/>
      <c r="AQ17" s="701"/>
      <c r="AR17" s="786"/>
      <c r="AS17" s="786"/>
      <c r="AT17" s="786"/>
      <c r="AU17" s="786"/>
      <c r="AV17" s="786"/>
      <c r="AW17" s="786"/>
      <c r="AX17" s="787"/>
    </row>
    <row r="18" spans="1:50" ht="24.75" customHeight="1" x14ac:dyDescent="0.15">
      <c r="A18" s="307"/>
      <c r="B18" s="308"/>
      <c r="C18" s="308"/>
      <c r="D18" s="308"/>
      <c r="E18" s="308"/>
      <c r="F18" s="309"/>
      <c r="G18" s="792"/>
      <c r="H18" s="793"/>
      <c r="I18" s="776" t="s">
        <v>18</v>
      </c>
      <c r="J18" s="777"/>
      <c r="K18" s="777"/>
      <c r="L18" s="777"/>
      <c r="M18" s="777"/>
      <c r="N18" s="777"/>
      <c r="O18" s="778"/>
      <c r="P18" s="779">
        <f>SUM(P13:V17)</f>
        <v>5882</v>
      </c>
      <c r="Q18" s="780"/>
      <c r="R18" s="780"/>
      <c r="S18" s="780"/>
      <c r="T18" s="780"/>
      <c r="U18" s="780"/>
      <c r="V18" s="781"/>
      <c r="W18" s="779">
        <f>SUM(W13:AC17)</f>
        <v>5026</v>
      </c>
      <c r="X18" s="780"/>
      <c r="Y18" s="780"/>
      <c r="Z18" s="780"/>
      <c r="AA18" s="780"/>
      <c r="AB18" s="780"/>
      <c r="AC18" s="781"/>
      <c r="AD18" s="779">
        <f>SUM(AD13:AJ17)</f>
        <v>6096</v>
      </c>
      <c r="AE18" s="780"/>
      <c r="AF18" s="780"/>
      <c r="AG18" s="780"/>
      <c r="AH18" s="780"/>
      <c r="AI18" s="780"/>
      <c r="AJ18" s="781"/>
      <c r="AK18" s="779">
        <f>SUM(AK13:AQ17)</f>
        <v>5962</v>
      </c>
      <c r="AL18" s="780"/>
      <c r="AM18" s="780"/>
      <c r="AN18" s="780"/>
      <c r="AO18" s="780"/>
      <c r="AP18" s="780"/>
      <c r="AQ18" s="781"/>
      <c r="AR18" s="779">
        <f>SUM(AR13:AX17)</f>
        <v>5461</v>
      </c>
      <c r="AS18" s="780"/>
      <c r="AT18" s="780"/>
      <c r="AU18" s="780"/>
      <c r="AV18" s="780"/>
      <c r="AW18" s="780"/>
      <c r="AX18" s="782"/>
    </row>
    <row r="19" spans="1:50" ht="24.75" customHeight="1" x14ac:dyDescent="0.15">
      <c r="A19" s="307"/>
      <c r="B19" s="308"/>
      <c r="C19" s="308"/>
      <c r="D19" s="308"/>
      <c r="E19" s="308"/>
      <c r="F19" s="309"/>
      <c r="G19" s="751" t="s">
        <v>9</v>
      </c>
      <c r="H19" s="752"/>
      <c r="I19" s="752"/>
      <c r="J19" s="752"/>
      <c r="K19" s="752"/>
      <c r="L19" s="752"/>
      <c r="M19" s="752"/>
      <c r="N19" s="752"/>
      <c r="O19" s="752"/>
      <c r="P19" s="699">
        <v>4679</v>
      </c>
      <c r="Q19" s="700"/>
      <c r="R19" s="700"/>
      <c r="S19" s="700"/>
      <c r="T19" s="700"/>
      <c r="U19" s="700"/>
      <c r="V19" s="701"/>
      <c r="W19" s="699">
        <v>3452</v>
      </c>
      <c r="X19" s="700"/>
      <c r="Y19" s="700"/>
      <c r="Z19" s="700"/>
      <c r="AA19" s="700"/>
      <c r="AB19" s="700"/>
      <c r="AC19" s="701"/>
      <c r="AD19" s="699">
        <v>3268</v>
      </c>
      <c r="AE19" s="700"/>
      <c r="AF19" s="700"/>
      <c r="AG19" s="700"/>
      <c r="AH19" s="700"/>
      <c r="AI19" s="700"/>
      <c r="AJ19" s="701"/>
      <c r="AK19" s="748"/>
      <c r="AL19" s="748"/>
      <c r="AM19" s="748"/>
      <c r="AN19" s="748"/>
      <c r="AO19" s="748"/>
      <c r="AP19" s="748"/>
      <c r="AQ19" s="748"/>
      <c r="AR19" s="748"/>
      <c r="AS19" s="748"/>
      <c r="AT19" s="748"/>
      <c r="AU19" s="748"/>
      <c r="AV19" s="748"/>
      <c r="AW19" s="748"/>
      <c r="AX19" s="750"/>
    </row>
    <row r="20" spans="1:50" ht="24.75" customHeight="1" x14ac:dyDescent="0.15">
      <c r="A20" s="307"/>
      <c r="B20" s="308"/>
      <c r="C20" s="308"/>
      <c r="D20" s="308"/>
      <c r="E20" s="308"/>
      <c r="F20" s="309"/>
      <c r="G20" s="751" t="s">
        <v>10</v>
      </c>
      <c r="H20" s="752"/>
      <c r="I20" s="752"/>
      <c r="J20" s="752"/>
      <c r="K20" s="752"/>
      <c r="L20" s="752"/>
      <c r="M20" s="752"/>
      <c r="N20" s="752"/>
      <c r="O20" s="752"/>
      <c r="P20" s="747">
        <f>IF(P18=0, "-", SUM(P19)/P18)</f>
        <v>0.7954777286637198</v>
      </c>
      <c r="Q20" s="747"/>
      <c r="R20" s="747"/>
      <c r="S20" s="747"/>
      <c r="T20" s="747"/>
      <c r="U20" s="747"/>
      <c r="V20" s="747"/>
      <c r="W20" s="747">
        <f>IF(W18=0, "-", SUM(W19)/W18)</f>
        <v>0.68682849184241945</v>
      </c>
      <c r="X20" s="747"/>
      <c r="Y20" s="747"/>
      <c r="Z20" s="747"/>
      <c r="AA20" s="747"/>
      <c r="AB20" s="747"/>
      <c r="AC20" s="747"/>
      <c r="AD20" s="747">
        <f>IF(AD18=0, "-", SUM(AD19)/AD18)</f>
        <v>0.53608923884514437</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239</v>
      </c>
      <c r="H21" s="746"/>
      <c r="I21" s="746"/>
      <c r="J21" s="746"/>
      <c r="K21" s="746"/>
      <c r="L21" s="746"/>
      <c r="M21" s="746"/>
      <c r="N21" s="746"/>
      <c r="O21" s="746"/>
      <c r="P21" s="747">
        <f>IF(P19=0, "-", SUM(P19)/SUM(P13,P14))</f>
        <v>0.7954777286637198</v>
      </c>
      <c r="Q21" s="747"/>
      <c r="R21" s="747"/>
      <c r="S21" s="747"/>
      <c r="T21" s="747"/>
      <c r="U21" s="747"/>
      <c r="V21" s="747"/>
      <c r="W21" s="747">
        <f>IF(W19=0, "-", SUM(W19)/SUM(W13,W14))</f>
        <v>0.54242614707730985</v>
      </c>
      <c r="X21" s="747"/>
      <c r="Y21" s="747"/>
      <c r="Z21" s="747"/>
      <c r="AA21" s="747"/>
      <c r="AB21" s="747"/>
      <c r="AC21" s="747"/>
      <c r="AD21" s="747">
        <f>IF(AD19=0, "-", SUM(AD19)/SUM(AD13,AD14))</f>
        <v>0.31162391532373412</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5" t="s">
        <v>592</v>
      </c>
      <c r="B22" s="706"/>
      <c r="C22" s="706"/>
      <c r="D22" s="706"/>
      <c r="E22" s="706"/>
      <c r="F22" s="707"/>
      <c r="G22" s="711" t="s">
        <v>229</v>
      </c>
      <c r="H22" s="550"/>
      <c r="I22" s="550"/>
      <c r="J22" s="550"/>
      <c r="K22" s="550"/>
      <c r="L22" s="550"/>
      <c r="M22" s="550"/>
      <c r="N22" s="550"/>
      <c r="O22" s="551"/>
      <c r="P22" s="712" t="s">
        <v>590</v>
      </c>
      <c r="Q22" s="550"/>
      <c r="R22" s="550"/>
      <c r="S22" s="550"/>
      <c r="T22" s="550"/>
      <c r="U22" s="550"/>
      <c r="V22" s="551"/>
      <c r="W22" s="712" t="s">
        <v>591</v>
      </c>
      <c r="X22" s="550"/>
      <c r="Y22" s="550"/>
      <c r="Z22" s="550"/>
      <c r="AA22" s="550"/>
      <c r="AB22" s="550"/>
      <c r="AC22" s="551"/>
      <c r="AD22" s="712" t="s">
        <v>228</v>
      </c>
      <c r="AE22" s="550"/>
      <c r="AF22" s="550"/>
      <c r="AG22" s="550"/>
      <c r="AH22" s="550"/>
      <c r="AI22" s="550"/>
      <c r="AJ22" s="550"/>
      <c r="AK22" s="550"/>
      <c r="AL22" s="550"/>
      <c r="AM22" s="550"/>
      <c r="AN22" s="550"/>
      <c r="AO22" s="550"/>
      <c r="AP22" s="550"/>
      <c r="AQ22" s="550"/>
      <c r="AR22" s="550"/>
      <c r="AS22" s="550"/>
      <c r="AT22" s="550"/>
      <c r="AU22" s="550"/>
      <c r="AV22" s="550"/>
      <c r="AW22" s="550"/>
      <c r="AX22" s="732"/>
    </row>
    <row r="23" spans="1:50" ht="33" customHeight="1" x14ac:dyDescent="0.15">
      <c r="A23" s="708"/>
      <c r="B23" s="709"/>
      <c r="C23" s="709"/>
      <c r="D23" s="709"/>
      <c r="E23" s="709"/>
      <c r="F23" s="710"/>
      <c r="G23" s="733" t="s">
        <v>618</v>
      </c>
      <c r="H23" s="734"/>
      <c r="I23" s="734"/>
      <c r="J23" s="734"/>
      <c r="K23" s="734"/>
      <c r="L23" s="734"/>
      <c r="M23" s="734"/>
      <c r="N23" s="734"/>
      <c r="O23" s="735"/>
      <c r="P23" s="736">
        <v>5848</v>
      </c>
      <c r="Q23" s="737"/>
      <c r="R23" s="737"/>
      <c r="S23" s="737"/>
      <c r="T23" s="737"/>
      <c r="U23" s="737"/>
      <c r="V23" s="738"/>
      <c r="W23" s="736">
        <v>5409</v>
      </c>
      <c r="X23" s="737"/>
      <c r="Y23" s="737"/>
      <c r="Z23" s="737"/>
      <c r="AA23" s="737"/>
      <c r="AB23" s="737"/>
      <c r="AC23" s="738"/>
      <c r="AD23" s="739" t="s">
        <v>692</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5.5" customHeight="1" x14ac:dyDescent="0.15">
      <c r="A24" s="708"/>
      <c r="B24" s="709"/>
      <c r="C24" s="709"/>
      <c r="D24" s="709"/>
      <c r="E24" s="709"/>
      <c r="F24" s="710"/>
      <c r="G24" s="702" t="s">
        <v>619</v>
      </c>
      <c r="H24" s="703"/>
      <c r="I24" s="703"/>
      <c r="J24" s="703"/>
      <c r="K24" s="703"/>
      <c r="L24" s="703"/>
      <c r="M24" s="703"/>
      <c r="N24" s="703"/>
      <c r="O24" s="704"/>
      <c r="P24" s="699">
        <v>111</v>
      </c>
      <c r="Q24" s="700"/>
      <c r="R24" s="700"/>
      <c r="S24" s="700"/>
      <c r="T24" s="700"/>
      <c r="U24" s="700"/>
      <c r="V24" s="701"/>
      <c r="W24" s="699">
        <v>48</v>
      </c>
      <c r="X24" s="700"/>
      <c r="Y24" s="700"/>
      <c r="Z24" s="700"/>
      <c r="AA24" s="700"/>
      <c r="AB24" s="700"/>
      <c r="AC24" s="701"/>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customHeight="1" x14ac:dyDescent="0.15">
      <c r="A25" s="708"/>
      <c r="B25" s="709"/>
      <c r="C25" s="709"/>
      <c r="D25" s="709"/>
      <c r="E25" s="709"/>
      <c r="F25" s="710"/>
      <c r="G25" s="702" t="s">
        <v>620</v>
      </c>
      <c r="H25" s="703"/>
      <c r="I25" s="703"/>
      <c r="J25" s="703"/>
      <c r="K25" s="703"/>
      <c r="L25" s="703"/>
      <c r="M25" s="703"/>
      <c r="N25" s="703"/>
      <c r="O25" s="704"/>
      <c r="P25" s="699">
        <v>1.3</v>
      </c>
      <c r="Q25" s="700"/>
      <c r="R25" s="700"/>
      <c r="S25" s="700"/>
      <c r="T25" s="700"/>
      <c r="U25" s="700"/>
      <c r="V25" s="701"/>
      <c r="W25" s="699">
        <v>1.3</v>
      </c>
      <c r="X25" s="700"/>
      <c r="Y25" s="700"/>
      <c r="Z25" s="700"/>
      <c r="AA25" s="700"/>
      <c r="AB25" s="700"/>
      <c r="AC25" s="701"/>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customHeight="1" x14ac:dyDescent="0.15">
      <c r="A26" s="708"/>
      <c r="B26" s="709"/>
      <c r="C26" s="709"/>
      <c r="D26" s="709"/>
      <c r="E26" s="709"/>
      <c r="F26" s="710"/>
      <c r="G26" s="702" t="s">
        <v>621</v>
      </c>
      <c r="H26" s="703"/>
      <c r="I26" s="703"/>
      <c r="J26" s="703"/>
      <c r="K26" s="703"/>
      <c r="L26" s="703"/>
      <c r="M26" s="703"/>
      <c r="N26" s="703"/>
      <c r="O26" s="704"/>
      <c r="P26" s="699">
        <v>0.7</v>
      </c>
      <c r="Q26" s="700"/>
      <c r="R26" s="700"/>
      <c r="S26" s="700"/>
      <c r="T26" s="700"/>
      <c r="U26" s="700"/>
      <c r="V26" s="701"/>
      <c r="W26" s="699">
        <v>0.7</v>
      </c>
      <c r="X26" s="700"/>
      <c r="Y26" s="700"/>
      <c r="Z26" s="700"/>
      <c r="AA26" s="700"/>
      <c r="AB26" s="700"/>
      <c r="AC26" s="701"/>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customHeight="1" x14ac:dyDescent="0.15">
      <c r="A27" s="708"/>
      <c r="B27" s="709"/>
      <c r="C27" s="709"/>
      <c r="D27" s="709"/>
      <c r="E27" s="709"/>
      <c r="F27" s="710"/>
      <c r="G27" s="702" t="s">
        <v>623</v>
      </c>
      <c r="H27" s="703"/>
      <c r="I27" s="703"/>
      <c r="J27" s="703"/>
      <c r="K27" s="703"/>
      <c r="L27" s="703"/>
      <c r="M27" s="703"/>
      <c r="N27" s="703"/>
      <c r="O27" s="704"/>
      <c r="P27" s="699">
        <v>0.6</v>
      </c>
      <c r="Q27" s="700"/>
      <c r="R27" s="700"/>
      <c r="S27" s="700"/>
      <c r="T27" s="700"/>
      <c r="U27" s="700"/>
      <c r="V27" s="701"/>
      <c r="W27" s="699">
        <v>0.6</v>
      </c>
      <c r="X27" s="700"/>
      <c r="Y27" s="700"/>
      <c r="Z27" s="700"/>
      <c r="AA27" s="700"/>
      <c r="AB27" s="700"/>
      <c r="AC27" s="701"/>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customHeight="1" x14ac:dyDescent="0.15">
      <c r="A28" s="708"/>
      <c r="B28" s="709"/>
      <c r="C28" s="709"/>
      <c r="D28" s="709"/>
      <c r="E28" s="709"/>
      <c r="F28" s="710"/>
      <c r="G28" s="753" t="s">
        <v>622</v>
      </c>
      <c r="H28" s="754"/>
      <c r="I28" s="754"/>
      <c r="J28" s="754"/>
      <c r="K28" s="754"/>
      <c r="L28" s="754"/>
      <c r="M28" s="754"/>
      <c r="N28" s="754"/>
      <c r="O28" s="755"/>
      <c r="P28" s="756">
        <v>0.5</v>
      </c>
      <c r="Q28" s="757"/>
      <c r="R28" s="757"/>
      <c r="S28" s="757"/>
      <c r="T28" s="757"/>
      <c r="U28" s="757"/>
      <c r="V28" s="758"/>
      <c r="W28" s="756">
        <v>0.5</v>
      </c>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5.5" customHeight="1" thickBot="1" x14ac:dyDescent="0.2">
      <c r="A29" s="708"/>
      <c r="B29" s="709"/>
      <c r="C29" s="709"/>
      <c r="D29" s="709"/>
      <c r="E29" s="709"/>
      <c r="F29" s="710"/>
      <c r="G29" s="298" t="s">
        <v>18</v>
      </c>
      <c r="H29" s="719"/>
      <c r="I29" s="719"/>
      <c r="J29" s="719"/>
      <c r="K29" s="719"/>
      <c r="L29" s="719"/>
      <c r="M29" s="719"/>
      <c r="N29" s="719"/>
      <c r="O29" s="720"/>
      <c r="P29" s="721">
        <f>AK13</f>
        <v>5962</v>
      </c>
      <c r="Q29" s="722"/>
      <c r="R29" s="722"/>
      <c r="S29" s="722"/>
      <c r="T29" s="722"/>
      <c r="U29" s="722"/>
      <c r="V29" s="723"/>
      <c r="W29" s="724">
        <f>AR13</f>
        <v>5461</v>
      </c>
      <c r="X29" s="725"/>
      <c r="Y29" s="725"/>
      <c r="Z29" s="725"/>
      <c r="AA29" s="725"/>
      <c r="AB29" s="725"/>
      <c r="AC29" s="726"/>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7.25" customHeight="1" x14ac:dyDescent="0.15">
      <c r="A30" s="727" t="s">
        <v>579</v>
      </c>
      <c r="B30" s="728"/>
      <c r="C30" s="728"/>
      <c r="D30" s="728"/>
      <c r="E30" s="728"/>
      <c r="F30" s="729"/>
      <c r="G30" s="730" t="s">
        <v>625</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9.950000000000003" customHeight="1" x14ac:dyDescent="0.15">
      <c r="A31" s="648" t="s">
        <v>580</v>
      </c>
      <c r="B31" s="153"/>
      <c r="C31" s="153"/>
      <c r="D31" s="153"/>
      <c r="E31" s="153"/>
      <c r="F31" s="154"/>
      <c r="G31" s="690" t="s">
        <v>572</v>
      </c>
      <c r="H31" s="691"/>
      <c r="I31" s="691"/>
      <c r="J31" s="691"/>
      <c r="K31" s="691"/>
      <c r="L31" s="691"/>
      <c r="M31" s="691"/>
      <c r="N31" s="691"/>
      <c r="O31" s="691"/>
      <c r="P31" s="692" t="s">
        <v>571</v>
      </c>
      <c r="Q31" s="691"/>
      <c r="R31" s="691"/>
      <c r="S31" s="691"/>
      <c r="T31" s="691"/>
      <c r="U31" s="691"/>
      <c r="V31" s="691"/>
      <c r="W31" s="691"/>
      <c r="X31" s="693"/>
      <c r="Y31" s="694"/>
      <c r="Z31" s="695"/>
      <c r="AA31" s="696"/>
      <c r="AB31" s="626" t="s">
        <v>11</v>
      </c>
      <c r="AC31" s="626"/>
      <c r="AD31" s="626"/>
      <c r="AE31" s="116" t="s">
        <v>416</v>
      </c>
      <c r="AF31" s="697"/>
      <c r="AG31" s="697"/>
      <c r="AH31" s="698"/>
      <c r="AI31" s="116" t="s">
        <v>568</v>
      </c>
      <c r="AJ31" s="697"/>
      <c r="AK31" s="697"/>
      <c r="AL31" s="698"/>
      <c r="AM31" s="116" t="s">
        <v>384</v>
      </c>
      <c r="AN31" s="697"/>
      <c r="AO31" s="697"/>
      <c r="AP31" s="698"/>
      <c r="AQ31" s="623" t="s">
        <v>415</v>
      </c>
      <c r="AR31" s="624"/>
      <c r="AS31" s="624"/>
      <c r="AT31" s="625"/>
      <c r="AU31" s="623" t="s">
        <v>593</v>
      </c>
      <c r="AV31" s="624"/>
      <c r="AW31" s="624"/>
      <c r="AX31" s="633"/>
    </row>
    <row r="32" spans="1:50" ht="39.950000000000003" customHeight="1" x14ac:dyDescent="0.15">
      <c r="A32" s="648"/>
      <c r="B32" s="153"/>
      <c r="C32" s="153"/>
      <c r="D32" s="153"/>
      <c r="E32" s="153"/>
      <c r="F32" s="154"/>
      <c r="G32" s="731" t="s">
        <v>674</v>
      </c>
      <c r="H32" s="635"/>
      <c r="I32" s="635"/>
      <c r="J32" s="635"/>
      <c r="K32" s="635"/>
      <c r="L32" s="635"/>
      <c r="M32" s="635"/>
      <c r="N32" s="635"/>
      <c r="O32" s="635"/>
      <c r="P32" s="638" t="s">
        <v>630</v>
      </c>
      <c r="Q32" s="639"/>
      <c r="R32" s="639"/>
      <c r="S32" s="639"/>
      <c r="T32" s="639"/>
      <c r="U32" s="639"/>
      <c r="V32" s="639"/>
      <c r="W32" s="639"/>
      <c r="X32" s="640"/>
      <c r="Y32" s="644" t="s">
        <v>51</v>
      </c>
      <c r="Z32" s="645"/>
      <c r="AA32" s="646"/>
      <c r="AB32" s="647" t="s">
        <v>629</v>
      </c>
      <c r="AC32" s="647"/>
      <c r="AD32" s="647"/>
      <c r="AE32" s="616">
        <v>60033</v>
      </c>
      <c r="AF32" s="616"/>
      <c r="AG32" s="616"/>
      <c r="AH32" s="616"/>
      <c r="AI32" s="616">
        <v>43264</v>
      </c>
      <c r="AJ32" s="616"/>
      <c r="AK32" s="616"/>
      <c r="AL32" s="616"/>
      <c r="AM32" s="616">
        <v>48205</v>
      </c>
      <c r="AN32" s="616"/>
      <c r="AO32" s="616"/>
      <c r="AP32" s="616"/>
      <c r="AQ32" s="662" t="s">
        <v>650</v>
      </c>
      <c r="AR32" s="616"/>
      <c r="AS32" s="616"/>
      <c r="AT32" s="616"/>
      <c r="AU32" s="93" t="s">
        <v>650</v>
      </c>
      <c r="AV32" s="618"/>
      <c r="AW32" s="618"/>
      <c r="AX32" s="619"/>
    </row>
    <row r="33" spans="1:51" ht="51.7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629</v>
      </c>
      <c r="AC33" s="647"/>
      <c r="AD33" s="647"/>
      <c r="AE33" s="616">
        <v>33732</v>
      </c>
      <c r="AF33" s="616"/>
      <c r="AG33" s="616"/>
      <c r="AH33" s="616"/>
      <c r="AI33" s="616">
        <v>24566</v>
      </c>
      <c r="AJ33" s="616"/>
      <c r="AK33" s="616"/>
      <c r="AL33" s="616"/>
      <c r="AM33" s="616">
        <v>32907</v>
      </c>
      <c r="AN33" s="616"/>
      <c r="AO33" s="616"/>
      <c r="AP33" s="616"/>
      <c r="AQ33" s="616">
        <v>87571</v>
      </c>
      <c r="AR33" s="616"/>
      <c r="AS33" s="616"/>
      <c r="AT33" s="616"/>
      <c r="AU33" s="617">
        <v>92437</v>
      </c>
      <c r="AV33" s="618"/>
      <c r="AW33" s="618"/>
      <c r="AX33" s="619"/>
    </row>
    <row r="34" spans="1:51" ht="24.6" customHeight="1" x14ac:dyDescent="0.15">
      <c r="A34" s="680" t="s">
        <v>581</v>
      </c>
      <c r="B34" s="681"/>
      <c r="C34" s="681"/>
      <c r="D34" s="681"/>
      <c r="E34" s="681"/>
      <c r="F34" s="682"/>
      <c r="G34" s="176" t="s">
        <v>582</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416</v>
      </c>
      <c r="AF34" s="176"/>
      <c r="AG34" s="176"/>
      <c r="AH34" s="177"/>
      <c r="AI34" s="175" t="s">
        <v>568</v>
      </c>
      <c r="AJ34" s="176"/>
      <c r="AK34" s="176"/>
      <c r="AL34" s="177"/>
      <c r="AM34" s="175" t="s">
        <v>384</v>
      </c>
      <c r="AN34" s="176"/>
      <c r="AO34" s="176"/>
      <c r="AP34" s="177"/>
      <c r="AQ34" s="627" t="s">
        <v>594</v>
      </c>
      <c r="AR34" s="628"/>
      <c r="AS34" s="628"/>
      <c r="AT34" s="628"/>
      <c r="AU34" s="628"/>
      <c r="AV34" s="628"/>
      <c r="AW34" s="628"/>
      <c r="AX34" s="629"/>
    </row>
    <row r="35" spans="1:51" ht="27" customHeight="1" x14ac:dyDescent="0.15">
      <c r="A35" s="683"/>
      <c r="B35" s="684"/>
      <c r="C35" s="684"/>
      <c r="D35" s="684"/>
      <c r="E35" s="684"/>
      <c r="F35" s="685"/>
      <c r="G35" s="652" t="s">
        <v>626</v>
      </c>
      <c r="H35" s="653"/>
      <c r="I35" s="653"/>
      <c r="J35" s="653"/>
      <c r="K35" s="653"/>
      <c r="L35" s="653"/>
      <c r="M35" s="653"/>
      <c r="N35" s="653"/>
      <c r="O35" s="653"/>
      <c r="P35" s="653"/>
      <c r="Q35" s="653"/>
      <c r="R35" s="653"/>
      <c r="S35" s="653"/>
      <c r="T35" s="653"/>
      <c r="U35" s="653"/>
      <c r="V35" s="653"/>
      <c r="W35" s="653"/>
      <c r="X35" s="653"/>
      <c r="Y35" s="656" t="s">
        <v>581</v>
      </c>
      <c r="Z35" s="657"/>
      <c r="AA35" s="658"/>
      <c r="AB35" s="659" t="s">
        <v>627</v>
      </c>
      <c r="AC35" s="660"/>
      <c r="AD35" s="661"/>
      <c r="AE35" s="662">
        <v>568</v>
      </c>
      <c r="AF35" s="662"/>
      <c r="AG35" s="662"/>
      <c r="AH35" s="662"/>
      <c r="AI35" s="662">
        <v>351</v>
      </c>
      <c r="AJ35" s="662"/>
      <c r="AK35" s="662"/>
      <c r="AL35" s="662"/>
      <c r="AM35" s="662">
        <v>269</v>
      </c>
      <c r="AN35" s="662"/>
      <c r="AO35" s="662"/>
      <c r="AP35" s="662"/>
      <c r="AQ35" s="93" t="s">
        <v>675</v>
      </c>
      <c r="AR35" s="87"/>
      <c r="AS35" s="87"/>
      <c r="AT35" s="87"/>
      <c r="AU35" s="87"/>
      <c r="AV35" s="87"/>
      <c r="AW35" s="87"/>
      <c r="AX35" s="88"/>
    </row>
    <row r="36" spans="1:51" ht="39.950000000000003"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584</v>
      </c>
      <c r="Z36" s="649"/>
      <c r="AA36" s="650"/>
      <c r="AB36" s="612" t="s">
        <v>628</v>
      </c>
      <c r="AC36" s="613"/>
      <c r="AD36" s="614"/>
      <c r="AE36" s="689" t="s">
        <v>679</v>
      </c>
      <c r="AF36" s="615"/>
      <c r="AG36" s="615"/>
      <c r="AH36" s="615"/>
      <c r="AI36" s="689" t="s">
        <v>678</v>
      </c>
      <c r="AJ36" s="615"/>
      <c r="AK36" s="615"/>
      <c r="AL36" s="615"/>
      <c r="AM36" s="689" t="s">
        <v>696</v>
      </c>
      <c r="AN36" s="615"/>
      <c r="AO36" s="615"/>
      <c r="AP36" s="615"/>
      <c r="AQ36" s="615" t="s">
        <v>284</v>
      </c>
      <c r="AR36" s="615"/>
      <c r="AS36" s="615"/>
      <c r="AT36" s="615"/>
      <c r="AU36" s="615"/>
      <c r="AV36" s="615"/>
      <c r="AW36" s="615"/>
      <c r="AX36" s="651"/>
    </row>
    <row r="37" spans="1:51" ht="18"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416</v>
      </c>
      <c r="AF37" s="610"/>
      <c r="AG37" s="610"/>
      <c r="AH37" s="611"/>
      <c r="AI37" s="678" t="s">
        <v>568</v>
      </c>
      <c r="AJ37" s="678"/>
      <c r="AK37" s="678"/>
      <c r="AL37" s="609"/>
      <c r="AM37" s="678" t="s">
        <v>384</v>
      </c>
      <c r="AN37" s="678"/>
      <c r="AO37" s="678"/>
      <c r="AP37" s="609"/>
      <c r="AQ37" s="216" t="s">
        <v>174</v>
      </c>
      <c r="AR37" s="217"/>
      <c r="AS37" s="217"/>
      <c r="AT37" s="218"/>
      <c r="AU37" s="197" t="s">
        <v>128</v>
      </c>
      <c r="AV37" s="197"/>
      <c r="AW37" s="197"/>
      <c r="AX37" s="200"/>
    </row>
    <row r="38" spans="1:51" ht="21.6"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650</v>
      </c>
      <c r="AR38" s="508"/>
      <c r="AS38" s="127" t="s">
        <v>175</v>
      </c>
      <c r="AT38" s="128"/>
      <c r="AU38" s="126">
        <v>4</v>
      </c>
      <c r="AV38" s="126"/>
      <c r="AW38" s="108" t="s">
        <v>166</v>
      </c>
      <c r="AX38" s="129"/>
    </row>
    <row r="39" spans="1:51" ht="28.5" customHeight="1" x14ac:dyDescent="0.15">
      <c r="A39" s="674"/>
      <c r="B39" s="672"/>
      <c r="C39" s="672"/>
      <c r="D39" s="672"/>
      <c r="E39" s="672"/>
      <c r="F39" s="673"/>
      <c r="G39" s="178" t="s">
        <v>631</v>
      </c>
      <c r="H39" s="179"/>
      <c r="I39" s="179"/>
      <c r="J39" s="179"/>
      <c r="K39" s="179"/>
      <c r="L39" s="179"/>
      <c r="M39" s="179"/>
      <c r="N39" s="179"/>
      <c r="O39" s="180"/>
      <c r="P39" s="131" t="s">
        <v>632</v>
      </c>
      <c r="Q39" s="131"/>
      <c r="R39" s="131"/>
      <c r="S39" s="131"/>
      <c r="T39" s="131"/>
      <c r="U39" s="131"/>
      <c r="V39" s="131"/>
      <c r="W39" s="131"/>
      <c r="X39" s="132"/>
      <c r="Y39" s="219" t="s">
        <v>12</v>
      </c>
      <c r="Z39" s="220"/>
      <c r="AA39" s="221"/>
      <c r="AB39" s="148" t="s">
        <v>633</v>
      </c>
      <c r="AC39" s="148"/>
      <c r="AD39" s="148"/>
      <c r="AE39" s="93">
        <v>8002</v>
      </c>
      <c r="AF39" s="87"/>
      <c r="AG39" s="87"/>
      <c r="AH39" s="87"/>
      <c r="AI39" s="93">
        <v>9475</v>
      </c>
      <c r="AJ39" s="87"/>
      <c r="AK39" s="87"/>
      <c r="AL39" s="87"/>
      <c r="AM39" s="93">
        <v>12105</v>
      </c>
      <c r="AN39" s="87"/>
      <c r="AO39" s="87"/>
      <c r="AP39" s="87"/>
      <c r="AQ39" s="94" t="s">
        <v>650</v>
      </c>
      <c r="AR39" s="95"/>
      <c r="AS39" s="95"/>
      <c r="AT39" s="96"/>
      <c r="AU39" s="87" t="s">
        <v>650</v>
      </c>
      <c r="AV39" s="87"/>
      <c r="AW39" s="87"/>
      <c r="AX39" s="88"/>
    </row>
    <row r="40" spans="1:51" ht="29.4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633</v>
      </c>
      <c r="AC40" s="92"/>
      <c r="AD40" s="92"/>
      <c r="AE40" s="93">
        <v>4477</v>
      </c>
      <c r="AF40" s="87"/>
      <c r="AG40" s="87"/>
      <c r="AH40" s="87"/>
      <c r="AI40" s="93">
        <v>5351</v>
      </c>
      <c r="AJ40" s="87"/>
      <c r="AK40" s="87"/>
      <c r="AL40" s="87"/>
      <c r="AM40" s="93">
        <v>6761</v>
      </c>
      <c r="AN40" s="87"/>
      <c r="AO40" s="87"/>
      <c r="AP40" s="87"/>
      <c r="AQ40" s="94" t="s">
        <v>650</v>
      </c>
      <c r="AR40" s="95"/>
      <c r="AS40" s="95"/>
      <c r="AT40" s="96"/>
      <c r="AU40" s="87">
        <v>6457</v>
      </c>
      <c r="AV40" s="87"/>
      <c r="AW40" s="87"/>
      <c r="AX40" s="88"/>
    </row>
    <row r="41" spans="1:51" ht="27.9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178.7</v>
      </c>
      <c r="AF41" s="87"/>
      <c r="AG41" s="87"/>
      <c r="AH41" s="87"/>
      <c r="AI41" s="93">
        <v>177.1</v>
      </c>
      <c r="AJ41" s="87"/>
      <c r="AK41" s="87"/>
      <c r="AL41" s="87"/>
      <c r="AM41" s="93">
        <v>179</v>
      </c>
      <c r="AN41" s="87"/>
      <c r="AO41" s="87"/>
      <c r="AP41" s="87"/>
      <c r="AQ41" s="94" t="s">
        <v>650</v>
      </c>
      <c r="AR41" s="95"/>
      <c r="AS41" s="95"/>
      <c r="AT41" s="96"/>
      <c r="AU41" s="87" t="s">
        <v>650</v>
      </c>
      <c r="AV41" s="87"/>
      <c r="AW41" s="87"/>
      <c r="AX41" s="88"/>
    </row>
    <row r="42" spans="1:51" ht="23.25" customHeight="1" x14ac:dyDescent="0.15">
      <c r="A42" s="187" t="s">
        <v>260</v>
      </c>
      <c r="B42" s="150"/>
      <c r="C42" s="150"/>
      <c r="D42" s="150"/>
      <c r="E42" s="150"/>
      <c r="F42" s="151"/>
      <c r="G42" s="189" t="s">
        <v>634</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7" t="s">
        <v>579</v>
      </c>
      <c r="B64" s="728"/>
      <c r="C64" s="728"/>
      <c r="D64" s="728"/>
      <c r="E64" s="728"/>
      <c r="F64" s="729"/>
      <c r="G64" s="716"/>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0</v>
      </c>
    </row>
    <row r="65" spans="1:51" ht="31.5" hidden="1" customHeight="1" x14ac:dyDescent="0.15">
      <c r="A65" s="648" t="s">
        <v>580</v>
      </c>
      <c r="B65" s="153"/>
      <c r="C65" s="153"/>
      <c r="D65" s="153"/>
      <c r="E65" s="153"/>
      <c r="F65" s="154"/>
      <c r="G65" s="690" t="s">
        <v>572</v>
      </c>
      <c r="H65" s="691"/>
      <c r="I65" s="691"/>
      <c r="J65" s="691"/>
      <c r="K65" s="691"/>
      <c r="L65" s="691"/>
      <c r="M65" s="691"/>
      <c r="N65" s="691"/>
      <c r="O65" s="691"/>
      <c r="P65" s="692" t="s">
        <v>571</v>
      </c>
      <c r="Q65" s="691"/>
      <c r="R65" s="691"/>
      <c r="S65" s="691"/>
      <c r="T65" s="691"/>
      <c r="U65" s="691"/>
      <c r="V65" s="691"/>
      <c r="W65" s="691"/>
      <c r="X65" s="693"/>
      <c r="Y65" s="694"/>
      <c r="Z65" s="695"/>
      <c r="AA65" s="696"/>
      <c r="AB65" s="626" t="s">
        <v>11</v>
      </c>
      <c r="AC65" s="626"/>
      <c r="AD65" s="626"/>
      <c r="AE65" s="116" t="s">
        <v>416</v>
      </c>
      <c r="AF65" s="697"/>
      <c r="AG65" s="697"/>
      <c r="AH65" s="698"/>
      <c r="AI65" s="116" t="s">
        <v>568</v>
      </c>
      <c r="AJ65" s="697"/>
      <c r="AK65" s="697"/>
      <c r="AL65" s="698"/>
      <c r="AM65" s="116" t="s">
        <v>384</v>
      </c>
      <c r="AN65" s="697"/>
      <c r="AO65" s="697"/>
      <c r="AP65" s="698"/>
      <c r="AQ65" s="623" t="s">
        <v>415</v>
      </c>
      <c r="AR65" s="624"/>
      <c r="AS65" s="624"/>
      <c r="AT65" s="625"/>
      <c r="AU65" s="623" t="s">
        <v>593</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581</v>
      </c>
      <c r="B68" s="681"/>
      <c r="C68" s="681"/>
      <c r="D68" s="681"/>
      <c r="E68" s="681"/>
      <c r="F68" s="682"/>
      <c r="G68" s="176" t="s">
        <v>582</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416</v>
      </c>
      <c r="AF68" s="119"/>
      <c r="AG68" s="119"/>
      <c r="AH68" s="119"/>
      <c r="AI68" s="119" t="s">
        <v>568</v>
      </c>
      <c r="AJ68" s="119"/>
      <c r="AK68" s="119"/>
      <c r="AL68" s="119"/>
      <c r="AM68" s="119" t="s">
        <v>384</v>
      </c>
      <c r="AN68" s="119"/>
      <c r="AO68" s="119"/>
      <c r="AP68" s="119"/>
      <c r="AQ68" s="627" t="s">
        <v>594</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583</v>
      </c>
      <c r="H69" s="653"/>
      <c r="I69" s="653"/>
      <c r="J69" s="653"/>
      <c r="K69" s="653"/>
      <c r="L69" s="653"/>
      <c r="M69" s="653"/>
      <c r="N69" s="653"/>
      <c r="O69" s="653"/>
      <c r="P69" s="653"/>
      <c r="Q69" s="653"/>
      <c r="R69" s="653"/>
      <c r="S69" s="653"/>
      <c r="T69" s="653"/>
      <c r="U69" s="653"/>
      <c r="V69" s="653"/>
      <c r="W69" s="653"/>
      <c r="X69" s="653"/>
      <c r="Y69" s="656" t="s">
        <v>581</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584</v>
      </c>
      <c r="Z70" s="649"/>
      <c r="AA70" s="650"/>
      <c r="AB70" s="612" t="s">
        <v>585</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3" t="s">
        <v>579</v>
      </c>
      <c r="B98" s="714"/>
      <c r="C98" s="714"/>
      <c r="D98" s="714"/>
      <c r="E98" s="714"/>
      <c r="F98" s="715"/>
      <c r="G98" s="716"/>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0</v>
      </c>
    </row>
    <row r="99" spans="1:60" ht="31.5" hidden="1" customHeight="1" x14ac:dyDescent="0.15">
      <c r="A99" s="648" t="s">
        <v>580</v>
      </c>
      <c r="B99" s="153"/>
      <c r="C99" s="153"/>
      <c r="D99" s="153"/>
      <c r="E99" s="153"/>
      <c r="F99" s="154"/>
      <c r="G99" s="690" t="s">
        <v>572</v>
      </c>
      <c r="H99" s="691"/>
      <c r="I99" s="691"/>
      <c r="J99" s="691"/>
      <c r="K99" s="691"/>
      <c r="L99" s="691"/>
      <c r="M99" s="691"/>
      <c r="N99" s="691"/>
      <c r="O99" s="691"/>
      <c r="P99" s="692" t="s">
        <v>571</v>
      </c>
      <c r="Q99" s="691"/>
      <c r="R99" s="691"/>
      <c r="S99" s="691"/>
      <c r="T99" s="691"/>
      <c r="U99" s="691"/>
      <c r="V99" s="691"/>
      <c r="W99" s="691"/>
      <c r="X99" s="693"/>
      <c r="Y99" s="694"/>
      <c r="Z99" s="695"/>
      <c r="AA99" s="696"/>
      <c r="AB99" s="626" t="s">
        <v>11</v>
      </c>
      <c r="AC99" s="626"/>
      <c r="AD99" s="626"/>
      <c r="AE99" s="119" t="s">
        <v>416</v>
      </c>
      <c r="AF99" s="119"/>
      <c r="AG99" s="119"/>
      <c r="AH99" s="119"/>
      <c r="AI99" s="119" t="s">
        <v>568</v>
      </c>
      <c r="AJ99" s="119"/>
      <c r="AK99" s="119"/>
      <c r="AL99" s="119"/>
      <c r="AM99" s="119" t="s">
        <v>384</v>
      </c>
      <c r="AN99" s="119"/>
      <c r="AO99" s="119"/>
      <c r="AP99" s="119"/>
      <c r="AQ99" s="623" t="s">
        <v>415</v>
      </c>
      <c r="AR99" s="624"/>
      <c r="AS99" s="624"/>
      <c r="AT99" s="625"/>
      <c r="AU99" s="623" t="s">
        <v>593</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581</v>
      </c>
      <c r="B102" s="105"/>
      <c r="C102" s="105"/>
      <c r="D102" s="105"/>
      <c r="E102" s="105"/>
      <c r="F102" s="663"/>
      <c r="G102" s="176" t="s">
        <v>582</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416</v>
      </c>
      <c r="AF102" s="119"/>
      <c r="AG102" s="119"/>
      <c r="AH102" s="119"/>
      <c r="AI102" s="119" t="s">
        <v>568</v>
      </c>
      <c r="AJ102" s="119"/>
      <c r="AK102" s="119"/>
      <c r="AL102" s="119"/>
      <c r="AM102" s="119" t="s">
        <v>384</v>
      </c>
      <c r="AN102" s="119"/>
      <c r="AO102" s="119"/>
      <c r="AP102" s="119"/>
      <c r="AQ102" s="627" t="s">
        <v>594</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583</v>
      </c>
      <c r="H103" s="653"/>
      <c r="I103" s="653"/>
      <c r="J103" s="653"/>
      <c r="K103" s="653"/>
      <c r="L103" s="653"/>
      <c r="M103" s="653"/>
      <c r="N103" s="653"/>
      <c r="O103" s="653"/>
      <c r="P103" s="653"/>
      <c r="Q103" s="653"/>
      <c r="R103" s="653"/>
      <c r="S103" s="653"/>
      <c r="T103" s="653"/>
      <c r="U103" s="653"/>
      <c r="V103" s="653"/>
      <c r="W103" s="653"/>
      <c r="X103" s="653"/>
      <c r="Y103" s="656" t="s">
        <v>581</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584</v>
      </c>
      <c r="Z104" s="649"/>
      <c r="AA104" s="650"/>
      <c r="AB104" s="612" t="s">
        <v>585</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3" t="s">
        <v>579</v>
      </c>
      <c r="B132" s="714"/>
      <c r="C132" s="714"/>
      <c r="D132" s="714"/>
      <c r="E132" s="714"/>
      <c r="F132" s="715"/>
      <c r="G132" s="716"/>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15">
      <c r="A133" s="648" t="s">
        <v>580</v>
      </c>
      <c r="B133" s="153"/>
      <c r="C133" s="153"/>
      <c r="D133" s="153"/>
      <c r="E133" s="153"/>
      <c r="F133" s="154"/>
      <c r="G133" s="690" t="s">
        <v>572</v>
      </c>
      <c r="H133" s="691"/>
      <c r="I133" s="691"/>
      <c r="J133" s="691"/>
      <c r="K133" s="691"/>
      <c r="L133" s="691"/>
      <c r="M133" s="691"/>
      <c r="N133" s="691"/>
      <c r="O133" s="691"/>
      <c r="P133" s="692" t="s">
        <v>571</v>
      </c>
      <c r="Q133" s="691"/>
      <c r="R133" s="691"/>
      <c r="S133" s="691"/>
      <c r="T133" s="691"/>
      <c r="U133" s="691"/>
      <c r="V133" s="691"/>
      <c r="W133" s="691"/>
      <c r="X133" s="693"/>
      <c r="Y133" s="694"/>
      <c r="Z133" s="695"/>
      <c r="AA133" s="696"/>
      <c r="AB133" s="626" t="s">
        <v>11</v>
      </c>
      <c r="AC133" s="626"/>
      <c r="AD133" s="626"/>
      <c r="AE133" s="119" t="s">
        <v>416</v>
      </c>
      <c r="AF133" s="119"/>
      <c r="AG133" s="119"/>
      <c r="AH133" s="119"/>
      <c r="AI133" s="119" t="s">
        <v>568</v>
      </c>
      <c r="AJ133" s="119"/>
      <c r="AK133" s="119"/>
      <c r="AL133" s="119"/>
      <c r="AM133" s="119" t="s">
        <v>384</v>
      </c>
      <c r="AN133" s="119"/>
      <c r="AO133" s="119"/>
      <c r="AP133" s="119"/>
      <c r="AQ133" s="623" t="s">
        <v>415</v>
      </c>
      <c r="AR133" s="624"/>
      <c r="AS133" s="624"/>
      <c r="AT133" s="625"/>
      <c r="AU133" s="623" t="s">
        <v>593</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581</v>
      </c>
      <c r="B136" s="105"/>
      <c r="C136" s="105"/>
      <c r="D136" s="105"/>
      <c r="E136" s="105"/>
      <c r="F136" s="663"/>
      <c r="G136" s="176" t="s">
        <v>582</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416</v>
      </c>
      <c r="AF136" s="119"/>
      <c r="AG136" s="119"/>
      <c r="AH136" s="119"/>
      <c r="AI136" s="119" t="s">
        <v>568</v>
      </c>
      <c r="AJ136" s="119"/>
      <c r="AK136" s="119"/>
      <c r="AL136" s="119"/>
      <c r="AM136" s="119" t="s">
        <v>384</v>
      </c>
      <c r="AN136" s="119"/>
      <c r="AO136" s="119"/>
      <c r="AP136" s="119"/>
      <c r="AQ136" s="627" t="s">
        <v>594</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583</v>
      </c>
      <c r="H137" s="653"/>
      <c r="I137" s="653"/>
      <c r="J137" s="653"/>
      <c r="K137" s="653"/>
      <c r="L137" s="653"/>
      <c r="M137" s="653"/>
      <c r="N137" s="653"/>
      <c r="O137" s="653"/>
      <c r="P137" s="653"/>
      <c r="Q137" s="653"/>
      <c r="R137" s="653"/>
      <c r="S137" s="653"/>
      <c r="T137" s="653"/>
      <c r="U137" s="653"/>
      <c r="V137" s="653"/>
      <c r="W137" s="653"/>
      <c r="X137" s="653"/>
      <c r="Y137" s="656" t="s">
        <v>581</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584</v>
      </c>
      <c r="Z138" s="649"/>
      <c r="AA138" s="650"/>
      <c r="AB138" s="612" t="s">
        <v>585</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3" t="s">
        <v>579</v>
      </c>
      <c r="B166" s="714"/>
      <c r="C166" s="714"/>
      <c r="D166" s="714"/>
      <c r="E166" s="714"/>
      <c r="F166" s="715"/>
      <c r="G166" s="716"/>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15">
      <c r="A167" s="648" t="s">
        <v>580</v>
      </c>
      <c r="B167" s="153"/>
      <c r="C167" s="153"/>
      <c r="D167" s="153"/>
      <c r="E167" s="153"/>
      <c r="F167" s="154"/>
      <c r="G167" s="690" t="s">
        <v>572</v>
      </c>
      <c r="H167" s="691"/>
      <c r="I167" s="691"/>
      <c r="J167" s="691"/>
      <c r="K167" s="691"/>
      <c r="L167" s="691"/>
      <c r="M167" s="691"/>
      <c r="N167" s="691"/>
      <c r="O167" s="691"/>
      <c r="P167" s="692" t="s">
        <v>571</v>
      </c>
      <c r="Q167" s="691"/>
      <c r="R167" s="691"/>
      <c r="S167" s="691"/>
      <c r="T167" s="691"/>
      <c r="U167" s="691"/>
      <c r="V167" s="691"/>
      <c r="W167" s="691"/>
      <c r="X167" s="693"/>
      <c r="Y167" s="694"/>
      <c r="Z167" s="695"/>
      <c r="AA167" s="696"/>
      <c r="AB167" s="626" t="s">
        <v>11</v>
      </c>
      <c r="AC167" s="626"/>
      <c r="AD167" s="626"/>
      <c r="AE167" s="119" t="s">
        <v>416</v>
      </c>
      <c r="AF167" s="119"/>
      <c r="AG167" s="119"/>
      <c r="AH167" s="119"/>
      <c r="AI167" s="119" t="s">
        <v>568</v>
      </c>
      <c r="AJ167" s="119"/>
      <c r="AK167" s="119"/>
      <c r="AL167" s="119"/>
      <c r="AM167" s="119" t="s">
        <v>384</v>
      </c>
      <c r="AN167" s="119"/>
      <c r="AO167" s="119"/>
      <c r="AP167" s="119"/>
      <c r="AQ167" s="623" t="s">
        <v>415</v>
      </c>
      <c r="AR167" s="624"/>
      <c r="AS167" s="624"/>
      <c r="AT167" s="625"/>
      <c r="AU167" s="623" t="s">
        <v>593</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581</v>
      </c>
      <c r="B170" s="105"/>
      <c r="C170" s="105"/>
      <c r="D170" s="105"/>
      <c r="E170" s="105"/>
      <c r="F170" s="663"/>
      <c r="G170" s="176" t="s">
        <v>582</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416</v>
      </c>
      <c r="AF170" s="119"/>
      <c r="AG170" s="119"/>
      <c r="AH170" s="119"/>
      <c r="AI170" s="119" t="s">
        <v>568</v>
      </c>
      <c r="AJ170" s="119"/>
      <c r="AK170" s="119"/>
      <c r="AL170" s="119"/>
      <c r="AM170" s="119" t="s">
        <v>384</v>
      </c>
      <c r="AN170" s="119"/>
      <c r="AO170" s="119"/>
      <c r="AP170" s="119"/>
      <c r="AQ170" s="627" t="s">
        <v>594</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583</v>
      </c>
      <c r="H171" s="653"/>
      <c r="I171" s="653"/>
      <c r="J171" s="653"/>
      <c r="K171" s="653"/>
      <c r="L171" s="653"/>
      <c r="M171" s="653"/>
      <c r="N171" s="653"/>
      <c r="O171" s="653"/>
      <c r="P171" s="653"/>
      <c r="Q171" s="653"/>
      <c r="R171" s="653"/>
      <c r="S171" s="653"/>
      <c r="T171" s="653"/>
      <c r="U171" s="653"/>
      <c r="V171" s="653"/>
      <c r="W171" s="653"/>
      <c r="X171" s="653"/>
      <c r="Y171" s="656" t="s">
        <v>581</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584</v>
      </c>
      <c r="Z172" s="649"/>
      <c r="AA172" s="650"/>
      <c r="AB172" s="612" t="s">
        <v>585</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250</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250</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251</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249</v>
      </c>
      <c r="X205" s="543"/>
      <c r="Y205" s="548" t="s">
        <v>12</v>
      </c>
      <c r="Z205" s="548"/>
      <c r="AA205" s="549"/>
      <c r="AB205" s="558" t="s">
        <v>250</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250</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251</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263</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576</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c r="AS214" s="419"/>
      <c r="AT214" s="420"/>
      <c r="AU214" s="420"/>
      <c r="AV214" s="420"/>
      <c r="AW214" s="420"/>
      <c r="AX214" s="421"/>
      <c r="AY214">
        <f>COUNTIF($AR$214,"☑")</f>
        <v>0</v>
      </c>
    </row>
    <row r="215" spans="1:51" ht="27" customHeight="1" x14ac:dyDescent="0.15">
      <c r="A215" s="406" t="s">
        <v>283</v>
      </c>
      <c r="B215" s="407"/>
      <c r="C215" s="410" t="s">
        <v>178</v>
      </c>
      <c r="D215" s="407"/>
      <c r="E215" s="412" t="s">
        <v>194</v>
      </c>
      <c r="F215" s="413"/>
      <c r="G215" s="414" t="s">
        <v>635</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9" customHeight="1" x14ac:dyDescent="0.15">
      <c r="A216" s="408"/>
      <c r="B216" s="409"/>
      <c r="C216" s="411"/>
      <c r="D216" s="409"/>
      <c r="E216" s="149" t="s">
        <v>193</v>
      </c>
      <c r="F216" s="151"/>
      <c r="G216" s="130" t="s">
        <v>636</v>
      </c>
      <c r="H216" s="131"/>
      <c r="I216" s="131"/>
      <c r="J216" s="131"/>
      <c r="K216" s="131"/>
      <c r="L216" s="131"/>
      <c r="M216" s="131"/>
      <c r="N216" s="131"/>
      <c r="O216" s="131"/>
      <c r="P216" s="131"/>
      <c r="Q216" s="131"/>
      <c r="R216" s="131"/>
      <c r="S216" s="131"/>
      <c r="T216" s="131"/>
      <c r="U216" s="131"/>
      <c r="V216" s="132"/>
      <c r="W216" s="482" t="s">
        <v>586</v>
      </c>
      <c r="X216" s="483"/>
      <c r="Y216" s="483"/>
      <c r="Z216" s="483"/>
      <c r="AA216" s="484"/>
      <c r="AB216" s="485" t="s">
        <v>649</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7" customHeight="1" thickBot="1" x14ac:dyDescent="0.2">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587</v>
      </c>
      <c r="X217" s="489"/>
      <c r="Y217" s="489"/>
      <c r="Z217" s="489"/>
      <c r="AA217" s="490"/>
      <c r="AB217" s="485" t="s">
        <v>680</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hidden="1" customHeight="1" x14ac:dyDescent="0.15">
      <c r="A218" s="408"/>
      <c r="B218" s="409"/>
      <c r="C218" s="491" t="s">
        <v>599</v>
      </c>
      <c r="D218" s="492"/>
      <c r="E218" s="149" t="s">
        <v>279</v>
      </c>
      <c r="F218" s="151"/>
      <c r="G218" s="472" t="s">
        <v>181</v>
      </c>
      <c r="H218" s="473"/>
      <c r="I218" s="473"/>
      <c r="J218" s="493" t="s">
        <v>182</v>
      </c>
      <c r="K218" s="494"/>
      <c r="L218" s="494"/>
      <c r="M218" s="494"/>
      <c r="N218" s="494"/>
      <c r="O218" s="494"/>
      <c r="P218" s="494"/>
      <c r="Q218" s="494"/>
      <c r="R218" s="494"/>
      <c r="S218" s="494"/>
      <c r="T218" s="495"/>
      <c r="U218" s="470"/>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hidden="1" customHeight="1" x14ac:dyDescent="0.15">
      <c r="A219" s="408"/>
      <c r="B219" s="409"/>
      <c r="C219" s="411"/>
      <c r="D219" s="409"/>
      <c r="E219" s="152"/>
      <c r="F219" s="154"/>
      <c r="G219" s="472" t="s">
        <v>600</v>
      </c>
      <c r="H219" s="473"/>
      <c r="I219" s="473"/>
      <c r="J219" s="473"/>
      <c r="K219" s="473"/>
      <c r="L219" s="473"/>
      <c r="M219" s="473"/>
      <c r="N219" s="473"/>
      <c r="O219" s="473"/>
      <c r="P219" s="473"/>
      <c r="Q219" s="473"/>
      <c r="R219" s="473"/>
      <c r="S219" s="473"/>
      <c r="T219" s="473"/>
      <c r="U219" s="469"/>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hidden="1" customHeight="1" thickBot="1" x14ac:dyDescent="0.2">
      <c r="A220" s="408"/>
      <c r="B220" s="409"/>
      <c r="C220" s="411"/>
      <c r="D220" s="409"/>
      <c r="E220" s="157"/>
      <c r="F220" s="159"/>
      <c r="G220" s="472" t="s">
        <v>587</v>
      </c>
      <c r="H220" s="473"/>
      <c r="I220" s="473"/>
      <c r="J220" s="473"/>
      <c r="K220" s="473"/>
      <c r="L220" s="473"/>
      <c r="M220" s="473"/>
      <c r="N220" s="473"/>
      <c r="O220" s="473"/>
      <c r="P220" s="473"/>
      <c r="Q220" s="473"/>
      <c r="R220" s="473"/>
      <c r="S220" s="473"/>
      <c r="T220" s="473"/>
      <c r="U220" s="810"/>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9.45"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39.950000000000003"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613</v>
      </c>
      <c r="AE223" s="452"/>
      <c r="AF223" s="452"/>
      <c r="AG223" s="453" t="s">
        <v>681</v>
      </c>
      <c r="AH223" s="454"/>
      <c r="AI223" s="454"/>
      <c r="AJ223" s="454"/>
      <c r="AK223" s="454"/>
      <c r="AL223" s="454"/>
      <c r="AM223" s="454"/>
      <c r="AN223" s="454"/>
      <c r="AO223" s="454"/>
      <c r="AP223" s="454"/>
      <c r="AQ223" s="454"/>
      <c r="AR223" s="454"/>
      <c r="AS223" s="454"/>
      <c r="AT223" s="454"/>
      <c r="AU223" s="454"/>
      <c r="AV223" s="454"/>
      <c r="AW223" s="454"/>
      <c r="AX223" s="455"/>
    </row>
    <row r="224" spans="1:51" ht="36.950000000000003"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613</v>
      </c>
      <c r="AE224" s="365"/>
      <c r="AF224" s="365"/>
      <c r="AG224" s="359" t="s">
        <v>637</v>
      </c>
      <c r="AH224" s="360"/>
      <c r="AI224" s="360"/>
      <c r="AJ224" s="360"/>
      <c r="AK224" s="360"/>
      <c r="AL224" s="360"/>
      <c r="AM224" s="360"/>
      <c r="AN224" s="360"/>
      <c r="AO224" s="360"/>
      <c r="AP224" s="360"/>
      <c r="AQ224" s="360"/>
      <c r="AR224" s="360"/>
      <c r="AS224" s="360"/>
      <c r="AT224" s="360"/>
      <c r="AU224" s="360"/>
      <c r="AV224" s="360"/>
      <c r="AW224" s="360"/>
      <c r="AX224" s="361"/>
    </row>
    <row r="225" spans="1:50" ht="44.25"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613</v>
      </c>
      <c r="AE225" s="402"/>
      <c r="AF225" s="402"/>
      <c r="AG225" s="387" t="s">
        <v>682</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638</v>
      </c>
      <c r="AE226" s="383"/>
      <c r="AF226" s="383"/>
      <c r="AG226" s="385" t="s">
        <v>683</v>
      </c>
      <c r="AH226" s="131"/>
      <c r="AI226" s="131"/>
      <c r="AJ226" s="131"/>
      <c r="AK226" s="131"/>
      <c r="AL226" s="131"/>
      <c r="AM226" s="131"/>
      <c r="AN226" s="131"/>
      <c r="AO226" s="131"/>
      <c r="AP226" s="131"/>
      <c r="AQ226" s="131"/>
      <c r="AR226" s="131"/>
      <c r="AS226" s="131"/>
      <c r="AT226" s="131"/>
      <c r="AU226" s="131"/>
      <c r="AV226" s="131"/>
      <c r="AW226" s="131"/>
      <c r="AX226" s="386"/>
    </row>
    <row r="227" spans="1:50" ht="36.950000000000003" customHeight="1" x14ac:dyDescent="0.15">
      <c r="A227" s="341"/>
      <c r="B227" s="423"/>
      <c r="C227" s="427"/>
      <c r="D227" s="428"/>
      <c r="E227" s="431" t="s">
        <v>261</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639</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3.4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639</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42.6"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613</v>
      </c>
      <c r="AE229" s="349"/>
      <c r="AF229" s="349"/>
      <c r="AG229" s="351" t="s">
        <v>684</v>
      </c>
      <c r="AH229" s="352"/>
      <c r="AI229" s="352"/>
      <c r="AJ229" s="352"/>
      <c r="AK229" s="352"/>
      <c r="AL229" s="352"/>
      <c r="AM229" s="352"/>
      <c r="AN229" s="352"/>
      <c r="AO229" s="352"/>
      <c r="AP229" s="352"/>
      <c r="AQ229" s="352"/>
      <c r="AR229" s="352"/>
      <c r="AS229" s="352"/>
      <c r="AT229" s="352"/>
      <c r="AU229" s="352"/>
      <c r="AV229" s="352"/>
      <c r="AW229" s="352"/>
      <c r="AX229" s="353"/>
    </row>
    <row r="230" spans="1:50" ht="44.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613</v>
      </c>
      <c r="AE230" s="365"/>
      <c r="AF230" s="365"/>
      <c r="AG230" s="359" t="s">
        <v>693</v>
      </c>
      <c r="AH230" s="360"/>
      <c r="AI230" s="360"/>
      <c r="AJ230" s="360"/>
      <c r="AK230" s="360"/>
      <c r="AL230" s="360"/>
      <c r="AM230" s="360"/>
      <c r="AN230" s="360"/>
      <c r="AO230" s="360"/>
      <c r="AP230" s="360"/>
      <c r="AQ230" s="360"/>
      <c r="AR230" s="360"/>
      <c r="AS230" s="360"/>
      <c r="AT230" s="360"/>
      <c r="AU230" s="360"/>
      <c r="AV230" s="360"/>
      <c r="AW230" s="360"/>
      <c r="AX230" s="361"/>
    </row>
    <row r="231" spans="1:50" ht="28.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638</v>
      </c>
      <c r="AE231" s="365"/>
      <c r="AF231" s="365"/>
      <c r="AG231" s="359" t="s">
        <v>617</v>
      </c>
      <c r="AH231" s="360"/>
      <c r="AI231" s="360"/>
      <c r="AJ231" s="360"/>
      <c r="AK231" s="360"/>
      <c r="AL231" s="360"/>
      <c r="AM231" s="360"/>
      <c r="AN231" s="360"/>
      <c r="AO231" s="360"/>
      <c r="AP231" s="360"/>
      <c r="AQ231" s="360"/>
      <c r="AR231" s="360"/>
      <c r="AS231" s="360"/>
      <c r="AT231" s="360"/>
      <c r="AU231" s="360"/>
      <c r="AV231" s="360"/>
      <c r="AW231" s="360"/>
      <c r="AX231" s="361"/>
    </row>
    <row r="232" spans="1:50" ht="44.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613</v>
      </c>
      <c r="AE232" s="365"/>
      <c r="AF232" s="365"/>
      <c r="AG232" s="359" t="s">
        <v>640</v>
      </c>
      <c r="AH232" s="360"/>
      <c r="AI232" s="360"/>
      <c r="AJ232" s="360"/>
      <c r="AK232" s="360"/>
      <c r="AL232" s="360"/>
      <c r="AM232" s="360"/>
      <c r="AN232" s="360"/>
      <c r="AO232" s="360"/>
      <c r="AP232" s="360"/>
      <c r="AQ232" s="360"/>
      <c r="AR232" s="360"/>
      <c r="AS232" s="360"/>
      <c r="AT232" s="360"/>
      <c r="AU232" s="360"/>
      <c r="AV232" s="360"/>
      <c r="AW232" s="360"/>
      <c r="AX232" s="361"/>
    </row>
    <row r="233" spans="1:50" ht="44.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697</v>
      </c>
      <c r="AE233" s="402"/>
      <c r="AF233" s="402"/>
      <c r="AG233" s="403" t="s">
        <v>694</v>
      </c>
      <c r="AH233" s="404"/>
      <c r="AI233" s="404"/>
      <c r="AJ233" s="404"/>
      <c r="AK233" s="404"/>
      <c r="AL233" s="404"/>
      <c r="AM233" s="404"/>
      <c r="AN233" s="404"/>
      <c r="AO233" s="404"/>
      <c r="AP233" s="404"/>
      <c r="AQ233" s="404"/>
      <c r="AR233" s="404"/>
      <c r="AS233" s="404"/>
      <c r="AT233" s="404"/>
      <c r="AU233" s="404"/>
      <c r="AV233" s="404"/>
      <c r="AW233" s="404"/>
      <c r="AX233" s="405"/>
    </row>
    <row r="234" spans="1:50" ht="26.1"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638</v>
      </c>
      <c r="AE234" s="365"/>
      <c r="AF234" s="434"/>
      <c r="AG234" s="359" t="s">
        <v>617</v>
      </c>
      <c r="AH234" s="360"/>
      <c r="AI234" s="360"/>
      <c r="AJ234" s="360"/>
      <c r="AK234" s="360"/>
      <c r="AL234" s="360"/>
      <c r="AM234" s="360"/>
      <c r="AN234" s="360"/>
      <c r="AO234" s="360"/>
      <c r="AP234" s="360"/>
      <c r="AQ234" s="360"/>
      <c r="AR234" s="360"/>
      <c r="AS234" s="360"/>
      <c r="AT234" s="360"/>
      <c r="AU234" s="360"/>
      <c r="AV234" s="360"/>
      <c r="AW234" s="360"/>
      <c r="AX234" s="361"/>
    </row>
    <row r="235" spans="1:50" ht="62.1"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613</v>
      </c>
      <c r="AE235" s="395"/>
      <c r="AF235" s="396"/>
      <c r="AG235" s="397" t="s">
        <v>641</v>
      </c>
      <c r="AH235" s="398"/>
      <c r="AI235" s="398"/>
      <c r="AJ235" s="398"/>
      <c r="AK235" s="398"/>
      <c r="AL235" s="398"/>
      <c r="AM235" s="398"/>
      <c r="AN235" s="398"/>
      <c r="AO235" s="398"/>
      <c r="AP235" s="398"/>
      <c r="AQ235" s="398"/>
      <c r="AR235" s="398"/>
      <c r="AS235" s="398"/>
      <c r="AT235" s="398"/>
      <c r="AU235" s="398"/>
      <c r="AV235" s="398"/>
      <c r="AW235" s="398"/>
      <c r="AX235" s="399"/>
    </row>
    <row r="236" spans="1:50" ht="44.25"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613</v>
      </c>
      <c r="AE236" s="349"/>
      <c r="AF236" s="350"/>
      <c r="AG236" s="351" t="s">
        <v>677</v>
      </c>
      <c r="AH236" s="352"/>
      <c r="AI236" s="352"/>
      <c r="AJ236" s="352"/>
      <c r="AK236" s="352"/>
      <c r="AL236" s="352"/>
      <c r="AM236" s="352"/>
      <c r="AN236" s="352"/>
      <c r="AO236" s="352"/>
      <c r="AP236" s="352"/>
      <c r="AQ236" s="352"/>
      <c r="AR236" s="352"/>
      <c r="AS236" s="352"/>
      <c r="AT236" s="352"/>
      <c r="AU236" s="352"/>
      <c r="AV236" s="352"/>
      <c r="AW236" s="352"/>
      <c r="AX236" s="353"/>
    </row>
    <row r="237" spans="1:50" ht="50.4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613</v>
      </c>
      <c r="AE237" s="358"/>
      <c r="AF237" s="358"/>
      <c r="AG237" s="359" t="s">
        <v>642</v>
      </c>
      <c r="AH237" s="360"/>
      <c r="AI237" s="360"/>
      <c r="AJ237" s="360"/>
      <c r="AK237" s="360"/>
      <c r="AL237" s="360"/>
      <c r="AM237" s="360"/>
      <c r="AN237" s="360"/>
      <c r="AO237" s="360"/>
      <c r="AP237" s="360"/>
      <c r="AQ237" s="360"/>
      <c r="AR237" s="360"/>
      <c r="AS237" s="360"/>
      <c r="AT237" s="360"/>
      <c r="AU237" s="360"/>
      <c r="AV237" s="360"/>
      <c r="AW237" s="360"/>
      <c r="AX237" s="361"/>
    </row>
    <row r="238" spans="1:50" ht="32.450000000000003"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613</v>
      </c>
      <c r="AE238" s="365"/>
      <c r="AF238" s="365"/>
      <c r="AG238" s="359" t="s">
        <v>676</v>
      </c>
      <c r="AH238" s="360"/>
      <c r="AI238" s="360"/>
      <c r="AJ238" s="360"/>
      <c r="AK238" s="360"/>
      <c r="AL238" s="360"/>
      <c r="AM238" s="360"/>
      <c r="AN238" s="360"/>
      <c r="AO238" s="360"/>
      <c r="AP238" s="360"/>
      <c r="AQ238" s="360"/>
      <c r="AR238" s="360"/>
      <c r="AS238" s="360"/>
      <c r="AT238" s="360"/>
      <c r="AU238" s="360"/>
      <c r="AV238" s="360"/>
      <c r="AW238" s="360"/>
      <c r="AX238" s="361"/>
    </row>
    <row r="239" spans="1:50" ht="29.45"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638</v>
      </c>
      <c r="AE239" s="365"/>
      <c r="AF239" s="365"/>
      <c r="AG239" s="389" t="s">
        <v>617</v>
      </c>
      <c r="AH239" s="137"/>
      <c r="AI239" s="137"/>
      <c r="AJ239" s="137"/>
      <c r="AK239" s="137"/>
      <c r="AL239" s="137"/>
      <c r="AM239" s="137"/>
      <c r="AN239" s="137"/>
      <c r="AO239" s="137"/>
      <c r="AP239" s="137"/>
      <c r="AQ239" s="137"/>
      <c r="AR239" s="137"/>
      <c r="AS239" s="137"/>
      <c r="AT239" s="137"/>
      <c r="AU239" s="137"/>
      <c r="AV239" s="137"/>
      <c r="AW239" s="137"/>
      <c r="AX239" s="390"/>
    </row>
    <row r="240" spans="1:50" ht="33.6"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638</v>
      </c>
      <c r="AE240" s="383"/>
      <c r="AF240" s="384"/>
      <c r="AG240" s="385"/>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9" t="s">
        <v>0</v>
      </c>
      <c r="D241" s="890"/>
      <c r="E241" s="890"/>
      <c r="F241" s="890"/>
      <c r="G241" s="890"/>
      <c r="H241" s="890"/>
      <c r="I241" s="890"/>
      <c r="J241" s="890"/>
      <c r="K241" s="890"/>
      <c r="L241" s="890"/>
      <c r="M241" s="890"/>
      <c r="N241" s="890"/>
      <c r="O241" s="886" t="s">
        <v>605</v>
      </c>
      <c r="P241" s="887"/>
      <c r="Q241" s="887"/>
      <c r="R241" s="887"/>
      <c r="S241" s="887"/>
      <c r="T241" s="887"/>
      <c r="U241" s="887"/>
      <c r="V241" s="887"/>
      <c r="W241" s="887"/>
      <c r="X241" s="887"/>
      <c r="Y241" s="887"/>
      <c r="Z241" s="887"/>
      <c r="AA241" s="887"/>
      <c r="AB241" s="887"/>
      <c r="AC241" s="887"/>
      <c r="AD241" s="887"/>
      <c r="AE241" s="887"/>
      <c r="AF241" s="888"/>
      <c r="AG241" s="387"/>
      <c r="AH241" s="134"/>
      <c r="AI241" s="134"/>
      <c r="AJ241" s="134"/>
      <c r="AK241" s="134"/>
      <c r="AL241" s="134"/>
      <c r="AM241" s="134"/>
      <c r="AN241" s="134"/>
      <c r="AO241" s="134"/>
      <c r="AP241" s="134"/>
      <c r="AQ241" s="134"/>
      <c r="AR241" s="134"/>
      <c r="AS241" s="134"/>
      <c r="AT241" s="134"/>
      <c r="AU241" s="134"/>
      <c r="AV241" s="134"/>
      <c r="AW241" s="134"/>
      <c r="AX241" s="388"/>
    </row>
    <row r="242" spans="1:50" ht="17.100000000000001" customHeight="1" x14ac:dyDescent="0.15">
      <c r="A242" s="375"/>
      <c r="B242" s="376"/>
      <c r="C242" s="873"/>
      <c r="D242" s="874"/>
      <c r="E242" s="368"/>
      <c r="F242" s="368"/>
      <c r="G242" s="368"/>
      <c r="H242" s="369"/>
      <c r="I242" s="369"/>
      <c r="J242" s="875"/>
      <c r="K242" s="875"/>
      <c r="L242" s="875"/>
      <c r="M242" s="369"/>
      <c r="N242" s="876"/>
      <c r="O242" s="877"/>
      <c r="P242" s="878"/>
      <c r="Q242" s="878"/>
      <c r="R242" s="878"/>
      <c r="S242" s="878"/>
      <c r="T242" s="878"/>
      <c r="U242" s="878"/>
      <c r="V242" s="878"/>
      <c r="W242" s="878"/>
      <c r="X242" s="878"/>
      <c r="Y242" s="878"/>
      <c r="Z242" s="878"/>
      <c r="AA242" s="878"/>
      <c r="AB242" s="878"/>
      <c r="AC242" s="878"/>
      <c r="AD242" s="878"/>
      <c r="AE242" s="878"/>
      <c r="AF242" s="879"/>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80"/>
      <c r="P243" s="881"/>
      <c r="Q243" s="881"/>
      <c r="R243" s="881"/>
      <c r="S243" s="881"/>
      <c r="T243" s="881"/>
      <c r="U243" s="881"/>
      <c r="V243" s="881"/>
      <c r="W243" s="881"/>
      <c r="X243" s="881"/>
      <c r="Y243" s="881"/>
      <c r="Z243" s="881"/>
      <c r="AA243" s="881"/>
      <c r="AB243" s="881"/>
      <c r="AC243" s="881"/>
      <c r="AD243" s="881"/>
      <c r="AE243" s="881"/>
      <c r="AF243" s="882"/>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80"/>
      <c r="P244" s="881"/>
      <c r="Q244" s="881"/>
      <c r="R244" s="881"/>
      <c r="S244" s="881"/>
      <c r="T244" s="881"/>
      <c r="U244" s="881"/>
      <c r="V244" s="881"/>
      <c r="W244" s="881"/>
      <c r="X244" s="881"/>
      <c r="Y244" s="881"/>
      <c r="Z244" s="881"/>
      <c r="AA244" s="881"/>
      <c r="AB244" s="881"/>
      <c r="AC244" s="881"/>
      <c r="AD244" s="881"/>
      <c r="AE244" s="881"/>
      <c r="AF244" s="882"/>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80"/>
      <c r="P245" s="881"/>
      <c r="Q245" s="881"/>
      <c r="R245" s="881"/>
      <c r="S245" s="881"/>
      <c r="T245" s="881"/>
      <c r="U245" s="881"/>
      <c r="V245" s="881"/>
      <c r="W245" s="881"/>
      <c r="X245" s="881"/>
      <c r="Y245" s="881"/>
      <c r="Z245" s="881"/>
      <c r="AA245" s="881"/>
      <c r="AB245" s="881"/>
      <c r="AC245" s="881"/>
      <c r="AD245" s="881"/>
      <c r="AE245" s="881"/>
      <c r="AF245" s="882"/>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71"/>
      <c r="N246" s="872"/>
      <c r="O246" s="883"/>
      <c r="P246" s="884"/>
      <c r="Q246" s="884"/>
      <c r="R246" s="884"/>
      <c r="S246" s="884"/>
      <c r="T246" s="884"/>
      <c r="U246" s="884"/>
      <c r="V246" s="884"/>
      <c r="W246" s="884"/>
      <c r="X246" s="884"/>
      <c r="Y246" s="884"/>
      <c r="Z246" s="884"/>
      <c r="AA246" s="884"/>
      <c r="AB246" s="884"/>
      <c r="AC246" s="884"/>
      <c r="AD246" s="884"/>
      <c r="AE246" s="884"/>
      <c r="AF246" s="885"/>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901"/>
      <c r="C247" s="298" t="s">
        <v>49</v>
      </c>
      <c r="D247" s="719"/>
      <c r="E247" s="719"/>
      <c r="F247" s="720"/>
      <c r="G247" s="904" t="s">
        <v>698</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
      <c r="A248" s="902"/>
      <c r="B248" s="903"/>
      <c r="C248" s="906" t="s">
        <v>53</v>
      </c>
      <c r="D248" s="907"/>
      <c r="E248" s="907"/>
      <c r="F248" s="908"/>
      <c r="G248" s="909" t="s">
        <v>695</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38.450000000000003" customHeight="1" thickBot="1" x14ac:dyDescent="0.2">
      <c r="A250" s="894" t="s">
        <v>685</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42.95" customHeight="1" thickBot="1" x14ac:dyDescent="0.2">
      <c r="A252" s="323" t="s">
        <v>131</v>
      </c>
      <c r="B252" s="324"/>
      <c r="C252" s="324"/>
      <c r="D252" s="324"/>
      <c r="E252" s="325"/>
      <c r="F252" s="900" t="s">
        <v>689</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40.5" customHeight="1" thickBot="1" x14ac:dyDescent="0.2">
      <c r="A254" s="323" t="s">
        <v>690</v>
      </c>
      <c r="B254" s="324"/>
      <c r="C254" s="324"/>
      <c r="D254" s="324"/>
      <c r="E254" s="325"/>
      <c r="F254" s="326" t="s">
        <v>691</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0"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18.95" customHeight="1" x14ac:dyDescent="0.15">
      <c r="A258" s="338" t="s">
        <v>277</v>
      </c>
      <c r="B258" s="90"/>
      <c r="C258" s="90"/>
      <c r="D258" s="91"/>
      <c r="E258" s="319"/>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18.95" customHeight="1" x14ac:dyDescent="0.15">
      <c r="A259" s="256" t="s">
        <v>276</v>
      </c>
      <c r="B259" s="256"/>
      <c r="C259" s="256"/>
      <c r="D259" s="256"/>
      <c r="E259" s="319"/>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18.95" customHeight="1" x14ac:dyDescent="0.15">
      <c r="A260" s="256" t="s">
        <v>275</v>
      </c>
      <c r="B260" s="256"/>
      <c r="C260" s="256"/>
      <c r="D260" s="256"/>
      <c r="E260" s="319"/>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18.95" customHeight="1" x14ac:dyDescent="0.15">
      <c r="A261" s="256" t="s">
        <v>274</v>
      </c>
      <c r="B261" s="256"/>
      <c r="C261" s="256"/>
      <c r="D261" s="256"/>
      <c r="E261" s="319"/>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18.95" customHeight="1" x14ac:dyDescent="0.15">
      <c r="A262" s="256" t="s">
        <v>273</v>
      </c>
      <c r="B262" s="256"/>
      <c r="C262" s="256"/>
      <c r="D262" s="256"/>
      <c r="E262" s="319"/>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18.95" customHeight="1" x14ac:dyDescent="0.15">
      <c r="A263" s="256" t="s">
        <v>272</v>
      </c>
      <c r="B263" s="256"/>
      <c r="C263" s="256"/>
      <c r="D263" s="256"/>
      <c r="E263" s="319"/>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18.95" customHeight="1" x14ac:dyDescent="0.15">
      <c r="A264" s="256" t="s">
        <v>271</v>
      </c>
      <c r="B264" s="256"/>
      <c r="C264" s="256"/>
      <c r="D264" s="256"/>
      <c r="E264" s="319" t="s">
        <v>643</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18.95" customHeight="1" x14ac:dyDescent="0.15">
      <c r="A265" s="256" t="s">
        <v>270</v>
      </c>
      <c r="B265" s="256"/>
      <c r="C265" s="256"/>
      <c r="D265" s="256"/>
      <c r="E265" s="319" t="s">
        <v>644</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18.95" customHeight="1" x14ac:dyDescent="0.15">
      <c r="A266" s="256" t="s">
        <v>416</v>
      </c>
      <c r="B266" s="256"/>
      <c r="C266" s="256"/>
      <c r="D266" s="256"/>
      <c r="E266" s="100" t="s">
        <v>608</v>
      </c>
      <c r="F266" s="86"/>
      <c r="G266" s="86"/>
      <c r="H266" s="77" t="str">
        <f>IF(E266="","","-")</f>
        <v>-</v>
      </c>
      <c r="I266" s="86"/>
      <c r="J266" s="86"/>
      <c r="K266" s="77" t="str">
        <f>IF(I266="","","-")</f>
        <v/>
      </c>
      <c r="L266" s="101">
        <v>552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18.95" customHeight="1" x14ac:dyDescent="0.15">
      <c r="A267" s="256" t="s">
        <v>596</v>
      </c>
      <c r="B267" s="256"/>
      <c r="C267" s="256"/>
      <c r="D267" s="256"/>
      <c r="E267" s="100" t="s">
        <v>608</v>
      </c>
      <c r="F267" s="86"/>
      <c r="G267" s="86"/>
      <c r="H267" s="77"/>
      <c r="I267" s="86"/>
      <c r="J267" s="86"/>
      <c r="K267" s="77"/>
      <c r="L267" s="101">
        <v>559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18.95" customHeight="1" x14ac:dyDescent="0.15">
      <c r="A268" s="256" t="s">
        <v>384</v>
      </c>
      <c r="B268" s="256"/>
      <c r="C268" s="256"/>
      <c r="D268" s="256"/>
      <c r="E268" s="84">
        <v>2021</v>
      </c>
      <c r="F268" s="85"/>
      <c r="G268" s="86" t="s">
        <v>607</v>
      </c>
      <c r="H268" s="86"/>
      <c r="I268" s="86"/>
      <c r="J268" s="85">
        <v>20</v>
      </c>
      <c r="K268" s="85"/>
      <c r="L268" s="101">
        <v>613</v>
      </c>
      <c r="M268" s="101"/>
      <c r="N268" s="101"/>
      <c r="O268" s="85" t="s">
        <v>686</v>
      </c>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17.45" customHeight="1" x14ac:dyDescent="0.15">
      <c r="A269" s="307" t="s">
        <v>264</v>
      </c>
      <c r="B269" s="308"/>
      <c r="C269" s="308"/>
      <c r="D269" s="308"/>
      <c r="E269" s="308"/>
      <c r="F269" s="30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4.9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4.9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4.9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3"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3"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4500000000000002"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4.9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4.9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4.9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11.1"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4.9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4.9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12.9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4.9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4.9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17.4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0.6"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3"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95"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95"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3.5"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95"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95"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95" customHeight="1" thickBot="1" x14ac:dyDescent="0.2">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1.5" customHeight="1" x14ac:dyDescent="0.15">
      <c r="A308" s="313" t="s">
        <v>266</v>
      </c>
      <c r="B308" s="314"/>
      <c r="C308" s="314"/>
      <c r="D308" s="314"/>
      <c r="E308" s="314"/>
      <c r="F308" s="315"/>
      <c r="G308" s="294" t="s">
        <v>687</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688</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31.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31.5" customHeight="1" x14ac:dyDescent="0.15">
      <c r="A310" s="316"/>
      <c r="B310" s="317"/>
      <c r="C310" s="317"/>
      <c r="D310" s="317"/>
      <c r="E310" s="317"/>
      <c r="F310" s="318"/>
      <c r="G310" s="284" t="s">
        <v>645</v>
      </c>
      <c r="H310" s="285"/>
      <c r="I310" s="285"/>
      <c r="J310" s="285"/>
      <c r="K310" s="286"/>
      <c r="L310" s="287" t="s">
        <v>646</v>
      </c>
      <c r="M310" s="288"/>
      <c r="N310" s="288"/>
      <c r="O310" s="288"/>
      <c r="P310" s="288"/>
      <c r="Q310" s="288"/>
      <c r="R310" s="288"/>
      <c r="S310" s="288"/>
      <c r="T310" s="288"/>
      <c r="U310" s="288"/>
      <c r="V310" s="288"/>
      <c r="W310" s="288"/>
      <c r="X310" s="289"/>
      <c r="Y310" s="290">
        <v>488</v>
      </c>
      <c r="Z310" s="291"/>
      <c r="AA310" s="291"/>
      <c r="AB310" s="292"/>
      <c r="AC310" s="284" t="s">
        <v>647</v>
      </c>
      <c r="AD310" s="285"/>
      <c r="AE310" s="285"/>
      <c r="AF310" s="285"/>
      <c r="AG310" s="286"/>
      <c r="AH310" s="287" t="s">
        <v>648</v>
      </c>
      <c r="AI310" s="288"/>
      <c r="AJ310" s="288"/>
      <c r="AK310" s="288"/>
      <c r="AL310" s="288"/>
      <c r="AM310" s="288"/>
      <c r="AN310" s="288"/>
      <c r="AO310" s="288"/>
      <c r="AP310" s="288"/>
      <c r="AQ310" s="288"/>
      <c r="AR310" s="288"/>
      <c r="AS310" s="288"/>
      <c r="AT310" s="289"/>
      <c r="AU310" s="290">
        <v>25</v>
      </c>
      <c r="AV310" s="291"/>
      <c r="AW310" s="291"/>
      <c r="AX310" s="293"/>
    </row>
    <row r="311" spans="1:50" ht="31.5" hidden="1"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31.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31.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31.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31.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31.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31.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31.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31.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31.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488</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25</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9.6"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500000000000002" customHeight="1" x14ac:dyDescent="0.15"/>
    <row r="363" spans="1:51" ht="20.4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9.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74.099999999999994"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45" customHeight="1" x14ac:dyDescent="0.15">
      <c r="A366" s="230">
        <v>1</v>
      </c>
      <c r="B366" s="230">
        <v>1</v>
      </c>
      <c r="C366" s="251" t="s">
        <v>664</v>
      </c>
      <c r="D366" s="250"/>
      <c r="E366" s="250"/>
      <c r="F366" s="250"/>
      <c r="G366" s="250"/>
      <c r="H366" s="250"/>
      <c r="I366" s="250"/>
      <c r="J366" s="233">
        <v>2000020260002</v>
      </c>
      <c r="K366" s="234"/>
      <c r="L366" s="234"/>
      <c r="M366" s="234"/>
      <c r="N366" s="234"/>
      <c r="O366" s="234"/>
      <c r="P366" s="252" t="s">
        <v>653</v>
      </c>
      <c r="Q366" s="235"/>
      <c r="R366" s="235"/>
      <c r="S366" s="235"/>
      <c r="T366" s="235"/>
      <c r="U366" s="235"/>
      <c r="V366" s="235"/>
      <c r="W366" s="235"/>
      <c r="X366" s="235"/>
      <c r="Y366" s="236">
        <v>488</v>
      </c>
      <c r="Z366" s="237"/>
      <c r="AA366" s="237"/>
      <c r="AB366" s="238"/>
      <c r="AC366" s="222" t="s">
        <v>651</v>
      </c>
      <c r="AD366" s="223"/>
      <c r="AE366" s="223"/>
      <c r="AF366" s="223"/>
      <c r="AG366" s="223"/>
      <c r="AH366" s="253"/>
      <c r="AI366" s="254"/>
      <c r="AJ366" s="254"/>
      <c r="AK366" s="254"/>
      <c r="AL366" s="226"/>
      <c r="AM366" s="227"/>
      <c r="AN366" s="227"/>
      <c r="AO366" s="228"/>
      <c r="AP366" s="229"/>
      <c r="AQ366" s="229"/>
      <c r="AR366" s="229"/>
      <c r="AS366" s="229"/>
      <c r="AT366" s="229"/>
      <c r="AU366" s="229"/>
      <c r="AV366" s="229"/>
      <c r="AW366" s="229"/>
      <c r="AX366" s="229"/>
    </row>
    <row r="367" spans="1:51" ht="45" customHeight="1" x14ac:dyDescent="0.15">
      <c r="A367" s="230">
        <v>2</v>
      </c>
      <c r="B367" s="230">
        <v>1</v>
      </c>
      <c r="C367" s="251" t="s">
        <v>665</v>
      </c>
      <c r="D367" s="250"/>
      <c r="E367" s="250"/>
      <c r="F367" s="250"/>
      <c r="G367" s="250"/>
      <c r="H367" s="250"/>
      <c r="I367" s="250"/>
      <c r="J367" s="233">
        <v>7000020010006</v>
      </c>
      <c r="K367" s="234"/>
      <c r="L367" s="234"/>
      <c r="M367" s="234"/>
      <c r="N367" s="234"/>
      <c r="O367" s="234"/>
      <c r="P367" s="252" t="s">
        <v>653</v>
      </c>
      <c r="Q367" s="235"/>
      <c r="R367" s="235"/>
      <c r="S367" s="235"/>
      <c r="T367" s="235"/>
      <c r="U367" s="235"/>
      <c r="V367" s="235"/>
      <c r="W367" s="235"/>
      <c r="X367" s="235"/>
      <c r="Y367" s="236">
        <v>403</v>
      </c>
      <c r="Z367" s="237"/>
      <c r="AA367" s="237"/>
      <c r="AB367" s="238"/>
      <c r="AC367" s="222" t="s">
        <v>651</v>
      </c>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1</v>
      </c>
    </row>
    <row r="368" spans="1:51" ht="45" customHeight="1" x14ac:dyDescent="0.15">
      <c r="A368" s="230">
        <v>3</v>
      </c>
      <c r="B368" s="230">
        <v>1</v>
      </c>
      <c r="C368" s="251" t="s">
        <v>667</v>
      </c>
      <c r="D368" s="250"/>
      <c r="E368" s="250"/>
      <c r="F368" s="250"/>
      <c r="G368" s="250"/>
      <c r="H368" s="250"/>
      <c r="I368" s="250"/>
      <c r="J368" s="233">
        <v>8000020280003</v>
      </c>
      <c r="K368" s="234"/>
      <c r="L368" s="234"/>
      <c r="M368" s="234"/>
      <c r="N368" s="234"/>
      <c r="O368" s="234"/>
      <c r="P368" s="252" t="s">
        <v>653</v>
      </c>
      <c r="Q368" s="235"/>
      <c r="R368" s="235"/>
      <c r="S368" s="235"/>
      <c r="T368" s="235"/>
      <c r="U368" s="235"/>
      <c r="V368" s="235"/>
      <c r="W368" s="235"/>
      <c r="X368" s="235"/>
      <c r="Y368" s="236">
        <v>352</v>
      </c>
      <c r="Z368" s="237"/>
      <c r="AA368" s="237"/>
      <c r="AB368" s="238"/>
      <c r="AC368" s="222" t="s">
        <v>651</v>
      </c>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1</v>
      </c>
    </row>
    <row r="369" spans="1:51" ht="45" customHeight="1" x14ac:dyDescent="0.15">
      <c r="A369" s="230">
        <v>4</v>
      </c>
      <c r="B369" s="230">
        <v>1</v>
      </c>
      <c r="C369" s="251" t="s">
        <v>666</v>
      </c>
      <c r="D369" s="250"/>
      <c r="E369" s="250"/>
      <c r="F369" s="250"/>
      <c r="G369" s="250"/>
      <c r="H369" s="250"/>
      <c r="I369" s="250"/>
      <c r="J369" s="233">
        <v>4000020450006</v>
      </c>
      <c r="K369" s="234"/>
      <c r="L369" s="234"/>
      <c r="M369" s="234"/>
      <c r="N369" s="234"/>
      <c r="O369" s="234"/>
      <c r="P369" s="252" t="s">
        <v>653</v>
      </c>
      <c r="Q369" s="235"/>
      <c r="R369" s="235"/>
      <c r="S369" s="235"/>
      <c r="T369" s="235"/>
      <c r="U369" s="235"/>
      <c r="V369" s="235"/>
      <c r="W369" s="235"/>
      <c r="X369" s="235"/>
      <c r="Y369" s="236">
        <v>280</v>
      </c>
      <c r="Z369" s="237"/>
      <c r="AA369" s="237"/>
      <c r="AB369" s="238"/>
      <c r="AC369" s="222" t="s">
        <v>651</v>
      </c>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1</v>
      </c>
    </row>
    <row r="370" spans="1:51" ht="45" customHeight="1" x14ac:dyDescent="0.15">
      <c r="A370" s="230">
        <v>5</v>
      </c>
      <c r="B370" s="230">
        <v>1</v>
      </c>
      <c r="C370" s="251" t="s">
        <v>668</v>
      </c>
      <c r="D370" s="250"/>
      <c r="E370" s="250"/>
      <c r="F370" s="250"/>
      <c r="G370" s="250"/>
      <c r="H370" s="250"/>
      <c r="I370" s="250"/>
      <c r="J370" s="233">
        <v>7000020310000</v>
      </c>
      <c r="K370" s="234"/>
      <c r="L370" s="234"/>
      <c r="M370" s="234"/>
      <c r="N370" s="234"/>
      <c r="O370" s="234"/>
      <c r="P370" s="252" t="s">
        <v>653</v>
      </c>
      <c r="Q370" s="235"/>
      <c r="R370" s="235"/>
      <c r="S370" s="235"/>
      <c r="T370" s="235"/>
      <c r="U370" s="235"/>
      <c r="V370" s="235"/>
      <c r="W370" s="235"/>
      <c r="X370" s="235"/>
      <c r="Y370" s="236">
        <v>182</v>
      </c>
      <c r="Z370" s="237"/>
      <c r="AA370" s="237"/>
      <c r="AB370" s="238"/>
      <c r="AC370" s="222" t="s">
        <v>651</v>
      </c>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1</v>
      </c>
    </row>
    <row r="371" spans="1:51" ht="45" customHeight="1" x14ac:dyDescent="0.15">
      <c r="A371" s="230">
        <v>6</v>
      </c>
      <c r="B371" s="230">
        <v>1</v>
      </c>
      <c r="C371" s="251" t="s">
        <v>669</v>
      </c>
      <c r="D371" s="250"/>
      <c r="E371" s="250"/>
      <c r="F371" s="250"/>
      <c r="G371" s="250"/>
      <c r="H371" s="250"/>
      <c r="I371" s="250"/>
      <c r="J371" s="233">
        <v>6000020400009</v>
      </c>
      <c r="K371" s="234"/>
      <c r="L371" s="234"/>
      <c r="M371" s="234"/>
      <c r="N371" s="234"/>
      <c r="O371" s="234"/>
      <c r="P371" s="252" t="s">
        <v>653</v>
      </c>
      <c r="Q371" s="235"/>
      <c r="R371" s="235"/>
      <c r="S371" s="235"/>
      <c r="T371" s="235"/>
      <c r="U371" s="235"/>
      <c r="V371" s="235"/>
      <c r="W371" s="235"/>
      <c r="X371" s="235"/>
      <c r="Y371" s="236">
        <v>128</v>
      </c>
      <c r="Z371" s="237"/>
      <c r="AA371" s="237"/>
      <c r="AB371" s="238"/>
      <c r="AC371" s="222" t="s">
        <v>651</v>
      </c>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1</v>
      </c>
    </row>
    <row r="372" spans="1:51" ht="45" customHeight="1" x14ac:dyDescent="0.15">
      <c r="A372" s="230">
        <v>7</v>
      </c>
      <c r="B372" s="230">
        <v>1</v>
      </c>
      <c r="C372" s="251" t="s">
        <v>670</v>
      </c>
      <c r="D372" s="250"/>
      <c r="E372" s="250"/>
      <c r="F372" s="250"/>
      <c r="G372" s="250"/>
      <c r="H372" s="250"/>
      <c r="I372" s="250"/>
      <c r="J372" s="233">
        <v>2000020350001</v>
      </c>
      <c r="K372" s="234"/>
      <c r="L372" s="234"/>
      <c r="M372" s="234"/>
      <c r="N372" s="234"/>
      <c r="O372" s="234"/>
      <c r="P372" s="252" t="s">
        <v>653</v>
      </c>
      <c r="Q372" s="235"/>
      <c r="R372" s="235"/>
      <c r="S372" s="235"/>
      <c r="T372" s="235"/>
      <c r="U372" s="235"/>
      <c r="V372" s="235"/>
      <c r="W372" s="235"/>
      <c r="X372" s="235"/>
      <c r="Y372" s="236">
        <v>128</v>
      </c>
      <c r="Z372" s="237"/>
      <c r="AA372" s="237"/>
      <c r="AB372" s="238"/>
      <c r="AC372" s="222" t="s">
        <v>651</v>
      </c>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1</v>
      </c>
    </row>
    <row r="373" spans="1:51" ht="45" customHeight="1" x14ac:dyDescent="0.15">
      <c r="A373" s="230">
        <v>8</v>
      </c>
      <c r="B373" s="230">
        <v>1</v>
      </c>
      <c r="C373" s="251" t="s">
        <v>671</v>
      </c>
      <c r="D373" s="250"/>
      <c r="E373" s="250"/>
      <c r="F373" s="250"/>
      <c r="G373" s="250"/>
      <c r="H373" s="250"/>
      <c r="I373" s="250"/>
      <c r="J373" s="233">
        <v>2000020170003</v>
      </c>
      <c r="K373" s="234"/>
      <c r="L373" s="234"/>
      <c r="M373" s="234"/>
      <c r="N373" s="234"/>
      <c r="O373" s="234"/>
      <c r="P373" s="252" t="s">
        <v>653</v>
      </c>
      <c r="Q373" s="235"/>
      <c r="R373" s="235"/>
      <c r="S373" s="235"/>
      <c r="T373" s="235"/>
      <c r="U373" s="235"/>
      <c r="V373" s="235"/>
      <c r="W373" s="235"/>
      <c r="X373" s="235"/>
      <c r="Y373" s="236">
        <v>118</v>
      </c>
      <c r="Z373" s="237"/>
      <c r="AA373" s="237"/>
      <c r="AB373" s="238"/>
      <c r="AC373" s="222" t="s">
        <v>651</v>
      </c>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1</v>
      </c>
    </row>
    <row r="374" spans="1:51" ht="45" customHeight="1" x14ac:dyDescent="0.15">
      <c r="A374" s="230">
        <v>9</v>
      </c>
      <c r="B374" s="230">
        <v>1</v>
      </c>
      <c r="C374" s="251" t="s">
        <v>672</v>
      </c>
      <c r="D374" s="250"/>
      <c r="E374" s="250"/>
      <c r="F374" s="250"/>
      <c r="G374" s="250"/>
      <c r="H374" s="250"/>
      <c r="I374" s="250"/>
      <c r="J374" s="233">
        <v>8000020040002</v>
      </c>
      <c r="K374" s="234"/>
      <c r="L374" s="234"/>
      <c r="M374" s="234"/>
      <c r="N374" s="234"/>
      <c r="O374" s="234"/>
      <c r="P374" s="252" t="s">
        <v>653</v>
      </c>
      <c r="Q374" s="235"/>
      <c r="R374" s="235"/>
      <c r="S374" s="235"/>
      <c r="T374" s="235"/>
      <c r="U374" s="235"/>
      <c r="V374" s="235"/>
      <c r="W374" s="235"/>
      <c r="X374" s="235"/>
      <c r="Y374" s="236">
        <v>112</v>
      </c>
      <c r="Z374" s="237"/>
      <c r="AA374" s="237"/>
      <c r="AB374" s="238"/>
      <c r="AC374" s="222" t="s">
        <v>651</v>
      </c>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1</v>
      </c>
    </row>
    <row r="375" spans="1:51" ht="45" customHeight="1" x14ac:dyDescent="0.15">
      <c r="A375" s="230">
        <v>10</v>
      </c>
      <c r="B375" s="230">
        <v>1</v>
      </c>
      <c r="C375" s="251" t="s">
        <v>673</v>
      </c>
      <c r="D375" s="250"/>
      <c r="E375" s="250"/>
      <c r="F375" s="250"/>
      <c r="G375" s="250"/>
      <c r="H375" s="250"/>
      <c r="I375" s="250"/>
      <c r="J375" s="233">
        <v>7000020430005</v>
      </c>
      <c r="K375" s="234"/>
      <c r="L375" s="234"/>
      <c r="M375" s="234"/>
      <c r="N375" s="234"/>
      <c r="O375" s="234"/>
      <c r="P375" s="252" t="s">
        <v>653</v>
      </c>
      <c r="Q375" s="235"/>
      <c r="R375" s="235"/>
      <c r="S375" s="235"/>
      <c r="T375" s="235"/>
      <c r="U375" s="235"/>
      <c r="V375" s="235"/>
      <c r="W375" s="235"/>
      <c r="X375" s="235"/>
      <c r="Y375" s="236">
        <v>111</v>
      </c>
      <c r="Z375" s="237"/>
      <c r="AA375" s="237"/>
      <c r="AB375" s="238"/>
      <c r="AC375" s="222" t="s">
        <v>651</v>
      </c>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1</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6.9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8"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5" customHeight="1" x14ac:dyDescent="0.15">
      <c r="A399" s="230">
        <v>1</v>
      </c>
      <c r="B399" s="230">
        <v>1</v>
      </c>
      <c r="C399" s="251" t="s">
        <v>654</v>
      </c>
      <c r="D399" s="250"/>
      <c r="E399" s="250"/>
      <c r="F399" s="250"/>
      <c r="G399" s="250"/>
      <c r="H399" s="250"/>
      <c r="I399" s="250"/>
      <c r="J399" s="233">
        <v>5010001008846</v>
      </c>
      <c r="K399" s="234"/>
      <c r="L399" s="234"/>
      <c r="M399" s="234"/>
      <c r="N399" s="234"/>
      <c r="O399" s="234"/>
      <c r="P399" s="252" t="s">
        <v>652</v>
      </c>
      <c r="Q399" s="235"/>
      <c r="R399" s="235"/>
      <c r="S399" s="235"/>
      <c r="T399" s="235"/>
      <c r="U399" s="235"/>
      <c r="V399" s="235"/>
      <c r="W399" s="235"/>
      <c r="X399" s="235"/>
      <c r="Y399" s="236">
        <v>25</v>
      </c>
      <c r="Z399" s="237"/>
      <c r="AA399" s="237"/>
      <c r="AB399" s="238"/>
      <c r="AC399" s="222" t="s">
        <v>651</v>
      </c>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1</v>
      </c>
    </row>
    <row r="400" spans="1:51" ht="45" customHeight="1" x14ac:dyDescent="0.15">
      <c r="A400" s="230">
        <v>2</v>
      </c>
      <c r="B400" s="230">
        <v>1</v>
      </c>
      <c r="C400" s="251" t="s">
        <v>655</v>
      </c>
      <c r="D400" s="250"/>
      <c r="E400" s="250"/>
      <c r="F400" s="250"/>
      <c r="G400" s="250"/>
      <c r="H400" s="250"/>
      <c r="I400" s="250"/>
      <c r="J400" s="233">
        <v>3090001002315</v>
      </c>
      <c r="K400" s="234"/>
      <c r="L400" s="234"/>
      <c r="M400" s="234"/>
      <c r="N400" s="234"/>
      <c r="O400" s="234"/>
      <c r="P400" s="252" t="s">
        <v>652</v>
      </c>
      <c r="Q400" s="235"/>
      <c r="R400" s="235"/>
      <c r="S400" s="235"/>
      <c r="T400" s="235"/>
      <c r="U400" s="235"/>
      <c r="V400" s="235"/>
      <c r="W400" s="235"/>
      <c r="X400" s="235"/>
      <c r="Y400" s="236">
        <v>11</v>
      </c>
      <c r="Z400" s="237"/>
      <c r="AA400" s="237"/>
      <c r="AB400" s="238"/>
      <c r="AC400" s="222" t="s">
        <v>651</v>
      </c>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1</v>
      </c>
    </row>
    <row r="401" spans="1:51" ht="45" customHeight="1" x14ac:dyDescent="0.15">
      <c r="A401" s="230">
        <v>3</v>
      </c>
      <c r="B401" s="230">
        <v>1</v>
      </c>
      <c r="C401" s="251" t="s">
        <v>656</v>
      </c>
      <c r="D401" s="250"/>
      <c r="E401" s="250"/>
      <c r="F401" s="250"/>
      <c r="G401" s="250"/>
      <c r="H401" s="250"/>
      <c r="I401" s="250"/>
      <c r="J401" s="233">
        <v>2190001010309</v>
      </c>
      <c r="K401" s="234"/>
      <c r="L401" s="234"/>
      <c r="M401" s="234"/>
      <c r="N401" s="234"/>
      <c r="O401" s="234"/>
      <c r="P401" s="252" t="s">
        <v>652</v>
      </c>
      <c r="Q401" s="235"/>
      <c r="R401" s="235"/>
      <c r="S401" s="235"/>
      <c r="T401" s="235"/>
      <c r="U401" s="235"/>
      <c r="V401" s="235"/>
      <c r="W401" s="235"/>
      <c r="X401" s="235"/>
      <c r="Y401" s="236">
        <v>8</v>
      </c>
      <c r="Z401" s="237"/>
      <c r="AA401" s="237"/>
      <c r="AB401" s="238"/>
      <c r="AC401" s="222" t="s">
        <v>651</v>
      </c>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1</v>
      </c>
    </row>
    <row r="402" spans="1:51" ht="45" customHeight="1" x14ac:dyDescent="0.15">
      <c r="A402" s="230">
        <v>4</v>
      </c>
      <c r="B402" s="230">
        <v>1</v>
      </c>
      <c r="C402" s="251" t="s">
        <v>657</v>
      </c>
      <c r="D402" s="250"/>
      <c r="E402" s="250"/>
      <c r="F402" s="250"/>
      <c r="G402" s="250"/>
      <c r="H402" s="250"/>
      <c r="I402" s="250"/>
      <c r="J402" s="233">
        <v>9010001120408</v>
      </c>
      <c r="K402" s="234"/>
      <c r="L402" s="234"/>
      <c r="M402" s="234"/>
      <c r="N402" s="234"/>
      <c r="O402" s="234"/>
      <c r="P402" s="252" t="s">
        <v>652</v>
      </c>
      <c r="Q402" s="235"/>
      <c r="R402" s="235"/>
      <c r="S402" s="235"/>
      <c r="T402" s="235"/>
      <c r="U402" s="235"/>
      <c r="V402" s="235"/>
      <c r="W402" s="235"/>
      <c r="X402" s="235"/>
      <c r="Y402" s="236">
        <v>7</v>
      </c>
      <c r="Z402" s="237"/>
      <c r="AA402" s="237"/>
      <c r="AB402" s="238"/>
      <c r="AC402" s="222" t="s">
        <v>651</v>
      </c>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1</v>
      </c>
    </row>
    <row r="403" spans="1:51" ht="45" customHeight="1" x14ac:dyDescent="0.15">
      <c r="A403" s="230">
        <v>5</v>
      </c>
      <c r="B403" s="230">
        <v>1</v>
      </c>
      <c r="C403" s="251" t="s">
        <v>658</v>
      </c>
      <c r="D403" s="250"/>
      <c r="E403" s="250"/>
      <c r="F403" s="250"/>
      <c r="G403" s="250"/>
      <c r="H403" s="250"/>
      <c r="I403" s="250"/>
      <c r="J403" s="233">
        <v>5190001000892</v>
      </c>
      <c r="K403" s="234"/>
      <c r="L403" s="234"/>
      <c r="M403" s="234"/>
      <c r="N403" s="234"/>
      <c r="O403" s="234"/>
      <c r="P403" s="252" t="s">
        <v>652</v>
      </c>
      <c r="Q403" s="235"/>
      <c r="R403" s="235"/>
      <c r="S403" s="235"/>
      <c r="T403" s="235"/>
      <c r="U403" s="235"/>
      <c r="V403" s="235"/>
      <c r="W403" s="235"/>
      <c r="X403" s="235"/>
      <c r="Y403" s="236">
        <v>7</v>
      </c>
      <c r="Z403" s="237"/>
      <c r="AA403" s="237"/>
      <c r="AB403" s="238"/>
      <c r="AC403" s="222" t="s">
        <v>651</v>
      </c>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1</v>
      </c>
    </row>
    <row r="404" spans="1:51" ht="45" customHeight="1" x14ac:dyDescent="0.15">
      <c r="A404" s="230">
        <v>6</v>
      </c>
      <c r="B404" s="230">
        <v>1</v>
      </c>
      <c r="C404" s="251" t="s">
        <v>659</v>
      </c>
      <c r="D404" s="250"/>
      <c r="E404" s="250"/>
      <c r="F404" s="250"/>
      <c r="G404" s="250"/>
      <c r="H404" s="250"/>
      <c r="I404" s="250"/>
      <c r="J404" s="233">
        <v>5050005000481</v>
      </c>
      <c r="K404" s="234"/>
      <c r="L404" s="234"/>
      <c r="M404" s="234"/>
      <c r="N404" s="234"/>
      <c r="O404" s="234"/>
      <c r="P404" s="252" t="s">
        <v>652</v>
      </c>
      <c r="Q404" s="235"/>
      <c r="R404" s="235"/>
      <c r="S404" s="235"/>
      <c r="T404" s="235"/>
      <c r="U404" s="235"/>
      <c r="V404" s="235"/>
      <c r="W404" s="235"/>
      <c r="X404" s="235"/>
      <c r="Y404" s="236">
        <v>5</v>
      </c>
      <c r="Z404" s="237"/>
      <c r="AA404" s="237"/>
      <c r="AB404" s="238"/>
      <c r="AC404" s="222" t="s">
        <v>651</v>
      </c>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1</v>
      </c>
    </row>
    <row r="405" spans="1:51" ht="45" customHeight="1" x14ac:dyDescent="0.15">
      <c r="A405" s="230">
        <v>7</v>
      </c>
      <c r="B405" s="230">
        <v>1</v>
      </c>
      <c r="C405" s="251" t="s">
        <v>660</v>
      </c>
      <c r="D405" s="250"/>
      <c r="E405" s="250"/>
      <c r="F405" s="250"/>
      <c r="G405" s="250"/>
      <c r="H405" s="250"/>
      <c r="I405" s="250"/>
      <c r="J405" s="233">
        <v>4500001000003</v>
      </c>
      <c r="K405" s="234"/>
      <c r="L405" s="234"/>
      <c r="M405" s="234"/>
      <c r="N405" s="234"/>
      <c r="O405" s="234"/>
      <c r="P405" s="252" t="s">
        <v>652</v>
      </c>
      <c r="Q405" s="235"/>
      <c r="R405" s="235"/>
      <c r="S405" s="235"/>
      <c r="T405" s="235"/>
      <c r="U405" s="235"/>
      <c r="V405" s="235"/>
      <c r="W405" s="235"/>
      <c r="X405" s="235"/>
      <c r="Y405" s="236">
        <v>5</v>
      </c>
      <c r="Z405" s="237"/>
      <c r="AA405" s="237"/>
      <c r="AB405" s="238"/>
      <c r="AC405" s="222" t="s">
        <v>651</v>
      </c>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1</v>
      </c>
    </row>
    <row r="406" spans="1:51" ht="45" customHeight="1" x14ac:dyDescent="0.15">
      <c r="A406" s="230">
        <v>8</v>
      </c>
      <c r="B406" s="230">
        <v>1</v>
      </c>
      <c r="C406" s="251" t="s">
        <v>661</v>
      </c>
      <c r="D406" s="250"/>
      <c r="E406" s="250"/>
      <c r="F406" s="250"/>
      <c r="G406" s="250"/>
      <c r="H406" s="250"/>
      <c r="I406" s="250"/>
      <c r="J406" s="233">
        <v>7400001000423</v>
      </c>
      <c r="K406" s="234"/>
      <c r="L406" s="234"/>
      <c r="M406" s="234"/>
      <c r="N406" s="234"/>
      <c r="O406" s="234"/>
      <c r="P406" s="252" t="s">
        <v>652</v>
      </c>
      <c r="Q406" s="235"/>
      <c r="R406" s="235"/>
      <c r="S406" s="235"/>
      <c r="T406" s="235"/>
      <c r="U406" s="235"/>
      <c r="V406" s="235"/>
      <c r="W406" s="235"/>
      <c r="X406" s="235"/>
      <c r="Y406" s="236">
        <v>5</v>
      </c>
      <c r="Z406" s="237"/>
      <c r="AA406" s="237"/>
      <c r="AB406" s="238"/>
      <c r="AC406" s="222" t="s">
        <v>651</v>
      </c>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1</v>
      </c>
    </row>
    <row r="407" spans="1:51" ht="45" customHeight="1" x14ac:dyDescent="0.15">
      <c r="A407" s="230">
        <v>9</v>
      </c>
      <c r="B407" s="230">
        <v>1</v>
      </c>
      <c r="C407" s="251" t="s">
        <v>662</v>
      </c>
      <c r="D407" s="250"/>
      <c r="E407" s="250"/>
      <c r="F407" s="250"/>
      <c r="G407" s="250"/>
      <c r="H407" s="250"/>
      <c r="I407" s="250"/>
      <c r="J407" s="233">
        <v>7110001000007</v>
      </c>
      <c r="K407" s="234"/>
      <c r="L407" s="234"/>
      <c r="M407" s="234"/>
      <c r="N407" s="234"/>
      <c r="O407" s="234"/>
      <c r="P407" s="252" t="s">
        <v>652</v>
      </c>
      <c r="Q407" s="235"/>
      <c r="R407" s="235"/>
      <c r="S407" s="235"/>
      <c r="T407" s="235"/>
      <c r="U407" s="235"/>
      <c r="V407" s="235"/>
      <c r="W407" s="235"/>
      <c r="X407" s="235"/>
      <c r="Y407" s="236">
        <v>5</v>
      </c>
      <c r="Z407" s="237"/>
      <c r="AA407" s="237"/>
      <c r="AB407" s="238"/>
      <c r="AC407" s="222" t="s">
        <v>651</v>
      </c>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1</v>
      </c>
    </row>
    <row r="408" spans="1:51" ht="45" customHeight="1" x14ac:dyDescent="0.15">
      <c r="A408" s="230">
        <v>10</v>
      </c>
      <c r="B408" s="230">
        <v>1</v>
      </c>
      <c r="C408" s="251" t="s">
        <v>663</v>
      </c>
      <c r="D408" s="250"/>
      <c r="E408" s="250"/>
      <c r="F408" s="250"/>
      <c r="G408" s="250"/>
      <c r="H408" s="250"/>
      <c r="I408" s="250"/>
      <c r="J408" s="233">
        <v>7340001000826</v>
      </c>
      <c r="K408" s="234"/>
      <c r="L408" s="234"/>
      <c r="M408" s="234"/>
      <c r="N408" s="234"/>
      <c r="O408" s="234"/>
      <c r="P408" s="252" t="s">
        <v>652</v>
      </c>
      <c r="Q408" s="235"/>
      <c r="R408" s="235"/>
      <c r="S408" s="235"/>
      <c r="T408" s="235"/>
      <c r="U408" s="235"/>
      <c r="V408" s="235"/>
      <c r="W408" s="235"/>
      <c r="X408" s="235"/>
      <c r="Y408" s="236">
        <v>5</v>
      </c>
      <c r="Z408" s="237"/>
      <c r="AA408" s="237"/>
      <c r="AB408" s="238"/>
      <c r="AC408" s="222" t="s">
        <v>651</v>
      </c>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1</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52" t="s">
        <v>652</v>
      </c>
      <c r="Q409" s="235"/>
      <c r="R409" s="235"/>
      <c r="S409" s="235"/>
      <c r="T409" s="235"/>
      <c r="U409" s="235"/>
      <c r="V409" s="235"/>
      <c r="W409" s="235"/>
      <c r="X409" s="235"/>
      <c r="Y409" s="236"/>
      <c r="Z409" s="237"/>
      <c r="AA409" s="237"/>
      <c r="AB409" s="238"/>
      <c r="AC409" s="222" t="s">
        <v>651</v>
      </c>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52" t="s">
        <v>652</v>
      </c>
      <c r="Q410" s="235"/>
      <c r="R410" s="235"/>
      <c r="S410" s="235"/>
      <c r="T410" s="235"/>
      <c r="U410" s="235"/>
      <c r="V410" s="235"/>
      <c r="W410" s="235"/>
      <c r="X410" s="235"/>
      <c r="Y410" s="236"/>
      <c r="Z410" s="237"/>
      <c r="AA410" s="237"/>
      <c r="AB410" s="238"/>
      <c r="AC410" s="222" t="s">
        <v>651</v>
      </c>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52" t="s">
        <v>652</v>
      </c>
      <c r="Q411" s="235"/>
      <c r="R411" s="235"/>
      <c r="S411" s="235"/>
      <c r="T411" s="235"/>
      <c r="U411" s="235"/>
      <c r="V411" s="235"/>
      <c r="W411" s="235"/>
      <c r="X411" s="235"/>
      <c r="Y411" s="236"/>
      <c r="Z411" s="237"/>
      <c r="AA411" s="237"/>
      <c r="AB411" s="238"/>
      <c r="AC411" s="222" t="s">
        <v>651</v>
      </c>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52" t="s">
        <v>652</v>
      </c>
      <c r="Q412" s="235"/>
      <c r="R412" s="235"/>
      <c r="S412" s="235"/>
      <c r="T412" s="235"/>
      <c r="U412" s="235"/>
      <c r="V412" s="235"/>
      <c r="W412" s="235"/>
      <c r="X412" s="235"/>
      <c r="Y412" s="236"/>
      <c r="Z412" s="237"/>
      <c r="AA412" s="237"/>
      <c r="AB412" s="238"/>
      <c r="AC412" s="222" t="s">
        <v>651</v>
      </c>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52" t="s">
        <v>652</v>
      </c>
      <c r="Q413" s="235"/>
      <c r="R413" s="235"/>
      <c r="S413" s="235"/>
      <c r="T413" s="235"/>
      <c r="U413" s="235"/>
      <c r="V413" s="235"/>
      <c r="W413" s="235"/>
      <c r="X413" s="235"/>
      <c r="Y413" s="236"/>
      <c r="Z413" s="237"/>
      <c r="AA413" s="237"/>
      <c r="AB413" s="238"/>
      <c r="AC413" s="222" t="s">
        <v>651</v>
      </c>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52" t="s">
        <v>652</v>
      </c>
      <c r="Q414" s="235"/>
      <c r="R414" s="235"/>
      <c r="S414" s="235"/>
      <c r="T414" s="235"/>
      <c r="U414" s="235"/>
      <c r="V414" s="235"/>
      <c r="W414" s="235"/>
      <c r="X414" s="235"/>
      <c r="Y414" s="236"/>
      <c r="Z414" s="237"/>
      <c r="AA414" s="237"/>
      <c r="AB414" s="238"/>
      <c r="AC414" s="222" t="s">
        <v>651</v>
      </c>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52" t="s">
        <v>652</v>
      </c>
      <c r="Q415" s="235"/>
      <c r="R415" s="235"/>
      <c r="S415" s="235"/>
      <c r="T415" s="235"/>
      <c r="U415" s="235"/>
      <c r="V415" s="235"/>
      <c r="W415" s="235"/>
      <c r="X415" s="235"/>
      <c r="Y415" s="236"/>
      <c r="Z415" s="237"/>
      <c r="AA415" s="237"/>
      <c r="AB415" s="238"/>
      <c r="AC415" s="222" t="s">
        <v>651</v>
      </c>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52" t="s">
        <v>652</v>
      </c>
      <c r="Q416" s="235"/>
      <c r="R416" s="235"/>
      <c r="S416" s="235"/>
      <c r="T416" s="235"/>
      <c r="U416" s="235"/>
      <c r="V416" s="235"/>
      <c r="W416" s="235"/>
      <c r="X416" s="235"/>
      <c r="Y416" s="236"/>
      <c r="Z416" s="237"/>
      <c r="AA416" s="237"/>
      <c r="AB416" s="238"/>
      <c r="AC416" s="222" t="s">
        <v>651</v>
      </c>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52" t="s">
        <v>652</v>
      </c>
      <c r="Q417" s="235"/>
      <c r="R417" s="235"/>
      <c r="S417" s="235"/>
      <c r="T417" s="235"/>
      <c r="U417" s="235"/>
      <c r="V417" s="235"/>
      <c r="W417" s="235"/>
      <c r="X417" s="235"/>
      <c r="Y417" s="236"/>
      <c r="Z417" s="237"/>
      <c r="AA417" s="237"/>
      <c r="AB417" s="238"/>
      <c r="AC417" s="222" t="s">
        <v>651</v>
      </c>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52" t="s">
        <v>652</v>
      </c>
      <c r="Q418" s="235"/>
      <c r="R418" s="235"/>
      <c r="S418" s="235"/>
      <c r="T418" s="235"/>
      <c r="U418" s="235"/>
      <c r="V418" s="235"/>
      <c r="W418" s="235"/>
      <c r="X418" s="235"/>
      <c r="Y418" s="236"/>
      <c r="Z418" s="237"/>
      <c r="AA418" s="237"/>
      <c r="AB418" s="238"/>
      <c r="AC418" s="222" t="s">
        <v>651</v>
      </c>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52" t="s">
        <v>652</v>
      </c>
      <c r="Q419" s="235"/>
      <c r="R419" s="235"/>
      <c r="S419" s="235"/>
      <c r="T419" s="235"/>
      <c r="U419" s="235"/>
      <c r="V419" s="235"/>
      <c r="W419" s="235"/>
      <c r="X419" s="235"/>
      <c r="Y419" s="236"/>
      <c r="Z419" s="237"/>
      <c r="AA419" s="237"/>
      <c r="AB419" s="238"/>
      <c r="AC419" s="222" t="s">
        <v>651</v>
      </c>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52" t="s">
        <v>652</v>
      </c>
      <c r="Q420" s="235"/>
      <c r="R420" s="235"/>
      <c r="S420" s="235"/>
      <c r="T420" s="235"/>
      <c r="U420" s="235"/>
      <c r="V420" s="235"/>
      <c r="W420" s="235"/>
      <c r="X420" s="235"/>
      <c r="Y420" s="236"/>
      <c r="Z420" s="237"/>
      <c r="AA420" s="237"/>
      <c r="AB420" s="238"/>
      <c r="AC420" s="222" t="s">
        <v>651</v>
      </c>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52" t="s">
        <v>652</v>
      </c>
      <c r="Q421" s="235"/>
      <c r="R421" s="235"/>
      <c r="S421" s="235"/>
      <c r="T421" s="235"/>
      <c r="U421" s="235"/>
      <c r="V421" s="235"/>
      <c r="W421" s="235"/>
      <c r="X421" s="235"/>
      <c r="Y421" s="236"/>
      <c r="Z421" s="237"/>
      <c r="AA421" s="237"/>
      <c r="AB421" s="238"/>
      <c r="AC421" s="222" t="s">
        <v>651</v>
      </c>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52" t="s">
        <v>652</v>
      </c>
      <c r="Q422" s="235"/>
      <c r="R422" s="235"/>
      <c r="S422" s="235"/>
      <c r="T422" s="235"/>
      <c r="U422" s="235"/>
      <c r="V422" s="235"/>
      <c r="W422" s="235"/>
      <c r="X422" s="235"/>
      <c r="Y422" s="236"/>
      <c r="Z422" s="237"/>
      <c r="AA422" s="237"/>
      <c r="AB422" s="238"/>
      <c r="AC422" s="222" t="s">
        <v>651</v>
      </c>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52" t="s">
        <v>652</v>
      </c>
      <c r="Q423" s="235"/>
      <c r="R423" s="235"/>
      <c r="S423" s="235"/>
      <c r="T423" s="235"/>
      <c r="U423" s="235"/>
      <c r="V423" s="235"/>
      <c r="W423" s="235"/>
      <c r="X423" s="235"/>
      <c r="Y423" s="236"/>
      <c r="Z423" s="237"/>
      <c r="AA423" s="237"/>
      <c r="AB423" s="238"/>
      <c r="AC423" s="222" t="s">
        <v>651</v>
      </c>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52" t="s">
        <v>652</v>
      </c>
      <c r="Q424" s="235"/>
      <c r="R424" s="235"/>
      <c r="S424" s="235"/>
      <c r="T424" s="235"/>
      <c r="U424" s="235"/>
      <c r="V424" s="235"/>
      <c r="W424" s="235"/>
      <c r="X424" s="235"/>
      <c r="Y424" s="236"/>
      <c r="Z424" s="237"/>
      <c r="AA424" s="237"/>
      <c r="AB424" s="238"/>
      <c r="AC424" s="222" t="s">
        <v>651</v>
      </c>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52" t="s">
        <v>652</v>
      </c>
      <c r="Q425" s="235"/>
      <c r="R425" s="235"/>
      <c r="S425" s="235"/>
      <c r="T425" s="235"/>
      <c r="U425" s="235"/>
      <c r="V425" s="235"/>
      <c r="W425" s="235"/>
      <c r="X425" s="235"/>
      <c r="Y425" s="236"/>
      <c r="Z425" s="237"/>
      <c r="AA425" s="237"/>
      <c r="AB425" s="238"/>
      <c r="AC425" s="222" t="s">
        <v>651</v>
      </c>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52" t="s">
        <v>652</v>
      </c>
      <c r="Q426" s="235"/>
      <c r="R426" s="235"/>
      <c r="S426" s="235"/>
      <c r="T426" s="235"/>
      <c r="U426" s="235"/>
      <c r="V426" s="235"/>
      <c r="W426" s="235"/>
      <c r="X426" s="235"/>
      <c r="Y426" s="236"/>
      <c r="Z426" s="237"/>
      <c r="AA426" s="237"/>
      <c r="AB426" s="238"/>
      <c r="AC426" s="222" t="s">
        <v>651</v>
      </c>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52" t="s">
        <v>652</v>
      </c>
      <c r="Q427" s="235"/>
      <c r="R427" s="235"/>
      <c r="S427" s="235"/>
      <c r="T427" s="235"/>
      <c r="U427" s="235"/>
      <c r="V427" s="235"/>
      <c r="W427" s="235"/>
      <c r="X427" s="235"/>
      <c r="Y427" s="236"/>
      <c r="Z427" s="237"/>
      <c r="AA427" s="237"/>
      <c r="AB427" s="238"/>
      <c r="AC427" s="222" t="s">
        <v>651</v>
      </c>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52" t="s">
        <v>652</v>
      </c>
      <c r="Q428" s="235"/>
      <c r="R428" s="235"/>
      <c r="S428" s="235"/>
      <c r="T428" s="235"/>
      <c r="U428" s="235"/>
      <c r="V428" s="235"/>
      <c r="W428" s="235"/>
      <c r="X428" s="235"/>
      <c r="Y428" s="236"/>
      <c r="Z428" s="237"/>
      <c r="AA428" s="237"/>
      <c r="AB428" s="238"/>
      <c r="AC428" s="222" t="s">
        <v>651</v>
      </c>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5.099999999999999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17.4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18" customHeight="1" x14ac:dyDescent="0.15">
      <c r="A631" s="230">
        <v>1</v>
      </c>
      <c r="B631" s="230">
        <v>1</v>
      </c>
      <c r="C631" s="231"/>
      <c r="D631" s="231"/>
      <c r="E631" s="232"/>
      <c r="F631" s="232"/>
      <c r="G631" s="232"/>
      <c r="H631" s="232"/>
      <c r="I631" s="232"/>
      <c r="J631" s="233"/>
      <c r="K631" s="234"/>
      <c r="L631" s="234"/>
      <c r="M631" s="234"/>
      <c r="N631" s="234"/>
      <c r="O631" s="234"/>
      <c r="P631" s="235"/>
      <c r="Q631" s="235"/>
      <c r="R631" s="235"/>
      <c r="S631" s="235"/>
      <c r="T631" s="235"/>
      <c r="U631" s="235"/>
      <c r="V631" s="235"/>
      <c r="W631" s="235"/>
      <c r="X631" s="235"/>
      <c r="Y631" s="236"/>
      <c r="Z631" s="237"/>
      <c r="AA631" s="237"/>
      <c r="AB631" s="238"/>
      <c r="AC631" s="222"/>
      <c r="AD631" s="223"/>
      <c r="AE631" s="223"/>
      <c r="AF631" s="223"/>
      <c r="AG631" s="223"/>
      <c r="AH631" s="224"/>
      <c r="AI631" s="225"/>
      <c r="AJ631" s="225"/>
      <c r="AK631" s="225"/>
      <c r="AL631" s="226"/>
      <c r="AM631" s="227"/>
      <c r="AN631" s="227"/>
      <c r="AO631" s="228"/>
      <c r="AP631" s="229"/>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5" priority="907">
      <formula>IF(RIGHT(TEXT(P14,"0.#"),1)=".",FALSE,TRUE)</formula>
    </cfRule>
    <cfRule type="expression" dxfId="804" priority="908">
      <formula>IF(RIGHT(TEXT(P14,"0.#"),1)=".",TRUE,FALSE)</formula>
    </cfRule>
  </conditionalFormatting>
  <conditionalFormatting sqref="P18:AX18">
    <cfRule type="expression" dxfId="803" priority="905">
      <formula>IF(RIGHT(TEXT(P18,"0.#"),1)=".",FALSE,TRUE)</formula>
    </cfRule>
    <cfRule type="expression" dxfId="802" priority="906">
      <formula>IF(RIGHT(TEXT(P18,"0.#"),1)=".",TRUE,FALSE)</formula>
    </cfRule>
  </conditionalFormatting>
  <conditionalFormatting sqref="Y311">
    <cfRule type="expression" dxfId="801" priority="903">
      <formula>IF(RIGHT(TEXT(Y311,"0.#"),1)=".",FALSE,TRUE)</formula>
    </cfRule>
    <cfRule type="expression" dxfId="800" priority="904">
      <formula>IF(RIGHT(TEXT(Y311,"0.#"),1)=".",TRUE,FALSE)</formula>
    </cfRule>
  </conditionalFormatting>
  <conditionalFormatting sqref="Y320">
    <cfRule type="expression" dxfId="799" priority="901">
      <formula>IF(RIGHT(TEXT(Y320,"0.#"),1)=".",FALSE,TRUE)</formula>
    </cfRule>
    <cfRule type="expression" dxfId="798" priority="902">
      <formula>IF(RIGHT(TEXT(Y320,"0.#"),1)=".",TRUE,FALSE)</formula>
    </cfRule>
  </conditionalFormatting>
  <conditionalFormatting sqref="Y351:Y358 Y349 Y338:Y345 Y336 Y325:Y332 Y323">
    <cfRule type="expression" dxfId="797" priority="881">
      <formula>IF(RIGHT(TEXT(Y323,"0.#"),1)=".",FALSE,TRUE)</formula>
    </cfRule>
    <cfRule type="expression" dxfId="796" priority="882">
      <formula>IF(RIGHT(TEXT(Y323,"0.#"),1)=".",TRUE,FALSE)</formula>
    </cfRule>
  </conditionalFormatting>
  <conditionalFormatting sqref="P16:AQ17 P15:AX15 P13:AX13">
    <cfRule type="expression" dxfId="795" priority="899">
      <formula>IF(RIGHT(TEXT(P13,"0.#"),1)=".",FALSE,TRUE)</formula>
    </cfRule>
    <cfRule type="expression" dxfId="794" priority="900">
      <formula>IF(RIGHT(TEXT(P13,"0.#"),1)=".",TRUE,FALSE)</formula>
    </cfRule>
  </conditionalFormatting>
  <conditionalFormatting sqref="P19:AJ19">
    <cfRule type="expression" dxfId="793" priority="897">
      <formula>IF(RIGHT(TEXT(P19,"0.#"),1)=".",FALSE,TRUE)</formula>
    </cfRule>
    <cfRule type="expression" dxfId="792" priority="898">
      <formula>IF(RIGHT(TEXT(P19,"0.#"),1)=".",TRUE,FALSE)</formula>
    </cfRule>
  </conditionalFormatting>
  <conditionalFormatting sqref="AE32 AQ32">
    <cfRule type="expression" dxfId="791" priority="895">
      <formula>IF(RIGHT(TEXT(AE32,"0.#"),1)=".",FALSE,TRUE)</formula>
    </cfRule>
    <cfRule type="expression" dxfId="790" priority="896">
      <formula>IF(RIGHT(TEXT(AE32,"0.#"),1)=".",TRUE,FALSE)</formula>
    </cfRule>
  </conditionalFormatting>
  <conditionalFormatting sqref="Y312:Y319 Y310">
    <cfRule type="expression" dxfId="789" priority="893">
      <formula>IF(RIGHT(TEXT(Y310,"0.#"),1)=".",FALSE,TRUE)</formula>
    </cfRule>
    <cfRule type="expression" dxfId="788" priority="894">
      <formula>IF(RIGHT(TEXT(Y310,"0.#"),1)=".",TRUE,FALSE)</formula>
    </cfRule>
  </conditionalFormatting>
  <conditionalFormatting sqref="AU311">
    <cfRule type="expression" dxfId="787" priority="891">
      <formula>IF(RIGHT(TEXT(AU311,"0.#"),1)=".",FALSE,TRUE)</formula>
    </cfRule>
    <cfRule type="expression" dxfId="786" priority="892">
      <formula>IF(RIGHT(TEXT(AU311,"0.#"),1)=".",TRUE,FALSE)</formula>
    </cfRule>
  </conditionalFormatting>
  <conditionalFormatting sqref="AU320">
    <cfRule type="expression" dxfId="785" priority="889">
      <formula>IF(RIGHT(TEXT(AU320,"0.#"),1)=".",FALSE,TRUE)</formula>
    </cfRule>
    <cfRule type="expression" dxfId="784" priority="890">
      <formula>IF(RIGHT(TEXT(AU320,"0.#"),1)=".",TRUE,FALSE)</formula>
    </cfRule>
  </conditionalFormatting>
  <conditionalFormatting sqref="AU312:AU319 AU310">
    <cfRule type="expression" dxfId="783" priority="887">
      <formula>IF(RIGHT(TEXT(AU310,"0.#"),1)=".",FALSE,TRUE)</formula>
    </cfRule>
    <cfRule type="expression" dxfId="782" priority="888">
      <formula>IF(RIGHT(TEXT(AU310,"0.#"),1)=".",TRUE,FALSE)</formula>
    </cfRule>
  </conditionalFormatting>
  <conditionalFormatting sqref="Y350 Y337 Y324">
    <cfRule type="expression" dxfId="781" priority="885">
      <formula>IF(RIGHT(TEXT(Y324,"0.#"),1)=".",FALSE,TRUE)</formula>
    </cfRule>
    <cfRule type="expression" dxfId="780" priority="886">
      <formula>IF(RIGHT(TEXT(Y324,"0.#"),1)=".",TRUE,FALSE)</formula>
    </cfRule>
  </conditionalFormatting>
  <conditionalFormatting sqref="Y359 Y346 Y333">
    <cfRule type="expression" dxfId="779" priority="883">
      <formula>IF(RIGHT(TEXT(Y333,"0.#"),1)=".",FALSE,TRUE)</formula>
    </cfRule>
    <cfRule type="expression" dxfId="778" priority="884">
      <formula>IF(RIGHT(TEXT(Y333,"0.#"),1)=".",TRUE,FALSE)</formula>
    </cfRule>
  </conditionalFormatting>
  <conditionalFormatting sqref="AU350 AU337 AU324">
    <cfRule type="expression" dxfId="777" priority="879">
      <formula>IF(RIGHT(TEXT(AU324,"0.#"),1)=".",FALSE,TRUE)</formula>
    </cfRule>
    <cfRule type="expression" dxfId="776" priority="880">
      <formula>IF(RIGHT(TEXT(AU324,"0.#"),1)=".",TRUE,FALSE)</formula>
    </cfRule>
  </conditionalFormatting>
  <conditionalFormatting sqref="AU359 AU346 AU333">
    <cfRule type="expression" dxfId="775" priority="877">
      <formula>IF(RIGHT(TEXT(AU333,"0.#"),1)=".",FALSE,TRUE)</formula>
    </cfRule>
    <cfRule type="expression" dxfId="774" priority="878">
      <formula>IF(RIGHT(TEXT(AU333,"0.#"),1)=".",TRUE,FALSE)</formula>
    </cfRule>
  </conditionalFormatting>
  <conditionalFormatting sqref="AU351:AU358 AU349 AU338:AU345 AU336 AU325:AU332 AU323">
    <cfRule type="expression" dxfId="773" priority="875">
      <formula>IF(RIGHT(TEXT(AU323,"0.#"),1)=".",FALSE,TRUE)</formula>
    </cfRule>
    <cfRule type="expression" dxfId="772" priority="876">
      <formula>IF(RIGHT(TEXT(AU323,"0.#"),1)=".",TRUE,FALSE)</formula>
    </cfRule>
  </conditionalFormatting>
  <conditionalFormatting sqref="AI32">
    <cfRule type="expression" dxfId="771" priority="873">
      <formula>IF(RIGHT(TEXT(AI32,"0.#"),1)=".",FALSE,TRUE)</formula>
    </cfRule>
    <cfRule type="expression" dxfId="770" priority="874">
      <formula>IF(RIGHT(TEXT(AI32,"0.#"),1)=".",TRUE,FALSE)</formula>
    </cfRule>
  </conditionalFormatting>
  <conditionalFormatting sqref="AM32">
    <cfRule type="expression" dxfId="769" priority="871">
      <formula>IF(RIGHT(TEXT(AM32,"0.#"),1)=".",FALSE,TRUE)</formula>
    </cfRule>
    <cfRule type="expression" dxfId="768" priority="872">
      <formula>IF(RIGHT(TEXT(AM32,"0.#"),1)=".",TRUE,FALSE)</formula>
    </cfRule>
  </conditionalFormatting>
  <conditionalFormatting sqref="AE33">
    <cfRule type="expression" dxfId="767" priority="869">
      <formula>IF(RIGHT(TEXT(AE33,"0.#"),1)=".",FALSE,TRUE)</formula>
    </cfRule>
    <cfRule type="expression" dxfId="766" priority="870">
      <formula>IF(RIGHT(TEXT(AE33,"0.#"),1)=".",TRUE,FALSE)</formula>
    </cfRule>
  </conditionalFormatting>
  <conditionalFormatting sqref="AI33">
    <cfRule type="expression" dxfId="765" priority="867">
      <formula>IF(RIGHT(TEXT(AI33,"0.#"),1)=".",FALSE,TRUE)</formula>
    </cfRule>
    <cfRule type="expression" dxfId="764" priority="868">
      <formula>IF(RIGHT(TEXT(AI33,"0.#"),1)=".",TRUE,FALSE)</formula>
    </cfRule>
  </conditionalFormatting>
  <conditionalFormatting sqref="AM33">
    <cfRule type="expression" dxfId="763" priority="865">
      <formula>IF(RIGHT(TEXT(AM33,"0.#"),1)=".",FALSE,TRUE)</formula>
    </cfRule>
    <cfRule type="expression" dxfId="762" priority="866">
      <formula>IF(RIGHT(TEXT(AM33,"0.#"),1)=".",TRUE,FALSE)</formula>
    </cfRule>
  </conditionalFormatting>
  <conditionalFormatting sqref="AQ33">
    <cfRule type="expression" dxfId="761" priority="863">
      <formula>IF(RIGHT(TEXT(AQ33,"0.#"),1)=".",FALSE,TRUE)</formula>
    </cfRule>
    <cfRule type="expression" dxfId="760" priority="864">
      <formula>IF(RIGHT(TEXT(AQ33,"0.#"),1)=".",TRUE,FALSE)</formula>
    </cfRule>
  </conditionalFormatting>
  <conditionalFormatting sqref="AE210">
    <cfRule type="expression" dxfId="759" priority="861">
      <formula>IF(RIGHT(TEXT(AE210,"0.#"),1)=".",FALSE,TRUE)</formula>
    </cfRule>
    <cfRule type="expression" dxfId="758" priority="862">
      <formula>IF(RIGHT(TEXT(AE210,"0.#"),1)=".",TRUE,FALSE)</formula>
    </cfRule>
  </conditionalFormatting>
  <conditionalFormatting sqref="AE211">
    <cfRule type="expression" dxfId="757" priority="859">
      <formula>IF(RIGHT(TEXT(AE211,"0.#"),1)=".",FALSE,TRUE)</formula>
    </cfRule>
    <cfRule type="expression" dxfId="756" priority="860">
      <formula>IF(RIGHT(TEXT(AE211,"0.#"),1)=".",TRUE,FALSE)</formula>
    </cfRule>
  </conditionalFormatting>
  <conditionalFormatting sqref="AE212">
    <cfRule type="expression" dxfId="755" priority="857">
      <formula>IF(RIGHT(TEXT(AE212,"0.#"),1)=".",FALSE,TRUE)</formula>
    </cfRule>
    <cfRule type="expression" dxfId="754" priority="858">
      <formula>IF(RIGHT(TEXT(AE212,"0.#"),1)=".",TRUE,FALSE)</formula>
    </cfRule>
  </conditionalFormatting>
  <conditionalFormatting sqref="AI212">
    <cfRule type="expression" dxfId="753" priority="855">
      <formula>IF(RIGHT(TEXT(AI212,"0.#"),1)=".",FALSE,TRUE)</formula>
    </cfRule>
    <cfRule type="expression" dxfId="752" priority="856">
      <formula>IF(RIGHT(TEXT(AI212,"0.#"),1)=".",TRUE,FALSE)</formula>
    </cfRule>
  </conditionalFormatting>
  <conditionalFormatting sqref="AI211">
    <cfRule type="expression" dxfId="751" priority="853">
      <formula>IF(RIGHT(TEXT(AI211,"0.#"),1)=".",FALSE,TRUE)</formula>
    </cfRule>
    <cfRule type="expression" dxfId="750" priority="854">
      <formula>IF(RIGHT(TEXT(AI211,"0.#"),1)=".",TRUE,FALSE)</formula>
    </cfRule>
  </conditionalFormatting>
  <conditionalFormatting sqref="AI210">
    <cfRule type="expression" dxfId="749" priority="851">
      <formula>IF(RIGHT(TEXT(AI210,"0.#"),1)=".",FALSE,TRUE)</formula>
    </cfRule>
    <cfRule type="expression" dxfId="748" priority="852">
      <formula>IF(RIGHT(TEXT(AI210,"0.#"),1)=".",TRUE,FALSE)</formula>
    </cfRule>
  </conditionalFormatting>
  <conditionalFormatting sqref="AM210">
    <cfRule type="expression" dxfId="747" priority="849">
      <formula>IF(RIGHT(TEXT(AM210,"0.#"),1)=".",FALSE,TRUE)</formula>
    </cfRule>
    <cfRule type="expression" dxfId="746" priority="850">
      <formula>IF(RIGHT(TEXT(AM210,"0.#"),1)=".",TRUE,FALSE)</formula>
    </cfRule>
  </conditionalFormatting>
  <conditionalFormatting sqref="AM211">
    <cfRule type="expression" dxfId="745" priority="847">
      <formula>IF(RIGHT(TEXT(AM211,"0.#"),1)=".",FALSE,TRUE)</formula>
    </cfRule>
    <cfRule type="expression" dxfId="744" priority="848">
      <formula>IF(RIGHT(TEXT(AM211,"0.#"),1)=".",TRUE,FALSE)</formula>
    </cfRule>
  </conditionalFormatting>
  <conditionalFormatting sqref="AM212">
    <cfRule type="expression" dxfId="743" priority="845">
      <formula>IF(RIGHT(TEXT(AM212,"0.#"),1)=".",FALSE,TRUE)</formula>
    </cfRule>
    <cfRule type="expression" dxfId="742" priority="846">
      <formula>IF(RIGHT(TEXT(AM212,"0.#"),1)=".",TRUE,FALSE)</formula>
    </cfRule>
  </conditionalFormatting>
  <conditionalFormatting sqref="AL368:AO395">
    <cfRule type="expression" dxfId="741" priority="841">
      <formula>IF(AND(AL368&gt;=0, RIGHT(TEXT(AL368,"0.#"),1)&lt;&gt;"."),TRUE,FALSE)</formula>
    </cfRule>
    <cfRule type="expression" dxfId="740" priority="842">
      <formula>IF(AND(AL368&gt;=0, RIGHT(TEXT(AL368,"0.#"),1)="."),TRUE,FALSE)</formula>
    </cfRule>
    <cfRule type="expression" dxfId="739" priority="843">
      <formula>IF(AND(AL368&lt;0, RIGHT(TEXT(AL368,"0.#"),1)&lt;&gt;"."),TRUE,FALSE)</formula>
    </cfRule>
    <cfRule type="expression" dxfId="738" priority="844">
      <formula>IF(AND(AL368&lt;0, RIGHT(TEXT(AL368,"0.#"),1)="."),TRUE,FALSE)</formula>
    </cfRule>
  </conditionalFormatting>
  <conditionalFormatting sqref="AQ210:AQ212">
    <cfRule type="expression" dxfId="737" priority="839">
      <formula>IF(RIGHT(TEXT(AQ210,"0.#"),1)=".",FALSE,TRUE)</formula>
    </cfRule>
    <cfRule type="expression" dxfId="736" priority="840">
      <formula>IF(RIGHT(TEXT(AQ210,"0.#"),1)=".",TRUE,FALSE)</formula>
    </cfRule>
  </conditionalFormatting>
  <conditionalFormatting sqref="AU210:AU212">
    <cfRule type="expression" dxfId="735" priority="837">
      <formula>IF(RIGHT(TEXT(AU210,"0.#"),1)=".",FALSE,TRUE)</formula>
    </cfRule>
    <cfRule type="expression" dxfId="734" priority="838">
      <formula>IF(RIGHT(TEXT(AU210,"0.#"),1)=".",TRUE,FALSE)</formula>
    </cfRule>
  </conditionalFormatting>
  <conditionalFormatting sqref="Y368:Y395">
    <cfRule type="expression" dxfId="733" priority="835">
      <formula>IF(RIGHT(TEXT(Y368,"0.#"),1)=".",FALSE,TRUE)</formula>
    </cfRule>
    <cfRule type="expression" dxfId="732" priority="836">
      <formula>IF(RIGHT(TEXT(Y368,"0.#"),1)=".",TRUE,FALSE)</formula>
    </cfRule>
  </conditionalFormatting>
  <conditionalFormatting sqref="AL631:AO660">
    <cfRule type="expression" dxfId="731" priority="831">
      <formula>IF(AND(AL631&gt;=0, RIGHT(TEXT(AL631,"0.#"),1)&lt;&gt;"."),TRUE,FALSE)</formula>
    </cfRule>
    <cfRule type="expression" dxfId="730" priority="832">
      <formula>IF(AND(AL631&gt;=0, RIGHT(TEXT(AL631,"0.#"),1)="."),TRUE,FALSE)</formula>
    </cfRule>
    <cfRule type="expression" dxfId="729" priority="833">
      <formula>IF(AND(AL631&lt;0, RIGHT(TEXT(AL631,"0.#"),1)&lt;&gt;"."),TRUE,FALSE)</formula>
    </cfRule>
    <cfRule type="expression" dxfId="728" priority="834">
      <formula>IF(AND(AL631&lt;0, RIGHT(TEXT(AL631,"0.#"),1)="."),TRUE,FALSE)</formula>
    </cfRule>
  </conditionalFormatting>
  <conditionalFormatting sqref="Y631:Y660">
    <cfRule type="expression" dxfId="727" priority="829">
      <formula>IF(RIGHT(TEXT(Y631,"0.#"),1)=".",FALSE,TRUE)</formula>
    </cfRule>
    <cfRule type="expression" dxfId="726" priority="830">
      <formula>IF(RIGHT(TEXT(Y631,"0.#"),1)=".",TRUE,FALSE)</formula>
    </cfRule>
  </conditionalFormatting>
  <conditionalFormatting sqref="AL366:AO367">
    <cfRule type="expression" dxfId="725" priority="825">
      <formula>IF(AND(AL366&gt;=0, RIGHT(TEXT(AL366,"0.#"),1)&lt;&gt;"."),TRUE,FALSE)</formula>
    </cfRule>
    <cfRule type="expression" dxfId="724" priority="826">
      <formula>IF(AND(AL366&gt;=0, RIGHT(TEXT(AL366,"0.#"),1)="."),TRUE,FALSE)</formula>
    </cfRule>
    <cfRule type="expression" dxfId="723" priority="827">
      <formula>IF(AND(AL366&lt;0, RIGHT(TEXT(AL366,"0.#"),1)&lt;&gt;"."),TRUE,FALSE)</formula>
    </cfRule>
    <cfRule type="expression" dxfId="722" priority="828">
      <formula>IF(AND(AL366&lt;0, RIGHT(TEXT(AL366,"0.#"),1)="."),TRUE,FALSE)</formula>
    </cfRule>
  </conditionalFormatting>
  <conditionalFormatting sqref="Y366:Y367">
    <cfRule type="expression" dxfId="721" priority="823">
      <formula>IF(RIGHT(TEXT(Y366,"0.#"),1)=".",FALSE,TRUE)</formula>
    </cfRule>
    <cfRule type="expression" dxfId="720" priority="824">
      <formula>IF(RIGHT(TEXT(Y366,"0.#"),1)=".",TRUE,FALSE)</formula>
    </cfRule>
  </conditionalFormatting>
  <conditionalFormatting sqref="Y401:Y428">
    <cfRule type="expression" dxfId="719" priority="761">
      <formula>IF(RIGHT(TEXT(Y401,"0.#"),1)=".",FALSE,TRUE)</formula>
    </cfRule>
    <cfRule type="expression" dxfId="718" priority="762">
      <formula>IF(RIGHT(TEXT(Y401,"0.#"),1)=".",TRUE,FALSE)</formula>
    </cfRule>
  </conditionalFormatting>
  <conditionalFormatting sqref="Y399:Y400">
    <cfRule type="expression" dxfId="717" priority="755">
      <formula>IF(RIGHT(TEXT(Y399,"0.#"),1)=".",FALSE,TRUE)</formula>
    </cfRule>
    <cfRule type="expression" dxfId="716" priority="756">
      <formula>IF(RIGHT(TEXT(Y399,"0.#"),1)=".",TRUE,FALSE)</formula>
    </cfRule>
  </conditionalFormatting>
  <conditionalFormatting sqref="Y434:Y461">
    <cfRule type="expression" dxfId="715" priority="749">
      <formula>IF(RIGHT(TEXT(Y434,"0.#"),1)=".",FALSE,TRUE)</formula>
    </cfRule>
    <cfRule type="expression" dxfId="714" priority="750">
      <formula>IF(RIGHT(TEXT(Y434,"0.#"),1)=".",TRUE,FALSE)</formula>
    </cfRule>
  </conditionalFormatting>
  <conditionalFormatting sqref="Y432:Y433">
    <cfRule type="expression" dxfId="713" priority="743">
      <formula>IF(RIGHT(TEXT(Y432,"0.#"),1)=".",FALSE,TRUE)</formula>
    </cfRule>
    <cfRule type="expression" dxfId="712" priority="744">
      <formula>IF(RIGHT(TEXT(Y432,"0.#"),1)=".",TRUE,FALSE)</formula>
    </cfRule>
  </conditionalFormatting>
  <conditionalFormatting sqref="Y467:Y494">
    <cfRule type="expression" dxfId="711" priority="737">
      <formula>IF(RIGHT(TEXT(Y467,"0.#"),1)=".",FALSE,TRUE)</formula>
    </cfRule>
    <cfRule type="expression" dxfId="710" priority="738">
      <formula>IF(RIGHT(TEXT(Y467,"0.#"),1)=".",TRUE,FALSE)</formula>
    </cfRule>
  </conditionalFormatting>
  <conditionalFormatting sqref="Y465:Y466">
    <cfRule type="expression" dxfId="709" priority="731">
      <formula>IF(RIGHT(TEXT(Y465,"0.#"),1)=".",FALSE,TRUE)</formula>
    </cfRule>
    <cfRule type="expression" dxfId="708" priority="732">
      <formula>IF(RIGHT(TEXT(Y465,"0.#"),1)=".",TRUE,FALSE)</formula>
    </cfRule>
  </conditionalFormatting>
  <conditionalFormatting sqref="Y500:Y527">
    <cfRule type="expression" dxfId="707" priority="725">
      <formula>IF(RIGHT(TEXT(Y500,"0.#"),1)=".",FALSE,TRUE)</formula>
    </cfRule>
    <cfRule type="expression" dxfId="706" priority="726">
      <formula>IF(RIGHT(TEXT(Y500,"0.#"),1)=".",TRUE,FALSE)</formula>
    </cfRule>
  </conditionalFormatting>
  <conditionalFormatting sqref="Y498:Y499">
    <cfRule type="expression" dxfId="705" priority="719">
      <formula>IF(RIGHT(TEXT(Y498,"0.#"),1)=".",FALSE,TRUE)</formula>
    </cfRule>
    <cfRule type="expression" dxfId="704" priority="720">
      <formula>IF(RIGHT(TEXT(Y498,"0.#"),1)=".",TRUE,FALSE)</formula>
    </cfRule>
  </conditionalFormatting>
  <conditionalFormatting sqref="Y533:Y560">
    <cfRule type="expression" dxfId="703" priority="713">
      <formula>IF(RIGHT(TEXT(Y533,"0.#"),1)=".",FALSE,TRUE)</formula>
    </cfRule>
    <cfRule type="expression" dxfId="702" priority="714">
      <formula>IF(RIGHT(TEXT(Y533,"0.#"),1)=".",TRUE,FALSE)</formula>
    </cfRule>
  </conditionalFormatting>
  <conditionalFormatting sqref="W23">
    <cfRule type="expression" dxfId="701" priority="821">
      <formula>IF(RIGHT(TEXT(W23,"0.#"),1)=".",FALSE,TRUE)</formula>
    </cfRule>
    <cfRule type="expression" dxfId="700" priority="822">
      <formula>IF(RIGHT(TEXT(W23,"0.#"),1)=".",TRUE,FALSE)</formula>
    </cfRule>
  </conditionalFormatting>
  <conditionalFormatting sqref="W24:W27">
    <cfRule type="expression" dxfId="699" priority="819">
      <formula>IF(RIGHT(TEXT(W24,"0.#"),1)=".",FALSE,TRUE)</formula>
    </cfRule>
    <cfRule type="expression" dxfId="698" priority="820">
      <formula>IF(RIGHT(TEXT(W24,"0.#"),1)=".",TRUE,FALSE)</formula>
    </cfRule>
  </conditionalFormatting>
  <conditionalFormatting sqref="W28">
    <cfRule type="expression" dxfId="697" priority="817">
      <formula>IF(RIGHT(TEXT(W28,"0.#"),1)=".",FALSE,TRUE)</formula>
    </cfRule>
    <cfRule type="expression" dxfId="696" priority="818">
      <formula>IF(RIGHT(TEXT(W28,"0.#"),1)=".",TRUE,FALSE)</formula>
    </cfRule>
  </conditionalFormatting>
  <conditionalFormatting sqref="P23">
    <cfRule type="expression" dxfId="695" priority="815">
      <formula>IF(RIGHT(TEXT(P23,"0.#"),1)=".",FALSE,TRUE)</formula>
    </cfRule>
    <cfRule type="expression" dxfId="694" priority="816">
      <formula>IF(RIGHT(TEXT(P23,"0.#"),1)=".",TRUE,FALSE)</formula>
    </cfRule>
  </conditionalFormatting>
  <conditionalFormatting sqref="P24:P27">
    <cfRule type="expression" dxfId="693" priority="813">
      <formula>IF(RIGHT(TEXT(P24,"0.#"),1)=".",FALSE,TRUE)</formula>
    </cfRule>
    <cfRule type="expression" dxfId="692" priority="814">
      <formula>IF(RIGHT(TEXT(P24,"0.#"),1)=".",TRUE,FALSE)</formula>
    </cfRule>
  </conditionalFormatting>
  <conditionalFormatting sqref="P28">
    <cfRule type="expression" dxfId="691" priority="811">
      <formula>IF(RIGHT(TEXT(P28,"0.#"),1)=".",FALSE,TRUE)</formula>
    </cfRule>
    <cfRule type="expression" dxfId="690" priority="812">
      <formula>IF(RIGHT(TEXT(P28,"0.#"),1)=".",TRUE,FALSE)</formula>
    </cfRule>
  </conditionalFormatting>
  <conditionalFormatting sqref="AE202">
    <cfRule type="expression" dxfId="689" priority="809">
      <formula>IF(RIGHT(TEXT(AE202,"0.#"),1)=".",FALSE,TRUE)</formula>
    </cfRule>
    <cfRule type="expression" dxfId="688" priority="810">
      <formula>IF(RIGHT(TEXT(AE202,"0.#"),1)=".",TRUE,FALSE)</formula>
    </cfRule>
  </conditionalFormatting>
  <conditionalFormatting sqref="AE203">
    <cfRule type="expression" dxfId="687" priority="807">
      <formula>IF(RIGHT(TEXT(AE203,"0.#"),1)=".",FALSE,TRUE)</formula>
    </cfRule>
    <cfRule type="expression" dxfId="686" priority="808">
      <formula>IF(RIGHT(TEXT(AE203,"0.#"),1)=".",TRUE,FALSE)</formula>
    </cfRule>
  </conditionalFormatting>
  <conditionalFormatting sqref="AE204">
    <cfRule type="expression" dxfId="685" priority="805">
      <formula>IF(RIGHT(TEXT(AE204,"0.#"),1)=".",FALSE,TRUE)</formula>
    </cfRule>
    <cfRule type="expression" dxfId="684" priority="806">
      <formula>IF(RIGHT(TEXT(AE204,"0.#"),1)=".",TRUE,FALSE)</formula>
    </cfRule>
  </conditionalFormatting>
  <conditionalFormatting sqref="AI204">
    <cfRule type="expression" dxfId="683" priority="803">
      <formula>IF(RIGHT(TEXT(AI204,"0.#"),1)=".",FALSE,TRUE)</formula>
    </cfRule>
    <cfRule type="expression" dxfId="682" priority="804">
      <formula>IF(RIGHT(TEXT(AI204,"0.#"),1)=".",TRUE,FALSE)</formula>
    </cfRule>
  </conditionalFormatting>
  <conditionalFormatting sqref="AI203">
    <cfRule type="expression" dxfId="681" priority="801">
      <formula>IF(RIGHT(TEXT(AI203,"0.#"),1)=".",FALSE,TRUE)</formula>
    </cfRule>
    <cfRule type="expression" dxfId="680" priority="802">
      <formula>IF(RIGHT(TEXT(AI203,"0.#"),1)=".",TRUE,FALSE)</formula>
    </cfRule>
  </conditionalFormatting>
  <conditionalFormatting sqref="AI202">
    <cfRule type="expression" dxfId="679" priority="799">
      <formula>IF(RIGHT(TEXT(AI202,"0.#"),1)=".",FALSE,TRUE)</formula>
    </cfRule>
    <cfRule type="expression" dxfId="678" priority="800">
      <formula>IF(RIGHT(TEXT(AI202,"0.#"),1)=".",TRUE,FALSE)</formula>
    </cfRule>
  </conditionalFormatting>
  <conditionalFormatting sqref="AM202">
    <cfRule type="expression" dxfId="677" priority="797">
      <formula>IF(RIGHT(TEXT(AM202,"0.#"),1)=".",FALSE,TRUE)</formula>
    </cfRule>
    <cfRule type="expression" dxfId="676" priority="798">
      <formula>IF(RIGHT(TEXT(AM202,"0.#"),1)=".",TRUE,FALSE)</formula>
    </cfRule>
  </conditionalFormatting>
  <conditionalFormatting sqref="AM203">
    <cfRule type="expression" dxfId="675" priority="795">
      <formula>IF(RIGHT(TEXT(AM203,"0.#"),1)=".",FALSE,TRUE)</formula>
    </cfRule>
    <cfRule type="expression" dxfId="674" priority="796">
      <formula>IF(RIGHT(TEXT(AM203,"0.#"),1)=".",TRUE,FALSE)</formula>
    </cfRule>
  </conditionalFormatting>
  <conditionalFormatting sqref="AM204">
    <cfRule type="expression" dxfId="673" priority="793">
      <formula>IF(RIGHT(TEXT(AM204,"0.#"),1)=".",FALSE,TRUE)</formula>
    </cfRule>
    <cfRule type="expression" dxfId="672" priority="794">
      <formula>IF(RIGHT(TEXT(AM204,"0.#"),1)=".",TRUE,FALSE)</formula>
    </cfRule>
  </conditionalFormatting>
  <conditionalFormatting sqref="AQ202:AQ204">
    <cfRule type="expression" dxfId="671" priority="791">
      <formula>IF(RIGHT(TEXT(AQ202,"0.#"),1)=".",FALSE,TRUE)</formula>
    </cfRule>
    <cfRule type="expression" dxfId="670" priority="792">
      <formula>IF(RIGHT(TEXT(AQ202,"0.#"),1)=".",TRUE,FALSE)</formula>
    </cfRule>
  </conditionalFormatting>
  <conditionalFormatting sqref="AU202:AU204">
    <cfRule type="expression" dxfId="669" priority="789">
      <formula>IF(RIGHT(TEXT(AU202,"0.#"),1)=".",FALSE,TRUE)</formula>
    </cfRule>
    <cfRule type="expression" dxfId="668" priority="790">
      <formula>IF(RIGHT(TEXT(AU202,"0.#"),1)=".",TRUE,FALSE)</formula>
    </cfRule>
  </conditionalFormatting>
  <conditionalFormatting sqref="AE205">
    <cfRule type="expression" dxfId="667" priority="787">
      <formula>IF(RIGHT(TEXT(AE205,"0.#"),1)=".",FALSE,TRUE)</formula>
    </cfRule>
    <cfRule type="expression" dxfId="666" priority="788">
      <formula>IF(RIGHT(TEXT(AE205,"0.#"),1)=".",TRUE,FALSE)</formula>
    </cfRule>
  </conditionalFormatting>
  <conditionalFormatting sqref="AE206">
    <cfRule type="expression" dxfId="665" priority="785">
      <formula>IF(RIGHT(TEXT(AE206,"0.#"),1)=".",FALSE,TRUE)</formula>
    </cfRule>
    <cfRule type="expression" dxfId="664" priority="786">
      <formula>IF(RIGHT(TEXT(AE206,"0.#"),1)=".",TRUE,FALSE)</formula>
    </cfRule>
  </conditionalFormatting>
  <conditionalFormatting sqref="AE207">
    <cfRule type="expression" dxfId="663" priority="783">
      <formula>IF(RIGHT(TEXT(AE207,"0.#"),1)=".",FALSE,TRUE)</formula>
    </cfRule>
    <cfRule type="expression" dxfId="662" priority="784">
      <formula>IF(RIGHT(TEXT(AE207,"0.#"),1)=".",TRUE,FALSE)</formula>
    </cfRule>
  </conditionalFormatting>
  <conditionalFormatting sqref="AI207">
    <cfRule type="expression" dxfId="661" priority="781">
      <formula>IF(RIGHT(TEXT(AI207,"0.#"),1)=".",FALSE,TRUE)</formula>
    </cfRule>
    <cfRule type="expression" dxfId="660" priority="782">
      <formula>IF(RIGHT(TEXT(AI207,"0.#"),1)=".",TRUE,FALSE)</formula>
    </cfRule>
  </conditionalFormatting>
  <conditionalFormatting sqref="AI206">
    <cfRule type="expression" dxfId="659" priority="779">
      <formula>IF(RIGHT(TEXT(AI206,"0.#"),1)=".",FALSE,TRUE)</formula>
    </cfRule>
    <cfRule type="expression" dxfId="658" priority="780">
      <formula>IF(RIGHT(TEXT(AI206,"0.#"),1)=".",TRUE,FALSE)</formula>
    </cfRule>
  </conditionalFormatting>
  <conditionalFormatting sqref="AI205">
    <cfRule type="expression" dxfId="657" priority="777">
      <formula>IF(RIGHT(TEXT(AI205,"0.#"),1)=".",FALSE,TRUE)</formula>
    </cfRule>
    <cfRule type="expression" dxfId="656" priority="778">
      <formula>IF(RIGHT(TEXT(AI205,"0.#"),1)=".",TRUE,FALSE)</formula>
    </cfRule>
  </conditionalFormatting>
  <conditionalFormatting sqref="AM205">
    <cfRule type="expression" dxfId="655" priority="775">
      <formula>IF(RIGHT(TEXT(AM205,"0.#"),1)=".",FALSE,TRUE)</formula>
    </cfRule>
    <cfRule type="expression" dxfId="654" priority="776">
      <formula>IF(RIGHT(TEXT(AM205,"0.#"),1)=".",TRUE,FALSE)</formula>
    </cfRule>
  </conditionalFormatting>
  <conditionalFormatting sqref="AM206">
    <cfRule type="expression" dxfId="653" priority="773">
      <formula>IF(RIGHT(TEXT(AM206,"0.#"),1)=".",FALSE,TRUE)</formula>
    </cfRule>
    <cfRule type="expression" dxfId="652" priority="774">
      <formula>IF(RIGHT(TEXT(AM206,"0.#"),1)=".",TRUE,FALSE)</formula>
    </cfRule>
  </conditionalFormatting>
  <conditionalFormatting sqref="AM207">
    <cfRule type="expression" dxfId="651" priority="771">
      <formula>IF(RIGHT(TEXT(AM207,"0.#"),1)=".",FALSE,TRUE)</formula>
    </cfRule>
    <cfRule type="expression" dxfId="650" priority="772">
      <formula>IF(RIGHT(TEXT(AM207,"0.#"),1)=".",TRUE,FALSE)</formula>
    </cfRule>
  </conditionalFormatting>
  <conditionalFormatting sqref="AQ205:AQ207">
    <cfRule type="expression" dxfId="649" priority="769">
      <formula>IF(RIGHT(TEXT(AQ205,"0.#"),1)=".",FALSE,TRUE)</formula>
    </cfRule>
    <cfRule type="expression" dxfId="648" priority="770">
      <formula>IF(RIGHT(TEXT(AQ205,"0.#"),1)=".",TRUE,FALSE)</formula>
    </cfRule>
  </conditionalFormatting>
  <conditionalFormatting sqref="AU205:AU207">
    <cfRule type="expression" dxfId="647" priority="767">
      <formula>IF(RIGHT(TEXT(AU205,"0.#"),1)=".",FALSE,TRUE)</formula>
    </cfRule>
    <cfRule type="expression" dxfId="646" priority="768">
      <formula>IF(RIGHT(TEXT(AU205,"0.#"),1)=".",TRUE,FALSE)</formula>
    </cfRule>
  </conditionalFormatting>
  <conditionalFormatting sqref="AL401:AO428">
    <cfRule type="expression" dxfId="645" priority="763">
      <formula>IF(AND(AL401&gt;=0, RIGHT(TEXT(AL401,"0.#"),1)&lt;&gt;"."),TRUE,FALSE)</formula>
    </cfRule>
    <cfRule type="expression" dxfId="644" priority="764">
      <formula>IF(AND(AL401&gt;=0, RIGHT(TEXT(AL401,"0.#"),1)="."),TRUE,FALSE)</formula>
    </cfRule>
    <cfRule type="expression" dxfId="643" priority="765">
      <formula>IF(AND(AL401&lt;0, RIGHT(TEXT(AL401,"0.#"),1)&lt;&gt;"."),TRUE,FALSE)</formula>
    </cfRule>
    <cfRule type="expression" dxfId="642" priority="766">
      <formula>IF(AND(AL401&lt;0, RIGHT(TEXT(AL401,"0.#"),1)="."),TRUE,FALSE)</formula>
    </cfRule>
  </conditionalFormatting>
  <conditionalFormatting sqref="AL399:AO400">
    <cfRule type="expression" dxfId="641" priority="757">
      <formula>IF(AND(AL399&gt;=0, RIGHT(TEXT(AL399,"0.#"),1)&lt;&gt;"."),TRUE,FALSE)</formula>
    </cfRule>
    <cfRule type="expression" dxfId="640" priority="758">
      <formula>IF(AND(AL399&gt;=0, RIGHT(TEXT(AL399,"0.#"),1)="."),TRUE,FALSE)</formula>
    </cfRule>
    <cfRule type="expression" dxfId="639" priority="759">
      <formula>IF(AND(AL399&lt;0, RIGHT(TEXT(AL399,"0.#"),1)&lt;&gt;"."),TRUE,FALSE)</formula>
    </cfRule>
    <cfRule type="expression" dxfId="638" priority="760">
      <formula>IF(AND(AL399&lt;0, RIGHT(TEXT(AL399,"0.#"),1)="."),TRUE,FALSE)</formula>
    </cfRule>
  </conditionalFormatting>
  <conditionalFormatting sqref="AL434:AO461">
    <cfRule type="expression" dxfId="637" priority="751">
      <formula>IF(AND(AL434&gt;=0, RIGHT(TEXT(AL434,"0.#"),1)&lt;&gt;"."),TRUE,FALSE)</formula>
    </cfRule>
    <cfRule type="expression" dxfId="636" priority="752">
      <formula>IF(AND(AL434&gt;=0, RIGHT(TEXT(AL434,"0.#"),1)="."),TRUE,FALSE)</formula>
    </cfRule>
    <cfRule type="expression" dxfId="635" priority="753">
      <formula>IF(AND(AL434&lt;0, RIGHT(TEXT(AL434,"0.#"),1)&lt;&gt;"."),TRUE,FALSE)</formula>
    </cfRule>
    <cfRule type="expression" dxfId="634" priority="754">
      <formula>IF(AND(AL434&lt;0, RIGHT(TEXT(AL434,"0.#"),1)="."),TRUE,FALSE)</formula>
    </cfRule>
  </conditionalFormatting>
  <conditionalFormatting sqref="AL432:AO433">
    <cfRule type="expression" dxfId="633" priority="745">
      <formula>IF(AND(AL432&gt;=0, RIGHT(TEXT(AL432,"0.#"),1)&lt;&gt;"."),TRUE,FALSE)</formula>
    </cfRule>
    <cfRule type="expression" dxfId="632" priority="746">
      <formula>IF(AND(AL432&gt;=0, RIGHT(TEXT(AL432,"0.#"),1)="."),TRUE,FALSE)</formula>
    </cfRule>
    <cfRule type="expression" dxfId="631" priority="747">
      <formula>IF(AND(AL432&lt;0, RIGHT(TEXT(AL432,"0.#"),1)&lt;&gt;"."),TRUE,FALSE)</formula>
    </cfRule>
    <cfRule type="expression" dxfId="630" priority="748">
      <formula>IF(AND(AL432&lt;0, RIGHT(TEXT(AL432,"0.#"),1)="."),TRUE,FALSE)</formula>
    </cfRule>
  </conditionalFormatting>
  <conditionalFormatting sqref="AL467:AO494">
    <cfRule type="expression" dxfId="629" priority="739">
      <formula>IF(AND(AL467&gt;=0, RIGHT(TEXT(AL467,"0.#"),1)&lt;&gt;"."),TRUE,FALSE)</formula>
    </cfRule>
    <cfRule type="expression" dxfId="628" priority="740">
      <formula>IF(AND(AL467&gt;=0, RIGHT(TEXT(AL467,"0.#"),1)="."),TRUE,FALSE)</formula>
    </cfRule>
    <cfRule type="expression" dxfId="627" priority="741">
      <formula>IF(AND(AL467&lt;0, RIGHT(TEXT(AL467,"0.#"),1)&lt;&gt;"."),TRUE,FALSE)</formula>
    </cfRule>
    <cfRule type="expression" dxfId="626" priority="742">
      <formula>IF(AND(AL467&lt;0, RIGHT(TEXT(AL467,"0.#"),1)="."),TRUE,FALSE)</formula>
    </cfRule>
  </conditionalFormatting>
  <conditionalFormatting sqref="AL465:AO466">
    <cfRule type="expression" dxfId="625" priority="733">
      <formula>IF(AND(AL465&gt;=0, RIGHT(TEXT(AL465,"0.#"),1)&lt;&gt;"."),TRUE,FALSE)</formula>
    </cfRule>
    <cfRule type="expression" dxfId="624" priority="734">
      <formula>IF(AND(AL465&gt;=0, RIGHT(TEXT(AL465,"0.#"),1)="."),TRUE,FALSE)</formula>
    </cfRule>
    <cfRule type="expression" dxfId="623" priority="735">
      <formula>IF(AND(AL465&lt;0, RIGHT(TEXT(AL465,"0.#"),1)&lt;&gt;"."),TRUE,FALSE)</formula>
    </cfRule>
    <cfRule type="expression" dxfId="622" priority="736">
      <formula>IF(AND(AL465&lt;0, RIGHT(TEXT(AL465,"0.#"),1)="."),TRUE,FALSE)</formula>
    </cfRule>
  </conditionalFormatting>
  <conditionalFormatting sqref="AL500:AO527">
    <cfRule type="expression" dxfId="621" priority="727">
      <formula>IF(AND(AL500&gt;=0, RIGHT(TEXT(AL500,"0.#"),1)&lt;&gt;"."),TRUE,FALSE)</formula>
    </cfRule>
    <cfRule type="expression" dxfId="620" priority="728">
      <formula>IF(AND(AL500&gt;=0, RIGHT(TEXT(AL500,"0.#"),1)="."),TRUE,FALSE)</formula>
    </cfRule>
    <cfRule type="expression" dxfId="619" priority="729">
      <formula>IF(AND(AL500&lt;0, RIGHT(TEXT(AL500,"0.#"),1)&lt;&gt;"."),TRUE,FALSE)</formula>
    </cfRule>
    <cfRule type="expression" dxfId="618" priority="730">
      <formula>IF(AND(AL500&lt;0, RIGHT(TEXT(AL500,"0.#"),1)="."),TRUE,FALSE)</formula>
    </cfRule>
  </conditionalFormatting>
  <conditionalFormatting sqref="AL498:AO499">
    <cfRule type="expression" dxfId="617" priority="721">
      <formula>IF(AND(AL498&gt;=0, RIGHT(TEXT(AL498,"0.#"),1)&lt;&gt;"."),TRUE,FALSE)</formula>
    </cfRule>
    <cfRule type="expression" dxfId="616" priority="722">
      <formula>IF(AND(AL498&gt;=0, RIGHT(TEXT(AL498,"0.#"),1)="."),TRUE,FALSE)</formula>
    </cfRule>
    <cfRule type="expression" dxfId="615" priority="723">
      <formula>IF(AND(AL498&lt;0, RIGHT(TEXT(AL498,"0.#"),1)&lt;&gt;"."),TRUE,FALSE)</formula>
    </cfRule>
    <cfRule type="expression" dxfId="614" priority="724">
      <formula>IF(AND(AL498&lt;0, RIGHT(TEXT(AL498,"0.#"),1)="."),TRUE,FALSE)</formula>
    </cfRule>
  </conditionalFormatting>
  <conditionalFormatting sqref="AL533:AO560">
    <cfRule type="expression" dxfId="613" priority="715">
      <formula>IF(AND(AL533&gt;=0, RIGHT(TEXT(AL533,"0.#"),1)&lt;&gt;"."),TRUE,FALSE)</formula>
    </cfRule>
    <cfRule type="expression" dxfId="612" priority="716">
      <formula>IF(AND(AL533&gt;=0, RIGHT(TEXT(AL533,"0.#"),1)="."),TRUE,FALSE)</formula>
    </cfRule>
    <cfRule type="expression" dxfId="611" priority="717">
      <formula>IF(AND(AL533&lt;0, RIGHT(TEXT(AL533,"0.#"),1)&lt;&gt;"."),TRUE,FALSE)</formula>
    </cfRule>
    <cfRule type="expression" dxfId="610" priority="718">
      <formula>IF(AND(AL533&lt;0, RIGHT(TEXT(AL533,"0.#"),1)="."),TRUE,FALSE)</formula>
    </cfRule>
  </conditionalFormatting>
  <conditionalFormatting sqref="AL531:AO532">
    <cfRule type="expression" dxfId="609" priority="709">
      <formula>IF(AND(AL531&gt;=0, RIGHT(TEXT(AL531,"0.#"),1)&lt;&gt;"."),TRUE,FALSE)</formula>
    </cfRule>
    <cfRule type="expression" dxfId="608" priority="710">
      <formula>IF(AND(AL531&gt;=0, RIGHT(TEXT(AL531,"0.#"),1)="."),TRUE,FALSE)</formula>
    </cfRule>
    <cfRule type="expression" dxfId="607" priority="711">
      <formula>IF(AND(AL531&lt;0, RIGHT(TEXT(AL531,"0.#"),1)&lt;&gt;"."),TRUE,FALSE)</formula>
    </cfRule>
    <cfRule type="expression" dxfId="606" priority="712">
      <formula>IF(AND(AL531&lt;0, RIGHT(TEXT(AL531,"0.#"),1)="."),TRUE,FALSE)</formula>
    </cfRule>
  </conditionalFormatting>
  <conditionalFormatting sqref="Y531:Y532">
    <cfRule type="expression" dxfId="605" priority="707">
      <formula>IF(RIGHT(TEXT(Y531,"0.#"),1)=".",FALSE,TRUE)</formula>
    </cfRule>
    <cfRule type="expression" dxfId="604" priority="708">
      <formula>IF(RIGHT(TEXT(Y531,"0.#"),1)=".",TRUE,FALSE)</formula>
    </cfRule>
  </conditionalFormatting>
  <conditionalFormatting sqref="AL566:AO593">
    <cfRule type="expression" dxfId="603" priority="703">
      <formula>IF(AND(AL566&gt;=0, RIGHT(TEXT(AL566,"0.#"),1)&lt;&gt;"."),TRUE,FALSE)</formula>
    </cfRule>
    <cfRule type="expression" dxfId="602" priority="704">
      <formula>IF(AND(AL566&gt;=0, RIGHT(TEXT(AL566,"0.#"),1)="."),TRUE,FALSE)</formula>
    </cfRule>
    <cfRule type="expression" dxfId="601" priority="705">
      <formula>IF(AND(AL566&lt;0, RIGHT(TEXT(AL566,"0.#"),1)&lt;&gt;"."),TRUE,FALSE)</formula>
    </cfRule>
    <cfRule type="expression" dxfId="600" priority="706">
      <formula>IF(AND(AL566&lt;0, RIGHT(TEXT(AL566,"0.#"),1)="."),TRUE,FALSE)</formula>
    </cfRule>
  </conditionalFormatting>
  <conditionalFormatting sqref="Y566:Y593">
    <cfRule type="expression" dxfId="599" priority="701">
      <formula>IF(RIGHT(TEXT(Y566,"0.#"),1)=".",FALSE,TRUE)</formula>
    </cfRule>
    <cfRule type="expression" dxfId="598" priority="702">
      <formula>IF(RIGHT(TEXT(Y566,"0.#"),1)=".",TRUE,FALSE)</formula>
    </cfRule>
  </conditionalFormatting>
  <conditionalFormatting sqref="AL564:AO565">
    <cfRule type="expression" dxfId="597" priority="697">
      <formula>IF(AND(AL564&gt;=0, RIGHT(TEXT(AL564,"0.#"),1)&lt;&gt;"."),TRUE,FALSE)</formula>
    </cfRule>
    <cfRule type="expression" dxfId="596" priority="698">
      <formula>IF(AND(AL564&gt;=0, RIGHT(TEXT(AL564,"0.#"),1)="."),TRUE,FALSE)</formula>
    </cfRule>
    <cfRule type="expression" dxfId="595" priority="699">
      <formula>IF(AND(AL564&lt;0, RIGHT(TEXT(AL564,"0.#"),1)&lt;&gt;"."),TRUE,FALSE)</formula>
    </cfRule>
    <cfRule type="expression" dxfId="594" priority="700">
      <formula>IF(AND(AL564&lt;0, RIGHT(TEXT(AL564,"0.#"),1)="."),TRUE,FALSE)</formula>
    </cfRule>
  </conditionalFormatting>
  <conditionalFormatting sqref="Y564:Y565">
    <cfRule type="expression" dxfId="593" priority="695">
      <formula>IF(RIGHT(TEXT(Y564,"0.#"),1)=".",FALSE,TRUE)</formula>
    </cfRule>
    <cfRule type="expression" dxfId="592" priority="696">
      <formula>IF(RIGHT(TEXT(Y564,"0.#"),1)=".",TRUE,FALSE)</formula>
    </cfRule>
  </conditionalFormatting>
  <conditionalFormatting sqref="AL599:AO626">
    <cfRule type="expression" dxfId="591" priority="691">
      <formula>IF(AND(AL599&gt;=0, RIGHT(TEXT(AL599,"0.#"),1)&lt;&gt;"."),TRUE,FALSE)</formula>
    </cfRule>
    <cfRule type="expression" dxfId="590" priority="692">
      <formula>IF(AND(AL599&gt;=0, RIGHT(TEXT(AL599,"0.#"),1)="."),TRUE,FALSE)</formula>
    </cfRule>
    <cfRule type="expression" dxfId="589" priority="693">
      <formula>IF(AND(AL599&lt;0, RIGHT(TEXT(AL599,"0.#"),1)&lt;&gt;"."),TRUE,FALSE)</formula>
    </cfRule>
    <cfRule type="expression" dxfId="588" priority="694">
      <formula>IF(AND(AL599&lt;0, RIGHT(TEXT(AL599,"0.#"),1)="."),TRUE,FALSE)</formula>
    </cfRule>
  </conditionalFormatting>
  <conditionalFormatting sqref="Y599:Y626">
    <cfRule type="expression" dxfId="587" priority="689">
      <formula>IF(RIGHT(TEXT(Y599,"0.#"),1)=".",FALSE,TRUE)</formula>
    </cfRule>
    <cfRule type="expression" dxfId="586" priority="690">
      <formula>IF(RIGHT(TEXT(Y599,"0.#"),1)=".",TRUE,FALSE)</formula>
    </cfRule>
  </conditionalFormatting>
  <conditionalFormatting sqref="AL597:AO598">
    <cfRule type="expression" dxfId="585" priority="685">
      <formula>IF(AND(AL597&gt;=0, RIGHT(TEXT(AL597,"0.#"),1)&lt;&gt;"."),TRUE,FALSE)</formula>
    </cfRule>
    <cfRule type="expression" dxfId="584" priority="686">
      <formula>IF(AND(AL597&gt;=0, RIGHT(TEXT(AL597,"0.#"),1)="."),TRUE,FALSE)</formula>
    </cfRule>
    <cfRule type="expression" dxfId="583" priority="687">
      <formula>IF(AND(AL597&lt;0, RIGHT(TEXT(AL597,"0.#"),1)&lt;&gt;"."),TRUE,FALSE)</formula>
    </cfRule>
    <cfRule type="expression" dxfId="582" priority="688">
      <formula>IF(AND(AL597&lt;0, RIGHT(TEXT(AL597,"0.#"),1)="."),TRUE,FALSE)</formula>
    </cfRule>
  </conditionalFormatting>
  <conditionalFormatting sqref="Y597:Y598">
    <cfRule type="expression" dxfId="581" priority="683">
      <formula>IF(RIGHT(TEXT(Y597,"0.#"),1)=".",FALSE,TRUE)</formula>
    </cfRule>
    <cfRule type="expression" dxfId="580" priority="684">
      <formula>IF(RIGHT(TEXT(Y597,"0.#"),1)=".",TRUE,FALSE)</formula>
    </cfRule>
  </conditionalFormatting>
  <conditionalFormatting sqref="AU33">
    <cfRule type="expression" dxfId="579" priority="679">
      <formula>IF(RIGHT(TEXT(AU33,"0.#"),1)=".",FALSE,TRUE)</formula>
    </cfRule>
    <cfRule type="expression" dxfId="578" priority="680">
      <formula>IF(RIGHT(TEXT(AU33,"0.#"),1)=".",TRUE,FALSE)</formula>
    </cfRule>
  </conditionalFormatting>
  <conditionalFormatting sqref="AU32">
    <cfRule type="expression" dxfId="577" priority="681">
      <formula>IF(RIGHT(TEXT(AU32,"0.#"),1)=".",FALSE,TRUE)</formula>
    </cfRule>
    <cfRule type="expression" dxfId="576" priority="682">
      <formula>IF(RIGHT(TEXT(AU32,"0.#"),1)=".",TRUE,FALSE)</formula>
    </cfRule>
  </conditionalFormatting>
  <conditionalFormatting sqref="P29:AC29">
    <cfRule type="expression" dxfId="575" priority="677">
      <formula>IF(RIGHT(TEXT(P29,"0.#"),1)=".",FALSE,TRUE)</formula>
    </cfRule>
    <cfRule type="expression" dxfId="574" priority="678">
      <formula>IF(RIGHT(TEXT(P29,"0.#"),1)=".",TRUE,FALSE)</formula>
    </cfRule>
  </conditionalFormatting>
  <conditionalFormatting sqref="AM41">
    <cfRule type="expression" dxfId="573" priority="659">
      <formula>IF(RIGHT(TEXT(AM41,"0.#"),1)=".",FALSE,TRUE)</formula>
    </cfRule>
    <cfRule type="expression" dxfId="572" priority="660">
      <formula>IF(RIGHT(TEXT(AM41,"0.#"),1)=".",TRUE,FALSE)</formula>
    </cfRule>
  </conditionalFormatting>
  <conditionalFormatting sqref="AM40">
    <cfRule type="expression" dxfId="571" priority="661">
      <formula>IF(RIGHT(TEXT(AM40,"0.#"),1)=".",FALSE,TRUE)</formula>
    </cfRule>
    <cfRule type="expression" dxfId="570" priority="662">
      <formula>IF(RIGHT(TEXT(AM40,"0.#"),1)=".",TRUE,FALSE)</formula>
    </cfRule>
  </conditionalFormatting>
  <conditionalFormatting sqref="AE39">
    <cfRule type="expression" dxfId="569" priority="675">
      <formula>IF(RIGHT(TEXT(AE39,"0.#"),1)=".",FALSE,TRUE)</formula>
    </cfRule>
    <cfRule type="expression" dxfId="568" priority="676">
      <formula>IF(RIGHT(TEXT(AE39,"0.#"),1)=".",TRUE,FALSE)</formula>
    </cfRule>
  </conditionalFormatting>
  <conditionalFormatting sqref="AQ39:AQ41">
    <cfRule type="expression" dxfId="567" priority="657">
      <formula>IF(RIGHT(TEXT(AQ39,"0.#"),1)=".",FALSE,TRUE)</formula>
    </cfRule>
    <cfRule type="expression" dxfId="566" priority="658">
      <formula>IF(RIGHT(TEXT(AQ39,"0.#"),1)=".",TRUE,FALSE)</formula>
    </cfRule>
  </conditionalFormatting>
  <conditionalFormatting sqref="AU39:AU41">
    <cfRule type="expression" dxfId="565" priority="655">
      <formula>IF(RIGHT(TEXT(AU39,"0.#"),1)=".",FALSE,TRUE)</formula>
    </cfRule>
    <cfRule type="expression" dxfId="564" priority="656">
      <formula>IF(RIGHT(TEXT(AU39,"0.#"),1)=".",TRUE,FALSE)</formula>
    </cfRule>
  </conditionalFormatting>
  <conditionalFormatting sqref="AI41">
    <cfRule type="expression" dxfId="563" priority="669">
      <formula>IF(RIGHT(TEXT(AI41,"0.#"),1)=".",FALSE,TRUE)</formula>
    </cfRule>
    <cfRule type="expression" dxfId="562" priority="670">
      <formula>IF(RIGHT(TEXT(AI41,"0.#"),1)=".",TRUE,FALSE)</formula>
    </cfRule>
  </conditionalFormatting>
  <conditionalFormatting sqref="AE40">
    <cfRule type="expression" dxfId="561" priority="673">
      <formula>IF(RIGHT(TEXT(AE40,"0.#"),1)=".",FALSE,TRUE)</formula>
    </cfRule>
    <cfRule type="expression" dxfId="560" priority="674">
      <formula>IF(RIGHT(TEXT(AE40,"0.#"),1)=".",TRUE,FALSE)</formula>
    </cfRule>
  </conditionalFormatting>
  <conditionalFormatting sqref="AE41">
    <cfRule type="expression" dxfId="559" priority="671">
      <formula>IF(RIGHT(TEXT(AE41,"0.#"),1)=".",FALSE,TRUE)</formula>
    </cfRule>
    <cfRule type="expression" dxfId="558" priority="672">
      <formula>IF(RIGHT(TEXT(AE41,"0.#"),1)=".",TRUE,FALSE)</formula>
    </cfRule>
  </conditionalFormatting>
  <conditionalFormatting sqref="AM39">
    <cfRule type="expression" dxfId="557" priority="663">
      <formula>IF(RIGHT(TEXT(AM39,"0.#"),1)=".",FALSE,TRUE)</formula>
    </cfRule>
    <cfRule type="expression" dxfId="556" priority="664">
      <formula>IF(RIGHT(TEXT(AM39,"0.#"),1)=".",TRUE,FALSE)</formula>
    </cfRule>
  </conditionalFormatting>
  <conditionalFormatting sqref="AI39">
    <cfRule type="expression" dxfId="555" priority="665">
      <formula>IF(RIGHT(TEXT(AI39,"0.#"),1)=".",FALSE,TRUE)</formula>
    </cfRule>
    <cfRule type="expression" dxfId="554" priority="666">
      <formula>IF(RIGHT(TEXT(AI39,"0.#"),1)=".",TRUE,FALSE)</formula>
    </cfRule>
  </conditionalFormatting>
  <conditionalFormatting sqref="AI40">
    <cfRule type="expression" dxfId="553" priority="667">
      <formula>IF(RIGHT(TEXT(AI40,"0.#"),1)=".",FALSE,TRUE)</formula>
    </cfRule>
    <cfRule type="expression" dxfId="552" priority="668">
      <formula>IF(RIGHT(TEXT(AI40,"0.#"),1)=".",TRUE,FALSE)</formula>
    </cfRule>
  </conditionalFormatting>
  <conditionalFormatting sqref="AM69">
    <cfRule type="expression" dxfId="551" priority="627">
      <formula>IF(RIGHT(TEXT(AM69,"0.#"),1)=".",FALSE,TRUE)</formula>
    </cfRule>
    <cfRule type="expression" dxfId="550" priority="628">
      <formula>IF(RIGHT(TEXT(AM69,"0.#"),1)=".",TRUE,FALSE)</formula>
    </cfRule>
  </conditionalFormatting>
  <conditionalFormatting sqref="AE70 AM70">
    <cfRule type="expression" dxfId="549" priority="625">
      <formula>IF(RIGHT(TEXT(AE70,"0.#"),1)=".",FALSE,TRUE)</formula>
    </cfRule>
    <cfRule type="expression" dxfId="548" priority="626">
      <formula>IF(RIGHT(TEXT(AE70,"0.#"),1)=".",TRUE,FALSE)</formula>
    </cfRule>
  </conditionalFormatting>
  <conditionalFormatting sqref="AI70">
    <cfRule type="expression" dxfId="547" priority="623">
      <formula>IF(RIGHT(TEXT(AI70,"0.#"),1)=".",FALSE,TRUE)</formula>
    </cfRule>
    <cfRule type="expression" dxfId="546" priority="624">
      <formula>IF(RIGHT(TEXT(AI70,"0.#"),1)=".",TRUE,FALSE)</formula>
    </cfRule>
  </conditionalFormatting>
  <conditionalFormatting sqref="AQ70">
    <cfRule type="expression" dxfId="545" priority="621">
      <formula>IF(RIGHT(TEXT(AQ70,"0.#"),1)=".",FALSE,TRUE)</formula>
    </cfRule>
    <cfRule type="expression" dxfId="544" priority="622">
      <formula>IF(RIGHT(TEXT(AQ70,"0.#"),1)=".",TRUE,FALSE)</formula>
    </cfRule>
  </conditionalFormatting>
  <conditionalFormatting sqref="AE69 AQ69">
    <cfRule type="expression" dxfId="543" priority="631">
      <formula>IF(RIGHT(TEXT(AE69,"0.#"),1)=".",FALSE,TRUE)</formula>
    </cfRule>
    <cfRule type="expression" dxfId="542" priority="632">
      <formula>IF(RIGHT(TEXT(AE69,"0.#"),1)=".",TRUE,FALSE)</formula>
    </cfRule>
  </conditionalFormatting>
  <conditionalFormatting sqref="AI69">
    <cfRule type="expression" dxfId="541" priority="629">
      <formula>IF(RIGHT(TEXT(AI69,"0.#"),1)=".",FALSE,TRUE)</formula>
    </cfRule>
    <cfRule type="expression" dxfId="540" priority="630">
      <formula>IF(RIGHT(TEXT(AI69,"0.#"),1)=".",TRUE,FALSE)</formula>
    </cfRule>
  </conditionalFormatting>
  <conditionalFormatting sqref="AE66 AQ66">
    <cfRule type="expression" dxfId="539" priority="619">
      <formula>IF(RIGHT(TEXT(AE66,"0.#"),1)=".",FALSE,TRUE)</formula>
    </cfRule>
    <cfRule type="expression" dxfId="538" priority="620">
      <formula>IF(RIGHT(TEXT(AE66,"0.#"),1)=".",TRUE,FALSE)</formula>
    </cfRule>
  </conditionalFormatting>
  <conditionalFormatting sqref="AI66">
    <cfRule type="expression" dxfId="537" priority="617">
      <formula>IF(RIGHT(TEXT(AI66,"0.#"),1)=".",FALSE,TRUE)</formula>
    </cfRule>
    <cfRule type="expression" dxfId="536" priority="618">
      <formula>IF(RIGHT(TEXT(AI66,"0.#"),1)=".",TRUE,FALSE)</formula>
    </cfRule>
  </conditionalFormatting>
  <conditionalFormatting sqref="AM66">
    <cfRule type="expression" dxfId="535" priority="615">
      <formula>IF(RIGHT(TEXT(AM66,"0.#"),1)=".",FALSE,TRUE)</formula>
    </cfRule>
    <cfRule type="expression" dxfId="534" priority="616">
      <formula>IF(RIGHT(TEXT(AM66,"0.#"),1)=".",TRUE,FALSE)</formula>
    </cfRule>
  </conditionalFormatting>
  <conditionalFormatting sqref="AE67">
    <cfRule type="expression" dxfId="533" priority="613">
      <formula>IF(RIGHT(TEXT(AE67,"0.#"),1)=".",FALSE,TRUE)</formula>
    </cfRule>
    <cfRule type="expression" dxfId="532" priority="614">
      <formula>IF(RIGHT(TEXT(AE67,"0.#"),1)=".",TRUE,FALSE)</formula>
    </cfRule>
  </conditionalFormatting>
  <conditionalFormatting sqref="AI67">
    <cfRule type="expression" dxfId="531" priority="611">
      <formula>IF(RIGHT(TEXT(AI67,"0.#"),1)=".",FALSE,TRUE)</formula>
    </cfRule>
    <cfRule type="expression" dxfId="530" priority="612">
      <formula>IF(RIGHT(TEXT(AI67,"0.#"),1)=".",TRUE,FALSE)</formula>
    </cfRule>
  </conditionalFormatting>
  <conditionalFormatting sqref="AM67">
    <cfRule type="expression" dxfId="529" priority="609">
      <formula>IF(RIGHT(TEXT(AM67,"0.#"),1)=".",FALSE,TRUE)</formula>
    </cfRule>
    <cfRule type="expression" dxfId="528" priority="610">
      <formula>IF(RIGHT(TEXT(AM67,"0.#"),1)=".",TRUE,FALSE)</formula>
    </cfRule>
  </conditionalFormatting>
  <conditionalFormatting sqref="AQ67">
    <cfRule type="expression" dxfId="527" priority="607">
      <formula>IF(RIGHT(TEXT(AQ67,"0.#"),1)=".",FALSE,TRUE)</formula>
    </cfRule>
    <cfRule type="expression" dxfId="526" priority="608">
      <formula>IF(RIGHT(TEXT(AQ67,"0.#"),1)=".",TRUE,FALSE)</formula>
    </cfRule>
  </conditionalFormatting>
  <conditionalFormatting sqref="AU66">
    <cfRule type="expression" dxfId="525" priority="605">
      <formula>IF(RIGHT(TEXT(AU66,"0.#"),1)=".",FALSE,TRUE)</formula>
    </cfRule>
    <cfRule type="expression" dxfId="524" priority="606">
      <formula>IF(RIGHT(TEXT(AU66,"0.#"),1)=".",TRUE,FALSE)</formula>
    </cfRule>
  </conditionalFormatting>
  <conditionalFormatting sqref="AU67">
    <cfRule type="expression" dxfId="523" priority="603">
      <formula>IF(RIGHT(TEXT(AU67,"0.#"),1)=".",FALSE,TRUE)</formula>
    </cfRule>
    <cfRule type="expression" dxfId="522" priority="604">
      <formula>IF(RIGHT(TEXT(AU67,"0.#"),1)=".",TRUE,FALSE)</formula>
    </cfRule>
  </conditionalFormatting>
  <conditionalFormatting sqref="AE100 AQ100">
    <cfRule type="expression" dxfId="521" priority="565">
      <formula>IF(RIGHT(TEXT(AE100,"0.#"),1)=".",FALSE,TRUE)</formula>
    </cfRule>
    <cfRule type="expression" dxfId="520" priority="566">
      <formula>IF(RIGHT(TEXT(AE100,"0.#"),1)=".",TRUE,FALSE)</formula>
    </cfRule>
  </conditionalFormatting>
  <conditionalFormatting sqref="AI100">
    <cfRule type="expression" dxfId="519" priority="563">
      <formula>IF(RIGHT(TEXT(AI100,"0.#"),1)=".",FALSE,TRUE)</formula>
    </cfRule>
    <cfRule type="expression" dxfId="518" priority="564">
      <formula>IF(RIGHT(TEXT(AI100,"0.#"),1)=".",TRUE,FALSE)</formula>
    </cfRule>
  </conditionalFormatting>
  <conditionalFormatting sqref="AM100">
    <cfRule type="expression" dxfId="517" priority="561">
      <formula>IF(RIGHT(TEXT(AM100,"0.#"),1)=".",FALSE,TRUE)</formula>
    </cfRule>
    <cfRule type="expression" dxfId="516" priority="562">
      <formula>IF(RIGHT(TEXT(AM100,"0.#"),1)=".",TRUE,FALSE)</formula>
    </cfRule>
  </conditionalFormatting>
  <conditionalFormatting sqref="AE101">
    <cfRule type="expression" dxfId="515" priority="559">
      <formula>IF(RIGHT(TEXT(AE101,"0.#"),1)=".",FALSE,TRUE)</formula>
    </cfRule>
    <cfRule type="expression" dxfId="514" priority="560">
      <formula>IF(RIGHT(TEXT(AE101,"0.#"),1)=".",TRUE,FALSE)</formula>
    </cfRule>
  </conditionalFormatting>
  <conditionalFormatting sqref="AI101">
    <cfRule type="expression" dxfId="513" priority="557">
      <formula>IF(RIGHT(TEXT(AI101,"0.#"),1)=".",FALSE,TRUE)</formula>
    </cfRule>
    <cfRule type="expression" dxfId="512" priority="558">
      <formula>IF(RIGHT(TEXT(AI101,"0.#"),1)=".",TRUE,FALSE)</formula>
    </cfRule>
  </conditionalFormatting>
  <conditionalFormatting sqref="AM101">
    <cfRule type="expression" dxfId="511" priority="555">
      <formula>IF(RIGHT(TEXT(AM101,"0.#"),1)=".",FALSE,TRUE)</formula>
    </cfRule>
    <cfRule type="expression" dxfId="510" priority="556">
      <formula>IF(RIGHT(TEXT(AM101,"0.#"),1)=".",TRUE,FALSE)</formula>
    </cfRule>
  </conditionalFormatting>
  <conditionalFormatting sqref="AQ101">
    <cfRule type="expression" dxfId="509" priority="553">
      <formula>IF(RIGHT(TEXT(AQ101,"0.#"),1)=".",FALSE,TRUE)</formula>
    </cfRule>
    <cfRule type="expression" dxfId="508" priority="554">
      <formula>IF(RIGHT(TEXT(AQ101,"0.#"),1)=".",TRUE,FALSE)</formula>
    </cfRule>
  </conditionalFormatting>
  <conditionalFormatting sqref="AU100">
    <cfRule type="expression" dxfId="507" priority="551">
      <formula>IF(RIGHT(TEXT(AU100,"0.#"),1)=".",FALSE,TRUE)</formula>
    </cfRule>
    <cfRule type="expression" dxfId="506" priority="552">
      <formula>IF(RIGHT(TEXT(AU100,"0.#"),1)=".",TRUE,FALSE)</formula>
    </cfRule>
  </conditionalFormatting>
  <conditionalFormatting sqref="AU101">
    <cfRule type="expression" dxfId="505" priority="549">
      <formula>IF(RIGHT(TEXT(AU101,"0.#"),1)=".",FALSE,TRUE)</formula>
    </cfRule>
    <cfRule type="expression" dxfId="504" priority="550">
      <formula>IF(RIGHT(TEXT(AU101,"0.#"),1)=".",TRUE,FALSE)</formula>
    </cfRule>
  </conditionalFormatting>
  <conditionalFormatting sqref="AM35">
    <cfRule type="expression" dxfId="503" priority="543">
      <formula>IF(RIGHT(TEXT(AM35,"0.#"),1)=".",FALSE,TRUE)</formula>
    </cfRule>
    <cfRule type="expression" dxfId="502" priority="544">
      <formula>IF(RIGHT(TEXT(AM35,"0.#"),1)=".",TRUE,FALSE)</formula>
    </cfRule>
  </conditionalFormatting>
  <conditionalFormatting sqref="AE36">
    <cfRule type="expression" dxfId="501" priority="541">
      <formula>IF(RIGHT(TEXT(AE36,"0.#"),1)=".",FALSE,TRUE)</formula>
    </cfRule>
    <cfRule type="expression" dxfId="500" priority="542">
      <formula>IF(RIGHT(TEXT(AE36,"0.#"),1)=".",TRUE,FALSE)</formula>
    </cfRule>
  </conditionalFormatting>
  <conditionalFormatting sqref="AI36">
    <cfRule type="expression" dxfId="499" priority="539">
      <formula>IF(RIGHT(TEXT(AI36,"0.#"),1)=".",FALSE,TRUE)</formula>
    </cfRule>
    <cfRule type="expression" dxfId="498" priority="540">
      <formula>IF(RIGHT(TEXT(AI36,"0.#"),1)=".",TRUE,FALSE)</formula>
    </cfRule>
  </conditionalFormatting>
  <conditionalFormatting sqref="AQ36">
    <cfRule type="expression" dxfId="497" priority="537">
      <formula>IF(RIGHT(TEXT(AQ36,"0.#"),1)=".",FALSE,TRUE)</formula>
    </cfRule>
    <cfRule type="expression" dxfId="496" priority="538">
      <formula>IF(RIGHT(TEXT(AQ36,"0.#"),1)=".",TRUE,FALSE)</formula>
    </cfRule>
  </conditionalFormatting>
  <conditionalFormatting sqref="AE35 AQ35">
    <cfRule type="expression" dxfId="495" priority="547">
      <formula>IF(RIGHT(TEXT(AE35,"0.#"),1)=".",FALSE,TRUE)</formula>
    </cfRule>
    <cfRule type="expression" dxfId="494" priority="548">
      <formula>IF(RIGHT(TEXT(AE35,"0.#"),1)=".",TRUE,FALSE)</formula>
    </cfRule>
  </conditionalFormatting>
  <conditionalFormatting sqref="AI35">
    <cfRule type="expression" dxfId="493" priority="545">
      <formula>IF(RIGHT(TEXT(AI35,"0.#"),1)=".",FALSE,TRUE)</formula>
    </cfRule>
    <cfRule type="expression" dxfId="492" priority="546">
      <formula>IF(RIGHT(TEXT(AI35,"0.#"),1)=".",TRUE,FALSE)</formula>
    </cfRule>
  </conditionalFormatting>
  <conditionalFormatting sqref="AM103">
    <cfRule type="expression" dxfId="491" priority="531">
      <formula>IF(RIGHT(TEXT(AM103,"0.#"),1)=".",FALSE,TRUE)</formula>
    </cfRule>
    <cfRule type="expression" dxfId="490" priority="532">
      <formula>IF(RIGHT(TEXT(AM103,"0.#"),1)=".",TRUE,FALSE)</formula>
    </cfRule>
  </conditionalFormatting>
  <conditionalFormatting sqref="AE104 AM104">
    <cfRule type="expression" dxfId="489" priority="529">
      <formula>IF(RIGHT(TEXT(AE104,"0.#"),1)=".",FALSE,TRUE)</formula>
    </cfRule>
    <cfRule type="expression" dxfId="488" priority="530">
      <formula>IF(RIGHT(TEXT(AE104,"0.#"),1)=".",TRUE,FALSE)</formula>
    </cfRule>
  </conditionalFormatting>
  <conditionalFormatting sqref="AI104">
    <cfRule type="expression" dxfId="487" priority="527">
      <formula>IF(RIGHT(TEXT(AI104,"0.#"),1)=".",FALSE,TRUE)</formula>
    </cfRule>
    <cfRule type="expression" dxfId="486" priority="528">
      <formula>IF(RIGHT(TEXT(AI104,"0.#"),1)=".",TRUE,FALSE)</formula>
    </cfRule>
  </conditionalFormatting>
  <conditionalFormatting sqref="AQ104">
    <cfRule type="expression" dxfId="485" priority="525">
      <formula>IF(RIGHT(TEXT(AQ104,"0.#"),1)=".",FALSE,TRUE)</formula>
    </cfRule>
    <cfRule type="expression" dxfId="484" priority="526">
      <formula>IF(RIGHT(TEXT(AQ104,"0.#"),1)=".",TRUE,FALSE)</formula>
    </cfRule>
  </conditionalFormatting>
  <conditionalFormatting sqref="AE103 AQ103">
    <cfRule type="expression" dxfId="483" priority="535">
      <formula>IF(RIGHT(TEXT(AE103,"0.#"),1)=".",FALSE,TRUE)</formula>
    </cfRule>
    <cfRule type="expression" dxfId="482" priority="536">
      <formula>IF(RIGHT(TEXT(AE103,"0.#"),1)=".",TRUE,FALSE)</formula>
    </cfRule>
  </conditionalFormatting>
  <conditionalFormatting sqref="AI103">
    <cfRule type="expression" dxfId="481" priority="533">
      <formula>IF(RIGHT(TEXT(AI103,"0.#"),1)=".",FALSE,TRUE)</formula>
    </cfRule>
    <cfRule type="expression" dxfId="480" priority="534">
      <formula>IF(RIGHT(TEXT(AI103,"0.#"),1)=".",TRUE,FALSE)</formula>
    </cfRule>
  </conditionalFormatting>
  <conditionalFormatting sqref="AM137">
    <cfRule type="expression" dxfId="479" priority="519">
      <formula>IF(RIGHT(TEXT(AM137,"0.#"),1)=".",FALSE,TRUE)</formula>
    </cfRule>
    <cfRule type="expression" dxfId="478" priority="520">
      <formula>IF(RIGHT(TEXT(AM137,"0.#"),1)=".",TRUE,FALSE)</formula>
    </cfRule>
  </conditionalFormatting>
  <conditionalFormatting sqref="AE138 AM138">
    <cfRule type="expression" dxfId="477" priority="517">
      <formula>IF(RIGHT(TEXT(AE138,"0.#"),1)=".",FALSE,TRUE)</formula>
    </cfRule>
    <cfRule type="expression" dxfId="476" priority="518">
      <formula>IF(RIGHT(TEXT(AE138,"0.#"),1)=".",TRUE,FALSE)</formula>
    </cfRule>
  </conditionalFormatting>
  <conditionalFormatting sqref="AI138">
    <cfRule type="expression" dxfId="475" priority="515">
      <formula>IF(RIGHT(TEXT(AI138,"0.#"),1)=".",FALSE,TRUE)</formula>
    </cfRule>
    <cfRule type="expression" dxfId="474" priority="516">
      <formula>IF(RIGHT(TEXT(AI138,"0.#"),1)=".",TRUE,FALSE)</formula>
    </cfRule>
  </conditionalFormatting>
  <conditionalFormatting sqref="AQ138">
    <cfRule type="expression" dxfId="473" priority="513">
      <formula>IF(RIGHT(TEXT(AQ138,"0.#"),1)=".",FALSE,TRUE)</formula>
    </cfRule>
    <cfRule type="expression" dxfId="472" priority="514">
      <formula>IF(RIGHT(TEXT(AQ138,"0.#"),1)=".",TRUE,FALSE)</formula>
    </cfRule>
  </conditionalFormatting>
  <conditionalFormatting sqref="AE137 AQ137">
    <cfRule type="expression" dxfId="471" priority="523">
      <formula>IF(RIGHT(TEXT(AE137,"0.#"),1)=".",FALSE,TRUE)</formula>
    </cfRule>
    <cfRule type="expression" dxfId="470" priority="524">
      <formula>IF(RIGHT(TEXT(AE137,"0.#"),1)=".",TRUE,FALSE)</formula>
    </cfRule>
  </conditionalFormatting>
  <conditionalFormatting sqref="AI137">
    <cfRule type="expression" dxfId="469" priority="521">
      <formula>IF(RIGHT(TEXT(AI137,"0.#"),1)=".",FALSE,TRUE)</formula>
    </cfRule>
    <cfRule type="expression" dxfId="468" priority="522">
      <formula>IF(RIGHT(TEXT(AI137,"0.#"),1)=".",TRUE,FALSE)</formula>
    </cfRule>
  </conditionalFormatting>
  <conditionalFormatting sqref="AM171">
    <cfRule type="expression" dxfId="467" priority="507">
      <formula>IF(RIGHT(TEXT(AM171,"0.#"),1)=".",FALSE,TRUE)</formula>
    </cfRule>
    <cfRule type="expression" dxfId="466" priority="508">
      <formula>IF(RIGHT(TEXT(AM171,"0.#"),1)=".",TRUE,FALSE)</formula>
    </cfRule>
  </conditionalFormatting>
  <conditionalFormatting sqref="AE172 AM172">
    <cfRule type="expression" dxfId="465" priority="505">
      <formula>IF(RIGHT(TEXT(AE172,"0.#"),1)=".",FALSE,TRUE)</formula>
    </cfRule>
    <cfRule type="expression" dxfId="464" priority="506">
      <formula>IF(RIGHT(TEXT(AE172,"0.#"),1)=".",TRUE,FALSE)</formula>
    </cfRule>
  </conditionalFormatting>
  <conditionalFormatting sqref="AI172">
    <cfRule type="expression" dxfId="463" priority="503">
      <formula>IF(RIGHT(TEXT(AI172,"0.#"),1)=".",FALSE,TRUE)</formula>
    </cfRule>
    <cfRule type="expression" dxfId="462" priority="504">
      <formula>IF(RIGHT(TEXT(AI172,"0.#"),1)=".",TRUE,FALSE)</formula>
    </cfRule>
  </conditionalFormatting>
  <conditionalFormatting sqref="AQ172">
    <cfRule type="expression" dxfId="461" priority="501">
      <formula>IF(RIGHT(TEXT(AQ172,"0.#"),1)=".",FALSE,TRUE)</formula>
    </cfRule>
    <cfRule type="expression" dxfId="460" priority="502">
      <formula>IF(RIGHT(TEXT(AQ172,"0.#"),1)=".",TRUE,FALSE)</formula>
    </cfRule>
  </conditionalFormatting>
  <conditionalFormatting sqref="AE171 AQ171">
    <cfRule type="expression" dxfId="459" priority="511">
      <formula>IF(RIGHT(TEXT(AE171,"0.#"),1)=".",FALSE,TRUE)</formula>
    </cfRule>
    <cfRule type="expression" dxfId="458" priority="512">
      <formula>IF(RIGHT(TEXT(AE171,"0.#"),1)=".",TRUE,FALSE)</formula>
    </cfRule>
  </conditionalFormatting>
  <conditionalFormatting sqref="AI171">
    <cfRule type="expression" dxfId="457" priority="509">
      <formula>IF(RIGHT(TEXT(AI171,"0.#"),1)=".",FALSE,TRUE)</formula>
    </cfRule>
    <cfRule type="expression" dxfId="456" priority="510">
      <formula>IF(RIGHT(TEXT(AI171,"0.#"),1)=".",TRUE,FALSE)</formula>
    </cfRule>
  </conditionalFormatting>
  <conditionalFormatting sqref="AE73">
    <cfRule type="expression" dxfId="455" priority="499">
      <formula>IF(RIGHT(TEXT(AE73,"0.#"),1)=".",FALSE,TRUE)</formula>
    </cfRule>
    <cfRule type="expression" dxfId="454" priority="500">
      <formula>IF(RIGHT(TEXT(AE73,"0.#"),1)=".",TRUE,FALSE)</formula>
    </cfRule>
  </conditionalFormatting>
  <conditionalFormatting sqref="AM75">
    <cfRule type="expression" dxfId="453" priority="483">
      <formula>IF(RIGHT(TEXT(AM75,"0.#"),1)=".",FALSE,TRUE)</formula>
    </cfRule>
    <cfRule type="expression" dxfId="452" priority="484">
      <formula>IF(RIGHT(TEXT(AM75,"0.#"),1)=".",TRUE,FALSE)</formula>
    </cfRule>
  </conditionalFormatting>
  <conditionalFormatting sqref="AE74">
    <cfRule type="expression" dxfId="451" priority="497">
      <formula>IF(RIGHT(TEXT(AE74,"0.#"),1)=".",FALSE,TRUE)</formula>
    </cfRule>
    <cfRule type="expression" dxfId="450" priority="498">
      <formula>IF(RIGHT(TEXT(AE74,"0.#"),1)=".",TRUE,FALSE)</formula>
    </cfRule>
  </conditionalFormatting>
  <conditionalFormatting sqref="AE75">
    <cfRule type="expression" dxfId="449" priority="495">
      <formula>IF(RIGHT(TEXT(AE75,"0.#"),1)=".",FALSE,TRUE)</formula>
    </cfRule>
    <cfRule type="expression" dxfId="448" priority="496">
      <formula>IF(RIGHT(TEXT(AE75,"0.#"),1)=".",TRUE,FALSE)</formula>
    </cfRule>
  </conditionalFormatting>
  <conditionalFormatting sqref="AI75">
    <cfRule type="expression" dxfId="447" priority="493">
      <formula>IF(RIGHT(TEXT(AI75,"0.#"),1)=".",FALSE,TRUE)</formula>
    </cfRule>
    <cfRule type="expression" dxfId="446" priority="494">
      <formula>IF(RIGHT(TEXT(AI75,"0.#"),1)=".",TRUE,FALSE)</formula>
    </cfRule>
  </conditionalFormatting>
  <conditionalFormatting sqref="AI74">
    <cfRule type="expression" dxfId="445" priority="491">
      <formula>IF(RIGHT(TEXT(AI74,"0.#"),1)=".",FALSE,TRUE)</formula>
    </cfRule>
    <cfRule type="expression" dxfId="444" priority="492">
      <formula>IF(RIGHT(TEXT(AI74,"0.#"),1)=".",TRUE,FALSE)</formula>
    </cfRule>
  </conditionalFormatting>
  <conditionalFormatting sqref="AI73">
    <cfRule type="expression" dxfId="443" priority="489">
      <formula>IF(RIGHT(TEXT(AI73,"0.#"),1)=".",FALSE,TRUE)</formula>
    </cfRule>
    <cfRule type="expression" dxfId="442" priority="490">
      <formula>IF(RIGHT(TEXT(AI73,"0.#"),1)=".",TRUE,FALSE)</formula>
    </cfRule>
  </conditionalFormatting>
  <conditionalFormatting sqref="AM73">
    <cfRule type="expression" dxfId="441" priority="487">
      <formula>IF(RIGHT(TEXT(AM73,"0.#"),1)=".",FALSE,TRUE)</formula>
    </cfRule>
    <cfRule type="expression" dxfId="440" priority="488">
      <formula>IF(RIGHT(TEXT(AM73,"0.#"),1)=".",TRUE,FALSE)</formula>
    </cfRule>
  </conditionalFormatting>
  <conditionalFormatting sqref="AM74">
    <cfRule type="expression" dxfId="439" priority="485">
      <formula>IF(RIGHT(TEXT(AM74,"0.#"),1)=".",FALSE,TRUE)</formula>
    </cfRule>
    <cfRule type="expression" dxfId="438" priority="486">
      <formula>IF(RIGHT(TEXT(AM74,"0.#"),1)=".",TRUE,FALSE)</formula>
    </cfRule>
  </conditionalFormatting>
  <conditionalFormatting sqref="AQ73:AQ75">
    <cfRule type="expression" dxfId="437" priority="481">
      <formula>IF(RIGHT(TEXT(AQ73,"0.#"),1)=".",FALSE,TRUE)</formula>
    </cfRule>
    <cfRule type="expression" dxfId="436" priority="482">
      <formula>IF(RIGHT(TEXT(AQ73,"0.#"),1)=".",TRUE,FALSE)</formula>
    </cfRule>
  </conditionalFormatting>
  <conditionalFormatting sqref="AU73:AU75">
    <cfRule type="expression" dxfId="435" priority="479">
      <formula>IF(RIGHT(TEXT(AU73,"0.#"),1)=".",FALSE,TRUE)</formula>
    </cfRule>
    <cfRule type="expression" dxfId="434" priority="480">
      <formula>IF(RIGHT(TEXT(AU73,"0.#"),1)=".",TRUE,FALSE)</formula>
    </cfRule>
  </conditionalFormatting>
  <conditionalFormatting sqref="AE107">
    <cfRule type="expression" dxfId="433" priority="477">
      <formula>IF(RIGHT(TEXT(AE107,"0.#"),1)=".",FALSE,TRUE)</formula>
    </cfRule>
    <cfRule type="expression" dxfId="432" priority="478">
      <formula>IF(RIGHT(TEXT(AE107,"0.#"),1)=".",TRUE,FALSE)</formula>
    </cfRule>
  </conditionalFormatting>
  <conditionalFormatting sqref="AM109">
    <cfRule type="expression" dxfId="431" priority="461">
      <formula>IF(RIGHT(TEXT(AM109,"0.#"),1)=".",FALSE,TRUE)</formula>
    </cfRule>
    <cfRule type="expression" dxfId="430" priority="462">
      <formula>IF(RIGHT(TEXT(AM109,"0.#"),1)=".",TRUE,FALSE)</formula>
    </cfRule>
  </conditionalFormatting>
  <conditionalFormatting sqref="AE108">
    <cfRule type="expression" dxfId="429" priority="475">
      <formula>IF(RIGHT(TEXT(AE108,"0.#"),1)=".",FALSE,TRUE)</formula>
    </cfRule>
    <cfRule type="expression" dxfId="428" priority="476">
      <formula>IF(RIGHT(TEXT(AE108,"0.#"),1)=".",TRUE,FALSE)</formula>
    </cfRule>
  </conditionalFormatting>
  <conditionalFormatting sqref="AE109">
    <cfRule type="expression" dxfId="427" priority="473">
      <formula>IF(RIGHT(TEXT(AE109,"0.#"),1)=".",FALSE,TRUE)</formula>
    </cfRule>
    <cfRule type="expression" dxfId="426" priority="474">
      <formula>IF(RIGHT(TEXT(AE109,"0.#"),1)=".",TRUE,FALSE)</formula>
    </cfRule>
  </conditionalFormatting>
  <conditionalFormatting sqref="AI109">
    <cfRule type="expression" dxfId="425" priority="471">
      <formula>IF(RIGHT(TEXT(AI109,"0.#"),1)=".",FALSE,TRUE)</formula>
    </cfRule>
    <cfRule type="expression" dxfId="424" priority="472">
      <formula>IF(RIGHT(TEXT(AI109,"0.#"),1)=".",TRUE,FALSE)</formula>
    </cfRule>
  </conditionalFormatting>
  <conditionalFormatting sqref="AI108">
    <cfRule type="expression" dxfId="423" priority="469">
      <formula>IF(RIGHT(TEXT(AI108,"0.#"),1)=".",FALSE,TRUE)</formula>
    </cfRule>
    <cfRule type="expression" dxfId="422" priority="470">
      <formula>IF(RIGHT(TEXT(AI108,"0.#"),1)=".",TRUE,FALSE)</formula>
    </cfRule>
  </conditionalFormatting>
  <conditionalFormatting sqref="AI107">
    <cfRule type="expression" dxfId="421" priority="467">
      <formula>IF(RIGHT(TEXT(AI107,"0.#"),1)=".",FALSE,TRUE)</formula>
    </cfRule>
    <cfRule type="expression" dxfId="420" priority="468">
      <formula>IF(RIGHT(TEXT(AI107,"0.#"),1)=".",TRUE,FALSE)</formula>
    </cfRule>
  </conditionalFormatting>
  <conditionalFormatting sqref="AM107">
    <cfRule type="expression" dxfId="419" priority="465">
      <formula>IF(RIGHT(TEXT(AM107,"0.#"),1)=".",FALSE,TRUE)</formula>
    </cfRule>
    <cfRule type="expression" dxfId="418" priority="466">
      <formula>IF(RIGHT(TEXT(AM107,"0.#"),1)=".",TRUE,FALSE)</formula>
    </cfRule>
  </conditionalFormatting>
  <conditionalFormatting sqref="AM108">
    <cfRule type="expression" dxfId="417" priority="463">
      <formula>IF(RIGHT(TEXT(AM108,"0.#"),1)=".",FALSE,TRUE)</formula>
    </cfRule>
    <cfRule type="expression" dxfId="416" priority="464">
      <formula>IF(RIGHT(TEXT(AM108,"0.#"),1)=".",TRUE,FALSE)</formula>
    </cfRule>
  </conditionalFormatting>
  <conditionalFormatting sqref="AQ107:AQ109">
    <cfRule type="expression" dxfId="415" priority="459">
      <formula>IF(RIGHT(TEXT(AQ107,"0.#"),1)=".",FALSE,TRUE)</formula>
    </cfRule>
    <cfRule type="expression" dxfId="414" priority="460">
      <formula>IF(RIGHT(TEXT(AQ107,"0.#"),1)=".",TRUE,FALSE)</formula>
    </cfRule>
  </conditionalFormatting>
  <conditionalFormatting sqref="AU107:AU109">
    <cfRule type="expression" dxfId="413" priority="457">
      <formula>IF(RIGHT(TEXT(AU107,"0.#"),1)=".",FALSE,TRUE)</formula>
    </cfRule>
    <cfRule type="expression" dxfId="412" priority="458">
      <formula>IF(RIGHT(TEXT(AU107,"0.#"),1)=".",TRUE,FALSE)</formula>
    </cfRule>
  </conditionalFormatting>
  <conditionalFormatting sqref="AE141">
    <cfRule type="expression" dxfId="411" priority="455">
      <formula>IF(RIGHT(TEXT(AE141,"0.#"),1)=".",FALSE,TRUE)</formula>
    </cfRule>
    <cfRule type="expression" dxfId="410" priority="456">
      <formula>IF(RIGHT(TEXT(AE141,"0.#"),1)=".",TRUE,FALSE)</formula>
    </cfRule>
  </conditionalFormatting>
  <conditionalFormatting sqref="AM143">
    <cfRule type="expression" dxfId="409" priority="439">
      <formula>IF(RIGHT(TEXT(AM143,"0.#"),1)=".",FALSE,TRUE)</formula>
    </cfRule>
    <cfRule type="expression" dxfId="408" priority="440">
      <formula>IF(RIGHT(TEXT(AM143,"0.#"),1)=".",TRUE,FALSE)</formula>
    </cfRule>
  </conditionalFormatting>
  <conditionalFormatting sqref="AE142">
    <cfRule type="expression" dxfId="407" priority="453">
      <formula>IF(RIGHT(TEXT(AE142,"0.#"),1)=".",FALSE,TRUE)</formula>
    </cfRule>
    <cfRule type="expression" dxfId="406" priority="454">
      <formula>IF(RIGHT(TEXT(AE142,"0.#"),1)=".",TRUE,FALSE)</formula>
    </cfRule>
  </conditionalFormatting>
  <conditionalFormatting sqref="AE143">
    <cfRule type="expression" dxfId="405" priority="451">
      <formula>IF(RIGHT(TEXT(AE143,"0.#"),1)=".",FALSE,TRUE)</formula>
    </cfRule>
    <cfRule type="expression" dxfId="404" priority="452">
      <formula>IF(RIGHT(TEXT(AE143,"0.#"),1)=".",TRUE,FALSE)</formula>
    </cfRule>
  </conditionalFormatting>
  <conditionalFormatting sqref="AI143">
    <cfRule type="expression" dxfId="403" priority="449">
      <formula>IF(RIGHT(TEXT(AI143,"0.#"),1)=".",FALSE,TRUE)</formula>
    </cfRule>
    <cfRule type="expression" dxfId="402" priority="450">
      <formula>IF(RIGHT(TEXT(AI143,"0.#"),1)=".",TRUE,FALSE)</formula>
    </cfRule>
  </conditionalFormatting>
  <conditionalFormatting sqref="AI142">
    <cfRule type="expression" dxfId="401" priority="447">
      <formula>IF(RIGHT(TEXT(AI142,"0.#"),1)=".",FALSE,TRUE)</formula>
    </cfRule>
    <cfRule type="expression" dxfId="400" priority="448">
      <formula>IF(RIGHT(TEXT(AI142,"0.#"),1)=".",TRUE,FALSE)</formula>
    </cfRule>
  </conditionalFormatting>
  <conditionalFormatting sqref="AI141">
    <cfRule type="expression" dxfId="399" priority="445">
      <formula>IF(RIGHT(TEXT(AI141,"0.#"),1)=".",FALSE,TRUE)</formula>
    </cfRule>
    <cfRule type="expression" dxfId="398" priority="446">
      <formula>IF(RIGHT(TEXT(AI141,"0.#"),1)=".",TRUE,FALSE)</formula>
    </cfRule>
  </conditionalFormatting>
  <conditionalFormatting sqref="AM141">
    <cfRule type="expression" dxfId="397" priority="443">
      <formula>IF(RIGHT(TEXT(AM141,"0.#"),1)=".",FALSE,TRUE)</formula>
    </cfRule>
    <cfRule type="expression" dxfId="396" priority="444">
      <formula>IF(RIGHT(TEXT(AM141,"0.#"),1)=".",TRUE,FALSE)</formula>
    </cfRule>
  </conditionalFormatting>
  <conditionalFormatting sqref="AM142">
    <cfRule type="expression" dxfId="395" priority="441">
      <formula>IF(RIGHT(TEXT(AM142,"0.#"),1)=".",FALSE,TRUE)</formula>
    </cfRule>
    <cfRule type="expression" dxfId="394" priority="442">
      <formula>IF(RIGHT(TEXT(AM142,"0.#"),1)=".",TRUE,FALSE)</formula>
    </cfRule>
  </conditionalFormatting>
  <conditionalFormatting sqref="AQ141:AQ143">
    <cfRule type="expression" dxfId="393" priority="437">
      <formula>IF(RIGHT(TEXT(AQ141,"0.#"),1)=".",FALSE,TRUE)</formula>
    </cfRule>
    <cfRule type="expression" dxfId="392" priority="438">
      <formula>IF(RIGHT(TEXT(AQ141,"0.#"),1)=".",TRUE,FALSE)</formula>
    </cfRule>
  </conditionalFormatting>
  <conditionalFormatting sqref="AU141:AU143">
    <cfRule type="expression" dxfId="391" priority="435">
      <formula>IF(RIGHT(TEXT(AU141,"0.#"),1)=".",FALSE,TRUE)</formula>
    </cfRule>
    <cfRule type="expression" dxfId="390" priority="436">
      <formula>IF(RIGHT(TEXT(AU141,"0.#"),1)=".",TRUE,FALSE)</formula>
    </cfRule>
  </conditionalFormatting>
  <conditionalFormatting sqref="AE175">
    <cfRule type="expression" dxfId="389" priority="433">
      <formula>IF(RIGHT(TEXT(AE175,"0.#"),1)=".",FALSE,TRUE)</formula>
    </cfRule>
    <cfRule type="expression" dxfId="388" priority="434">
      <formula>IF(RIGHT(TEXT(AE175,"0.#"),1)=".",TRUE,FALSE)</formula>
    </cfRule>
  </conditionalFormatting>
  <conditionalFormatting sqref="AM177">
    <cfRule type="expression" dxfId="387" priority="417">
      <formula>IF(RIGHT(TEXT(AM177,"0.#"),1)=".",FALSE,TRUE)</formula>
    </cfRule>
    <cfRule type="expression" dxfId="386" priority="418">
      <formula>IF(RIGHT(TEXT(AM177,"0.#"),1)=".",TRUE,FALSE)</formula>
    </cfRule>
  </conditionalFormatting>
  <conditionalFormatting sqref="AE176">
    <cfRule type="expression" dxfId="385" priority="431">
      <formula>IF(RIGHT(TEXT(AE176,"0.#"),1)=".",FALSE,TRUE)</formula>
    </cfRule>
    <cfRule type="expression" dxfId="384" priority="432">
      <formula>IF(RIGHT(TEXT(AE176,"0.#"),1)=".",TRUE,FALSE)</formula>
    </cfRule>
  </conditionalFormatting>
  <conditionalFormatting sqref="AE177">
    <cfRule type="expression" dxfId="383" priority="429">
      <formula>IF(RIGHT(TEXT(AE177,"0.#"),1)=".",FALSE,TRUE)</formula>
    </cfRule>
    <cfRule type="expression" dxfId="382" priority="430">
      <formula>IF(RIGHT(TEXT(AE177,"0.#"),1)=".",TRUE,FALSE)</formula>
    </cfRule>
  </conditionalFormatting>
  <conditionalFormatting sqref="AI177">
    <cfRule type="expression" dxfId="381" priority="427">
      <formula>IF(RIGHT(TEXT(AI177,"0.#"),1)=".",FALSE,TRUE)</formula>
    </cfRule>
    <cfRule type="expression" dxfId="380" priority="428">
      <formula>IF(RIGHT(TEXT(AI177,"0.#"),1)=".",TRUE,FALSE)</formula>
    </cfRule>
  </conditionalFormatting>
  <conditionalFormatting sqref="AI176">
    <cfRule type="expression" dxfId="379" priority="425">
      <formula>IF(RIGHT(TEXT(AI176,"0.#"),1)=".",FALSE,TRUE)</formula>
    </cfRule>
    <cfRule type="expression" dxfId="378" priority="426">
      <formula>IF(RIGHT(TEXT(AI176,"0.#"),1)=".",TRUE,FALSE)</formula>
    </cfRule>
  </conditionalFormatting>
  <conditionalFormatting sqref="AI175">
    <cfRule type="expression" dxfId="377" priority="423">
      <formula>IF(RIGHT(TEXT(AI175,"0.#"),1)=".",FALSE,TRUE)</formula>
    </cfRule>
    <cfRule type="expression" dxfId="376" priority="424">
      <formula>IF(RIGHT(TEXT(AI175,"0.#"),1)=".",TRUE,FALSE)</formula>
    </cfRule>
  </conditionalFormatting>
  <conditionalFormatting sqref="AM175">
    <cfRule type="expression" dxfId="375" priority="421">
      <formula>IF(RIGHT(TEXT(AM175,"0.#"),1)=".",FALSE,TRUE)</formula>
    </cfRule>
    <cfRule type="expression" dxfId="374" priority="422">
      <formula>IF(RIGHT(TEXT(AM175,"0.#"),1)=".",TRUE,FALSE)</formula>
    </cfRule>
  </conditionalFormatting>
  <conditionalFormatting sqref="AM176">
    <cfRule type="expression" dxfId="373" priority="419">
      <formula>IF(RIGHT(TEXT(AM176,"0.#"),1)=".",FALSE,TRUE)</formula>
    </cfRule>
    <cfRule type="expression" dxfId="372" priority="420">
      <formula>IF(RIGHT(TEXT(AM176,"0.#"),1)=".",TRUE,FALSE)</formula>
    </cfRule>
  </conditionalFormatting>
  <conditionalFormatting sqref="AQ175:AQ177">
    <cfRule type="expression" dxfId="371" priority="415">
      <formula>IF(RIGHT(TEXT(AQ175,"0.#"),1)=".",FALSE,TRUE)</formula>
    </cfRule>
    <cfRule type="expression" dxfId="370" priority="416">
      <formula>IF(RIGHT(TEXT(AQ175,"0.#"),1)=".",TRUE,FALSE)</formula>
    </cfRule>
  </conditionalFormatting>
  <conditionalFormatting sqref="AU175:AU177">
    <cfRule type="expression" dxfId="369" priority="413">
      <formula>IF(RIGHT(TEXT(AU175,"0.#"),1)=".",FALSE,TRUE)</formula>
    </cfRule>
    <cfRule type="expression" dxfId="368" priority="414">
      <formula>IF(RIGHT(TEXT(AU175,"0.#"),1)=".",TRUE,FALSE)</formula>
    </cfRule>
  </conditionalFormatting>
  <conditionalFormatting sqref="AE61">
    <cfRule type="expression" dxfId="367" priority="367">
      <formula>IF(RIGHT(TEXT(AE61,"0.#"),1)=".",FALSE,TRUE)</formula>
    </cfRule>
    <cfRule type="expression" dxfId="366" priority="368">
      <formula>IF(RIGHT(TEXT(AE61,"0.#"),1)=".",TRUE,FALSE)</formula>
    </cfRule>
  </conditionalFormatting>
  <conditionalFormatting sqref="AE62">
    <cfRule type="expression" dxfId="365" priority="365">
      <formula>IF(RIGHT(TEXT(AE62,"0.#"),1)=".",FALSE,TRUE)</formula>
    </cfRule>
    <cfRule type="expression" dxfId="364" priority="366">
      <formula>IF(RIGHT(TEXT(AE62,"0.#"),1)=".",TRUE,FALSE)</formula>
    </cfRule>
  </conditionalFormatting>
  <conditionalFormatting sqref="AM61">
    <cfRule type="expression" dxfId="363" priority="355">
      <formula>IF(RIGHT(TEXT(AM61,"0.#"),1)=".",FALSE,TRUE)</formula>
    </cfRule>
    <cfRule type="expression" dxfId="362" priority="356">
      <formula>IF(RIGHT(TEXT(AM61,"0.#"),1)=".",TRUE,FALSE)</formula>
    </cfRule>
  </conditionalFormatting>
  <conditionalFormatting sqref="AE63">
    <cfRule type="expression" dxfId="361" priority="363">
      <formula>IF(RIGHT(TEXT(AE63,"0.#"),1)=".",FALSE,TRUE)</formula>
    </cfRule>
    <cfRule type="expression" dxfId="360" priority="364">
      <formula>IF(RIGHT(TEXT(AE63,"0.#"),1)=".",TRUE,FALSE)</formula>
    </cfRule>
  </conditionalFormatting>
  <conditionalFormatting sqref="AI63">
    <cfRule type="expression" dxfId="359" priority="361">
      <formula>IF(RIGHT(TEXT(AI63,"0.#"),1)=".",FALSE,TRUE)</formula>
    </cfRule>
    <cfRule type="expression" dxfId="358" priority="362">
      <formula>IF(RIGHT(TEXT(AI63,"0.#"),1)=".",TRUE,FALSE)</formula>
    </cfRule>
  </conditionalFormatting>
  <conditionalFormatting sqref="AI62">
    <cfRule type="expression" dxfId="357" priority="359">
      <formula>IF(RIGHT(TEXT(AI62,"0.#"),1)=".",FALSE,TRUE)</formula>
    </cfRule>
    <cfRule type="expression" dxfId="356" priority="360">
      <formula>IF(RIGHT(TEXT(AI62,"0.#"),1)=".",TRUE,FALSE)</formula>
    </cfRule>
  </conditionalFormatting>
  <conditionalFormatting sqref="AI61">
    <cfRule type="expression" dxfId="355" priority="357">
      <formula>IF(RIGHT(TEXT(AI61,"0.#"),1)=".",FALSE,TRUE)</formula>
    </cfRule>
    <cfRule type="expression" dxfId="354" priority="358">
      <formula>IF(RIGHT(TEXT(AI61,"0.#"),1)=".",TRUE,FALSE)</formula>
    </cfRule>
  </conditionalFormatting>
  <conditionalFormatting sqref="AM62">
    <cfRule type="expression" dxfId="353" priority="353">
      <formula>IF(RIGHT(TEXT(AM62,"0.#"),1)=".",FALSE,TRUE)</formula>
    </cfRule>
    <cfRule type="expression" dxfId="352" priority="354">
      <formula>IF(RIGHT(TEXT(AM62,"0.#"),1)=".",TRUE,FALSE)</formula>
    </cfRule>
  </conditionalFormatting>
  <conditionalFormatting sqref="AM63">
    <cfRule type="expression" dxfId="351" priority="351">
      <formula>IF(RIGHT(TEXT(AM63,"0.#"),1)=".",FALSE,TRUE)</formula>
    </cfRule>
    <cfRule type="expression" dxfId="350" priority="352">
      <formula>IF(RIGHT(TEXT(AM63,"0.#"),1)=".",TRUE,FALSE)</formula>
    </cfRule>
  </conditionalFormatting>
  <conditionalFormatting sqref="AQ61:AQ63">
    <cfRule type="expression" dxfId="349" priority="349">
      <formula>IF(RIGHT(TEXT(AQ61,"0.#"),1)=".",FALSE,TRUE)</formula>
    </cfRule>
    <cfRule type="expression" dxfId="348" priority="350">
      <formula>IF(RIGHT(TEXT(AQ61,"0.#"),1)=".",TRUE,FALSE)</formula>
    </cfRule>
  </conditionalFormatting>
  <conditionalFormatting sqref="AU61:AU63">
    <cfRule type="expression" dxfId="347" priority="347">
      <formula>IF(RIGHT(TEXT(AU61,"0.#"),1)=".",FALSE,TRUE)</formula>
    </cfRule>
    <cfRule type="expression" dxfId="346" priority="348">
      <formula>IF(RIGHT(TEXT(AU61,"0.#"),1)=".",TRUE,FALSE)</formula>
    </cfRule>
  </conditionalFormatting>
  <conditionalFormatting sqref="AE95">
    <cfRule type="expression" dxfId="345" priority="345">
      <formula>IF(RIGHT(TEXT(AE95,"0.#"),1)=".",FALSE,TRUE)</formula>
    </cfRule>
    <cfRule type="expression" dxfId="344" priority="346">
      <formula>IF(RIGHT(TEXT(AE95,"0.#"),1)=".",TRUE,FALSE)</formula>
    </cfRule>
  </conditionalFormatting>
  <conditionalFormatting sqref="AE96">
    <cfRule type="expression" dxfId="343" priority="343">
      <formula>IF(RIGHT(TEXT(AE96,"0.#"),1)=".",FALSE,TRUE)</formula>
    </cfRule>
    <cfRule type="expression" dxfId="342" priority="344">
      <formula>IF(RIGHT(TEXT(AE96,"0.#"),1)=".",TRUE,FALSE)</formula>
    </cfRule>
  </conditionalFormatting>
  <conditionalFormatting sqref="AM95">
    <cfRule type="expression" dxfId="341" priority="333">
      <formula>IF(RIGHT(TEXT(AM95,"0.#"),1)=".",FALSE,TRUE)</formula>
    </cfRule>
    <cfRule type="expression" dxfId="340" priority="334">
      <formula>IF(RIGHT(TEXT(AM95,"0.#"),1)=".",TRUE,FALSE)</formula>
    </cfRule>
  </conditionalFormatting>
  <conditionalFormatting sqref="AE97">
    <cfRule type="expression" dxfId="339" priority="341">
      <formula>IF(RIGHT(TEXT(AE97,"0.#"),1)=".",FALSE,TRUE)</formula>
    </cfRule>
    <cfRule type="expression" dxfId="338" priority="342">
      <formula>IF(RIGHT(TEXT(AE97,"0.#"),1)=".",TRUE,FALSE)</formula>
    </cfRule>
  </conditionalFormatting>
  <conditionalFormatting sqref="AI97">
    <cfRule type="expression" dxfId="337" priority="339">
      <formula>IF(RIGHT(TEXT(AI97,"0.#"),1)=".",FALSE,TRUE)</formula>
    </cfRule>
    <cfRule type="expression" dxfId="336" priority="340">
      <formula>IF(RIGHT(TEXT(AI97,"0.#"),1)=".",TRUE,FALSE)</formula>
    </cfRule>
  </conditionalFormatting>
  <conditionalFormatting sqref="AI96">
    <cfRule type="expression" dxfId="335" priority="337">
      <formula>IF(RIGHT(TEXT(AI96,"0.#"),1)=".",FALSE,TRUE)</formula>
    </cfRule>
    <cfRule type="expression" dxfId="334" priority="338">
      <formula>IF(RIGHT(TEXT(AI96,"0.#"),1)=".",TRUE,FALSE)</formula>
    </cfRule>
  </conditionalFormatting>
  <conditionalFormatting sqref="AI95">
    <cfRule type="expression" dxfId="333" priority="335">
      <formula>IF(RIGHT(TEXT(AI95,"0.#"),1)=".",FALSE,TRUE)</formula>
    </cfRule>
    <cfRule type="expression" dxfId="332" priority="336">
      <formula>IF(RIGHT(TEXT(AI95,"0.#"),1)=".",TRUE,FALSE)</formula>
    </cfRule>
  </conditionalFormatting>
  <conditionalFormatting sqref="AM96">
    <cfRule type="expression" dxfId="331" priority="331">
      <formula>IF(RIGHT(TEXT(AM96,"0.#"),1)=".",FALSE,TRUE)</formula>
    </cfRule>
    <cfRule type="expression" dxfId="330" priority="332">
      <formula>IF(RIGHT(TEXT(AM96,"0.#"),1)=".",TRUE,FALSE)</formula>
    </cfRule>
  </conditionalFormatting>
  <conditionalFormatting sqref="AM97">
    <cfRule type="expression" dxfId="329" priority="329">
      <formula>IF(RIGHT(TEXT(AM97,"0.#"),1)=".",FALSE,TRUE)</formula>
    </cfRule>
    <cfRule type="expression" dxfId="328" priority="330">
      <formula>IF(RIGHT(TEXT(AM97,"0.#"),1)=".",TRUE,FALSE)</formula>
    </cfRule>
  </conditionalFormatting>
  <conditionalFormatting sqref="AQ95:AQ97">
    <cfRule type="expression" dxfId="327" priority="327">
      <formula>IF(RIGHT(TEXT(AQ95,"0.#"),1)=".",FALSE,TRUE)</formula>
    </cfRule>
    <cfRule type="expression" dxfId="326" priority="328">
      <formula>IF(RIGHT(TEXT(AQ95,"0.#"),1)=".",TRUE,FALSE)</formula>
    </cfRule>
  </conditionalFormatting>
  <conditionalFormatting sqref="AU95:AU97">
    <cfRule type="expression" dxfId="325" priority="325">
      <formula>IF(RIGHT(TEXT(AU95,"0.#"),1)=".",FALSE,TRUE)</formula>
    </cfRule>
    <cfRule type="expression" dxfId="324" priority="326">
      <formula>IF(RIGHT(TEXT(AU95,"0.#"),1)=".",TRUE,FALSE)</formula>
    </cfRule>
  </conditionalFormatting>
  <conditionalFormatting sqref="AE129">
    <cfRule type="expression" dxfId="323" priority="323">
      <formula>IF(RIGHT(TEXT(AE129,"0.#"),1)=".",FALSE,TRUE)</formula>
    </cfRule>
    <cfRule type="expression" dxfId="322" priority="324">
      <formula>IF(RIGHT(TEXT(AE129,"0.#"),1)=".",TRUE,FALSE)</formula>
    </cfRule>
  </conditionalFormatting>
  <conditionalFormatting sqref="AE130">
    <cfRule type="expression" dxfId="321" priority="321">
      <formula>IF(RIGHT(TEXT(AE130,"0.#"),1)=".",FALSE,TRUE)</formula>
    </cfRule>
    <cfRule type="expression" dxfId="320" priority="322">
      <formula>IF(RIGHT(TEXT(AE130,"0.#"),1)=".",TRUE,FALSE)</formula>
    </cfRule>
  </conditionalFormatting>
  <conditionalFormatting sqref="AM129">
    <cfRule type="expression" dxfId="319" priority="311">
      <formula>IF(RIGHT(TEXT(AM129,"0.#"),1)=".",FALSE,TRUE)</formula>
    </cfRule>
    <cfRule type="expression" dxfId="318" priority="312">
      <formula>IF(RIGHT(TEXT(AM129,"0.#"),1)=".",TRUE,FALSE)</formula>
    </cfRule>
  </conditionalFormatting>
  <conditionalFormatting sqref="AE131">
    <cfRule type="expression" dxfId="317" priority="319">
      <formula>IF(RIGHT(TEXT(AE131,"0.#"),1)=".",FALSE,TRUE)</formula>
    </cfRule>
    <cfRule type="expression" dxfId="316" priority="320">
      <formula>IF(RIGHT(TEXT(AE131,"0.#"),1)=".",TRUE,FALSE)</formula>
    </cfRule>
  </conditionalFormatting>
  <conditionalFormatting sqref="AI131">
    <cfRule type="expression" dxfId="315" priority="317">
      <formula>IF(RIGHT(TEXT(AI131,"0.#"),1)=".",FALSE,TRUE)</formula>
    </cfRule>
    <cfRule type="expression" dxfId="314" priority="318">
      <formula>IF(RIGHT(TEXT(AI131,"0.#"),1)=".",TRUE,FALSE)</formula>
    </cfRule>
  </conditionalFormatting>
  <conditionalFormatting sqref="AI130">
    <cfRule type="expression" dxfId="313" priority="315">
      <formula>IF(RIGHT(TEXT(AI130,"0.#"),1)=".",FALSE,TRUE)</formula>
    </cfRule>
    <cfRule type="expression" dxfId="312" priority="316">
      <formula>IF(RIGHT(TEXT(AI130,"0.#"),1)=".",TRUE,FALSE)</formula>
    </cfRule>
  </conditionalFormatting>
  <conditionalFormatting sqref="AI129">
    <cfRule type="expression" dxfId="311" priority="313">
      <formula>IF(RIGHT(TEXT(AI129,"0.#"),1)=".",FALSE,TRUE)</formula>
    </cfRule>
    <cfRule type="expression" dxfId="310" priority="314">
      <formula>IF(RIGHT(TEXT(AI129,"0.#"),1)=".",TRUE,FALSE)</formula>
    </cfRule>
  </conditionalFormatting>
  <conditionalFormatting sqref="AM130">
    <cfRule type="expression" dxfId="309" priority="309">
      <formula>IF(RIGHT(TEXT(AM130,"0.#"),1)=".",FALSE,TRUE)</formula>
    </cfRule>
    <cfRule type="expression" dxfId="308" priority="310">
      <formula>IF(RIGHT(TEXT(AM130,"0.#"),1)=".",TRUE,FALSE)</formula>
    </cfRule>
  </conditionalFormatting>
  <conditionalFormatting sqref="AM131">
    <cfRule type="expression" dxfId="307" priority="307">
      <formula>IF(RIGHT(TEXT(AM131,"0.#"),1)=".",FALSE,TRUE)</formula>
    </cfRule>
    <cfRule type="expression" dxfId="306" priority="308">
      <formula>IF(RIGHT(TEXT(AM131,"0.#"),1)=".",TRUE,FALSE)</formula>
    </cfRule>
  </conditionalFormatting>
  <conditionalFormatting sqref="AQ129:AQ131">
    <cfRule type="expression" dxfId="305" priority="305">
      <formula>IF(RIGHT(TEXT(AQ129,"0.#"),1)=".",FALSE,TRUE)</formula>
    </cfRule>
    <cfRule type="expression" dxfId="304" priority="306">
      <formula>IF(RIGHT(TEXT(AQ129,"0.#"),1)=".",TRUE,FALSE)</formula>
    </cfRule>
  </conditionalFormatting>
  <conditionalFormatting sqref="AU129:AU131">
    <cfRule type="expression" dxfId="303" priority="303">
      <formula>IF(RIGHT(TEXT(AU129,"0.#"),1)=".",FALSE,TRUE)</formula>
    </cfRule>
    <cfRule type="expression" dxfId="302" priority="304">
      <formula>IF(RIGHT(TEXT(AU129,"0.#"),1)=".",TRUE,FALSE)</formula>
    </cfRule>
  </conditionalFormatting>
  <conditionalFormatting sqref="AE163">
    <cfRule type="expression" dxfId="301" priority="301">
      <formula>IF(RIGHT(TEXT(AE163,"0.#"),1)=".",FALSE,TRUE)</formula>
    </cfRule>
    <cfRule type="expression" dxfId="300" priority="302">
      <formula>IF(RIGHT(TEXT(AE163,"0.#"),1)=".",TRUE,FALSE)</formula>
    </cfRule>
  </conditionalFormatting>
  <conditionalFormatting sqref="AE164">
    <cfRule type="expression" dxfId="299" priority="299">
      <formula>IF(RIGHT(TEXT(AE164,"0.#"),1)=".",FALSE,TRUE)</formula>
    </cfRule>
    <cfRule type="expression" dxfId="298" priority="300">
      <formula>IF(RIGHT(TEXT(AE164,"0.#"),1)=".",TRUE,FALSE)</formula>
    </cfRule>
  </conditionalFormatting>
  <conditionalFormatting sqref="AM163">
    <cfRule type="expression" dxfId="297" priority="289">
      <formula>IF(RIGHT(TEXT(AM163,"0.#"),1)=".",FALSE,TRUE)</formula>
    </cfRule>
    <cfRule type="expression" dxfId="296" priority="290">
      <formula>IF(RIGHT(TEXT(AM163,"0.#"),1)=".",TRUE,FALSE)</formula>
    </cfRule>
  </conditionalFormatting>
  <conditionalFormatting sqref="AE165">
    <cfRule type="expression" dxfId="295" priority="297">
      <formula>IF(RIGHT(TEXT(AE165,"0.#"),1)=".",FALSE,TRUE)</formula>
    </cfRule>
    <cfRule type="expression" dxfId="294" priority="298">
      <formula>IF(RIGHT(TEXT(AE165,"0.#"),1)=".",TRUE,FALSE)</formula>
    </cfRule>
  </conditionalFormatting>
  <conditionalFormatting sqref="AI165">
    <cfRule type="expression" dxfId="293" priority="295">
      <formula>IF(RIGHT(TEXT(AI165,"0.#"),1)=".",FALSE,TRUE)</formula>
    </cfRule>
    <cfRule type="expression" dxfId="292" priority="296">
      <formula>IF(RIGHT(TEXT(AI165,"0.#"),1)=".",TRUE,FALSE)</formula>
    </cfRule>
  </conditionalFormatting>
  <conditionalFormatting sqref="AI164">
    <cfRule type="expression" dxfId="291" priority="293">
      <formula>IF(RIGHT(TEXT(AI164,"0.#"),1)=".",FALSE,TRUE)</formula>
    </cfRule>
    <cfRule type="expression" dxfId="290" priority="294">
      <formula>IF(RIGHT(TEXT(AI164,"0.#"),1)=".",TRUE,FALSE)</formula>
    </cfRule>
  </conditionalFormatting>
  <conditionalFormatting sqref="AI163">
    <cfRule type="expression" dxfId="289" priority="291">
      <formula>IF(RIGHT(TEXT(AI163,"0.#"),1)=".",FALSE,TRUE)</formula>
    </cfRule>
    <cfRule type="expression" dxfId="288" priority="292">
      <formula>IF(RIGHT(TEXT(AI163,"0.#"),1)=".",TRUE,FALSE)</formula>
    </cfRule>
  </conditionalFormatting>
  <conditionalFormatting sqref="AM164">
    <cfRule type="expression" dxfId="287" priority="287">
      <formula>IF(RIGHT(TEXT(AM164,"0.#"),1)=".",FALSE,TRUE)</formula>
    </cfRule>
    <cfRule type="expression" dxfId="286" priority="288">
      <formula>IF(RIGHT(TEXT(AM164,"0.#"),1)=".",TRUE,FALSE)</formula>
    </cfRule>
  </conditionalFormatting>
  <conditionalFormatting sqref="AM165">
    <cfRule type="expression" dxfId="285" priority="285">
      <formula>IF(RIGHT(TEXT(AM165,"0.#"),1)=".",FALSE,TRUE)</formula>
    </cfRule>
    <cfRule type="expression" dxfId="284" priority="286">
      <formula>IF(RIGHT(TEXT(AM165,"0.#"),1)=".",TRUE,FALSE)</formula>
    </cfRule>
  </conditionalFormatting>
  <conditionalFormatting sqref="AQ163:AQ165">
    <cfRule type="expression" dxfId="283" priority="283">
      <formula>IF(RIGHT(TEXT(AQ163,"0.#"),1)=".",FALSE,TRUE)</formula>
    </cfRule>
    <cfRule type="expression" dxfId="282" priority="284">
      <formula>IF(RIGHT(TEXT(AQ163,"0.#"),1)=".",TRUE,FALSE)</formula>
    </cfRule>
  </conditionalFormatting>
  <conditionalFormatting sqref="AU163:AU165">
    <cfRule type="expression" dxfId="281" priority="281">
      <formula>IF(RIGHT(TEXT(AU163,"0.#"),1)=".",FALSE,TRUE)</formula>
    </cfRule>
    <cfRule type="expression" dxfId="280" priority="282">
      <formula>IF(RIGHT(TEXT(AU163,"0.#"),1)=".",TRUE,FALSE)</formula>
    </cfRule>
  </conditionalFormatting>
  <conditionalFormatting sqref="AE197">
    <cfRule type="expression" dxfId="279" priority="279">
      <formula>IF(RIGHT(TEXT(AE197,"0.#"),1)=".",FALSE,TRUE)</formula>
    </cfRule>
    <cfRule type="expression" dxfId="278" priority="280">
      <formula>IF(RIGHT(TEXT(AE197,"0.#"),1)=".",TRUE,FALSE)</formula>
    </cfRule>
  </conditionalFormatting>
  <conditionalFormatting sqref="AE198">
    <cfRule type="expression" dxfId="277" priority="277">
      <formula>IF(RIGHT(TEXT(AE198,"0.#"),1)=".",FALSE,TRUE)</formula>
    </cfRule>
    <cfRule type="expression" dxfId="276" priority="278">
      <formula>IF(RIGHT(TEXT(AE198,"0.#"),1)=".",TRUE,FALSE)</formula>
    </cfRule>
  </conditionalFormatting>
  <conditionalFormatting sqref="AM197">
    <cfRule type="expression" dxfId="275" priority="267">
      <formula>IF(RIGHT(TEXT(AM197,"0.#"),1)=".",FALSE,TRUE)</formula>
    </cfRule>
    <cfRule type="expression" dxfId="274" priority="268">
      <formula>IF(RIGHT(TEXT(AM197,"0.#"),1)=".",TRUE,FALSE)</formula>
    </cfRule>
  </conditionalFormatting>
  <conditionalFormatting sqref="AE199">
    <cfRule type="expression" dxfId="273" priority="275">
      <formula>IF(RIGHT(TEXT(AE199,"0.#"),1)=".",FALSE,TRUE)</formula>
    </cfRule>
    <cfRule type="expression" dxfId="272" priority="276">
      <formula>IF(RIGHT(TEXT(AE199,"0.#"),1)=".",TRUE,FALSE)</formula>
    </cfRule>
  </conditionalFormatting>
  <conditionalFormatting sqref="AI199">
    <cfRule type="expression" dxfId="271" priority="273">
      <formula>IF(RIGHT(TEXT(AI199,"0.#"),1)=".",FALSE,TRUE)</formula>
    </cfRule>
    <cfRule type="expression" dxfId="270" priority="274">
      <formula>IF(RIGHT(TEXT(AI199,"0.#"),1)=".",TRUE,FALSE)</formula>
    </cfRule>
  </conditionalFormatting>
  <conditionalFormatting sqref="AI198">
    <cfRule type="expression" dxfId="269" priority="271">
      <formula>IF(RIGHT(TEXT(AI198,"0.#"),1)=".",FALSE,TRUE)</formula>
    </cfRule>
    <cfRule type="expression" dxfId="268" priority="272">
      <formula>IF(RIGHT(TEXT(AI198,"0.#"),1)=".",TRUE,FALSE)</formula>
    </cfRule>
  </conditionalFormatting>
  <conditionalFormatting sqref="AI197">
    <cfRule type="expression" dxfId="267" priority="269">
      <formula>IF(RIGHT(TEXT(AI197,"0.#"),1)=".",FALSE,TRUE)</formula>
    </cfRule>
    <cfRule type="expression" dxfId="266" priority="270">
      <formula>IF(RIGHT(TEXT(AI197,"0.#"),1)=".",TRUE,FALSE)</formula>
    </cfRule>
  </conditionalFormatting>
  <conditionalFormatting sqref="AM198">
    <cfRule type="expression" dxfId="265" priority="265">
      <formula>IF(RIGHT(TEXT(AM198,"0.#"),1)=".",FALSE,TRUE)</formula>
    </cfRule>
    <cfRule type="expression" dxfId="264" priority="266">
      <formula>IF(RIGHT(TEXT(AM198,"0.#"),1)=".",TRUE,FALSE)</formula>
    </cfRule>
  </conditionalFormatting>
  <conditionalFormatting sqref="AM199">
    <cfRule type="expression" dxfId="263" priority="263">
      <formula>IF(RIGHT(TEXT(AM199,"0.#"),1)=".",FALSE,TRUE)</formula>
    </cfRule>
    <cfRule type="expression" dxfId="262" priority="264">
      <formula>IF(RIGHT(TEXT(AM199,"0.#"),1)=".",TRUE,FALSE)</formula>
    </cfRule>
  </conditionalFormatting>
  <conditionalFormatting sqref="AQ197:AQ199">
    <cfRule type="expression" dxfId="261" priority="261">
      <formula>IF(RIGHT(TEXT(AQ197,"0.#"),1)=".",FALSE,TRUE)</formula>
    </cfRule>
    <cfRule type="expression" dxfId="260" priority="262">
      <formula>IF(RIGHT(TEXT(AQ197,"0.#"),1)=".",TRUE,FALSE)</formula>
    </cfRule>
  </conditionalFormatting>
  <conditionalFormatting sqref="AU197:AU199">
    <cfRule type="expression" dxfId="259" priority="259">
      <formula>IF(RIGHT(TEXT(AU197,"0.#"),1)=".",FALSE,TRUE)</formula>
    </cfRule>
    <cfRule type="expression" dxfId="258" priority="260">
      <formula>IF(RIGHT(TEXT(AU197,"0.#"),1)=".",TRUE,FALSE)</formula>
    </cfRule>
  </conditionalFormatting>
  <conditionalFormatting sqref="AE134 AQ134">
    <cfRule type="expression" dxfId="257" priority="257">
      <formula>IF(RIGHT(TEXT(AE134,"0.#"),1)=".",FALSE,TRUE)</formula>
    </cfRule>
    <cfRule type="expression" dxfId="256" priority="258">
      <formula>IF(RIGHT(TEXT(AE134,"0.#"),1)=".",TRUE,FALSE)</formula>
    </cfRule>
  </conditionalFormatting>
  <conditionalFormatting sqref="AI134">
    <cfRule type="expression" dxfId="255" priority="255">
      <formula>IF(RIGHT(TEXT(AI134,"0.#"),1)=".",FALSE,TRUE)</formula>
    </cfRule>
    <cfRule type="expression" dxfId="254" priority="256">
      <formula>IF(RIGHT(TEXT(AI134,"0.#"),1)=".",TRUE,FALSE)</formula>
    </cfRule>
  </conditionalFormatting>
  <conditionalFormatting sqref="AM134">
    <cfRule type="expression" dxfId="253" priority="253">
      <formula>IF(RIGHT(TEXT(AM134,"0.#"),1)=".",FALSE,TRUE)</formula>
    </cfRule>
    <cfRule type="expression" dxfId="252" priority="254">
      <formula>IF(RIGHT(TEXT(AM134,"0.#"),1)=".",TRUE,FALSE)</formula>
    </cfRule>
  </conditionalFormatting>
  <conditionalFormatting sqref="AE135">
    <cfRule type="expression" dxfId="251" priority="251">
      <formula>IF(RIGHT(TEXT(AE135,"0.#"),1)=".",FALSE,TRUE)</formula>
    </cfRule>
    <cfRule type="expression" dxfId="250" priority="252">
      <formula>IF(RIGHT(TEXT(AE135,"0.#"),1)=".",TRUE,FALSE)</formula>
    </cfRule>
  </conditionalFormatting>
  <conditionalFormatting sqref="AI135">
    <cfRule type="expression" dxfId="249" priority="249">
      <formula>IF(RIGHT(TEXT(AI135,"0.#"),1)=".",FALSE,TRUE)</formula>
    </cfRule>
    <cfRule type="expression" dxfId="248" priority="250">
      <formula>IF(RIGHT(TEXT(AI135,"0.#"),1)=".",TRUE,FALSE)</formula>
    </cfRule>
  </conditionalFormatting>
  <conditionalFormatting sqref="AM135">
    <cfRule type="expression" dxfId="247" priority="247">
      <formula>IF(RIGHT(TEXT(AM135,"0.#"),1)=".",FALSE,TRUE)</formula>
    </cfRule>
    <cfRule type="expression" dxfId="246" priority="248">
      <formula>IF(RIGHT(TEXT(AM135,"0.#"),1)=".",TRUE,FALSE)</formula>
    </cfRule>
  </conditionalFormatting>
  <conditionalFormatting sqref="AQ135">
    <cfRule type="expression" dxfId="245" priority="245">
      <formula>IF(RIGHT(TEXT(AQ135,"0.#"),1)=".",FALSE,TRUE)</formula>
    </cfRule>
    <cfRule type="expression" dxfId="244" priority="246">
      <formula>IF(RIGHT(TEXT(AQ135,"0.#"),1)=".",TRUE,FALSE)</formula>
    </cfRule>
  </conditionalFormatting>
  <conditionalFormatting sqref="AU134">
    <cfRule type="expression" dxfId="243" priority="243">
      <formula>IF(RIGHT(TEXT(AU134,"0.#"),1)=".",FALSE,TRUE)</formula>
    </cfRule>
    <cfRule type="expression" dxfId="242" priority="244">
      <formula>IF(RIGHT(TEXT(AU134,"0.#"),1)=".",TRUE,FALSE)</formula>
    </cfRule>
  </conditionalFormatting>
  <conditionalFormatting sqref="AU135">
    <cfRule type="expression" dxfId="241" priority="241">
      <formula>IF(RIGHT(TEXT(AU135,"0.#"),1)=".",FALSE,TRUE)</formula>
    </cfRule>
    <cfRule type="expression" dxfId="240" priority="242">
      <formula>IF(RIGHT(TEXT(AU135,"0.#"),1)=".",TRUE,FALSE)</formula>
    </cfRule>
  </conditionalFormatting>
  <conditionalFormatting sqref="AE168 AQ168">
    <cfRule type="expression" dxfId="239" priority="239">
      <formula>IF(RIGHT(TEXT(AE168,"0.#"),1)=".",FALSE,TRUE)</formula>
    </cfRule>
    <cfRule type="expression" dxfId="238" priority="240">
      <formula>IF(RIGHT(TEXT(AE168,"0.#"),1)=".",TRUE,FALSE)</formula>
    </cfRule>
  </conditionalFormatting>
  <conditionalFormatting sqref="AI168">
    <cfRule type="expression" dxfId="237" priority="237">
      <formula>IF(RIGHT(TEXT(AI168,"0.#"),1)=".",FALSE,TRUE)</formula>
    </cfRule>
    <cfRule type="expression" dxfId="236" priority="238">
      <formula>IF(RIGHT(TEXT(AI168,"0.#"),1)=".",TRUE,FALSE)</formula>
    </cfRule>
  </conditionalFormatting>
  <conditionalFormatting sqref="AM168">
    <cfRule type="expression" dxfId="235" priority="235">
      <formula>IF(RIGHT(TEXT(AM168,"0.#"),1)=".",FALSE,TRUE)</formula>
    </cfRule>
    <cfRule type="expression" dxfId="234" priority="236">
      <formula>IF(RIGHT(TEXT(AM168,"0.#"),1)=".",TRUE,FALSE)</formula>
    </cfRule>
  </conditionalFormatting>
  <conditionalFormatting sqref="AE169">
    <cfRule type="expression" dxfId="233" priority="233">
      <formula>IF(RIGHT(TEXT(AE169,"0.#"),1)=".",FALSE,TRUE)</formula>
    </cfRule>
    <cfRule type="expression" dxfId="232" priority="234">
      <formula>IF(RIGHT(TEXT(AE169,"0.#"),1)=".",TRUE,FALSE)</formula>
    </cfRule>
  </conditionalFormatting>
  <conditionalFormatting sqref="AI169">
    <cfRule type="expression" dxfId="231" priority="231">
      <formula>IF(RIGHT(TEXT(AI169,"0.#"),1)=".",FALSE,TRUE)</formula>
    </cfRule>
    <cfRule type="expression" dxfId="230" priority="232">
      <formula>IF(RIGHT(TEXT(AI169,"0.#"),1)=".",TRUE,FALSE)</formula>
    </cfRule>
  </conditionalFormatting>
  <conditionalFormatting sqref="AM169">
    <cfRule type="expression" dxfId="229" priority="229">
      <formula>IF(RIGHT(TEXT(AM169,"0.#"),1)=".",FALSE,TRUE)</formula>
    </cfRule>
    <cfRule type="expression" dxfId="228" priority="230">
      <formula>IF(RIGHT(TEXT(AM169,"0.#"),1)=".",TRUE,FALSE)</formula>
    </cfRule>
  </conditionalFormatting>
  <conditionalFormatting sqref="AQ169">
    <cfRule type="expression" dxfId="227" priority="227">
      <formula>IF(RIGHT(TEXT(AQ169,"0.#"),1)=".",FALSE,TRUE)</formula>
    </cfRule>
    <cfRule type="expression" dxfId="226" priority="228">
      <formula>IF(RIGHT(TEXT(AQ169,"0.#"),1)=".",TRUE,FALSE)</formula>
    </cfRule>
  </conditionalFormatting>
  <conditionalFormatting sqref="AU168">
    <cfRule type="expression" dxfId="225" priority="225">
      <formula>IF(RIGHT(TEXT(AU168,"0.#"),1)=".",FALSE,TRUE)</formula>
    </cfRule>
    <cfRule type="expression" dxfId="224" priority="226">
      <formula>IF(RIGHT(TEXT(AU168,"0.#"),1)=".",TRUE,FALSE)</formula>
    </cfRule>
  </conditionalFormatting>
  <conditionalFormatting sqref="AU169">
    <cfRule type="expression" dxfId="223" priority="223">
      <formula>IF(RIGHT(TEXT(AU169,"0.#"),1)=".",FALSE,TRUE)</formula>
    </cfRule>
    <cfRule type="expression" dxfId="222" priority="224">
      <formula>IF(RIGHT(TEXT(AU169,"0.#"),1)=".",TRUE,FALSE)</formula>
    </cfRule>
  </conditionalFormatting>
  <conditionalFormatting sqref="AE90">
    <cfRule type="expression" dxfId="221" priority="221">
      <formula>IF(RIGHT(TEXT(AE90,"0.#"),1)=".",FALSE,TRUE)</formula>
    </cfRule>
    <cfRule type="expression" dxfId="220" priority="222">
      <formula>IF(RIGHT(TEXT(AE90,"0.#"),1)=".",TRUE,FALSE)</formula>
    </cfRule>
  </conditionalFormatting>
  <conditionalFormatting sqref="AE91">
    <cfRule type="expression" dxfId="219" priority="219">
      <formula>IF(RIGHT(TEXT(AE91,"0.#"),1)=".",FALSE,TRUE)</formula>
    </cfRule>
    <cfRule type="expression" dxfId="218" priority="220">
      <formula>IF(RIGHT(TEXT(AE91,"0.#"),1)=".",TRUE,FALSE)</formula>
    </cfRule>
  </conditionalFormatting>
  <conditionalFormatting sqref="AM90">
    <cfRule type="expression" dxfId="217" priority="209">
      <formula>IF(RIGHT(TEXT(AM90,"0.#"),1)=".",FALSE,TRUE)</formula>
    </cfRule>
    <cfRule type="expression" dxfId="216" priority="210">
      <formula>IF(RIGHT(TEXT(AM90,"0.#"),1)=".",TRUE,FALSE)</formula>
    </cfRule>
  </conditionalFormatting>
  <conditionalFormatting sqref="AE92">
    <cfRule type="expression" dxfId="215" priority="217">
      <formula>IF(RIGHT(TEXT(AE92,"0.#"),1)=".",FALSE,TRUE)</formula>
    </cfRule>
    <cfRule type="expression" dxfId="214" priority="218">
      <formula>IF(RIGHT(TEXT(AE92,"0.#"),1)=".",TRUE,FALSE)</formula>
    </cfRule>
  </conditionalFormatting>
  <conditionalFormatting sqref="AI92">
    <cfRule type="expression" dxfId="213" priority="215">
      <formula>IF(RIGHT(TEXT(AI92,"0.#"),1)=".",FALSE,TRUE)</formula>
    </cfRule>
    <cfRule type="expression" dxfId="212" priority="216">
      <formula>IF(RIGHT(TEXT(AI92,"0.#"),1)=".",TRUE,FALSE)</formula>
    </cfRule>
  </conditionalFormatting>
  <conditionalFormatting sqref="AI91">
    <cfRule type="expression" dxfId="211" priority="213">
      <formula>IF(RIGHT(TEXT(AI91,"0.#"),1)=".",FALSE,TRUE)</formula>
    </cfRule>
    <cfRule type="expression" dxfId="210" priority="214">
      <formula>IF(RIGHT(TEXT(AI91,"0.#"),1)=".",TRUE,FALSE)</formula>
    </cfRule>
  </conditionalFormatting>
  <conditionalFormatting sqref="AI90">
    <cfRule type="expression" dxfId="209" priority="211">
      <formula>IF(RIGHT(TEXT(AI90,"0.#"),1)=".",FALSE,TRUE)</formula>
    </cfRule>
    <cfRule type="expression" dxfId="208" priority="212">
      <formula>IF(RIGHT(TEXT(AI90,"0.#"),1)=".",TRUE,FALSE)</formula>
    </cfRule>
  </conditionalFormatting>
  <conditionalFormatting sqref="AM91">
    <cfRule type="expression" dxfId="207" priority="207">
      <formula>IF(RIGHT(TEXT(AM91,"0.#"),1)=".",FALSE,TRUE)</formula>
    </cfRule>
    <cfRule type="expression" dxfId="206" priority="208">
      <formula>IF(RIGHT(TEXT(AM91,"0.#"),1)=".",TRUE,FALSE)</formula>
    </cfRule>
  </conditionalFormatting>
  <conditionalFormatting sqref="AM92">
    <cfRule type="expression" dxfId="205" priority="205">
      <formula>IF(RIGHT(TEXT(AM92,"0.#"),1)=".",FALSE,TRUE)</formula>
    </cfRule>
    <cfRule type="expression" dxfId="204" priority="206">
      <formula>IF(RIGHT(TEXT(AM92,"0.#"),1)=".",TRUE,FALSE)</formula>
    </cfRule>
  </conditionalFormatting>
  <conditionalFormatting sqref="AQ90:AQ92">
    <cfRule type="expression" dxfId="203" priority="203">
      <formula>IF(RIGHT(TEXT(AQ90,"0.#"),1)=".",FALSE,TRUE)</formula>
    </cfRule>
    <cfRule type="expression" dxfId="202" priority="204">
      <formula>IF(RIGHT(TEXT(AQ90,"0.#"),1)=".",TRUE,FALSE)</formula>
    </cfRule>
  </conditionalFormatting>
  <conditionalFormatting sqref="AU90:AU92">
    <cfRule type="expression" dxfId="201" priority="201">
      <formula>IF(RIGHT(TEXT(AU90,"0.#"),1)=".",FALSE,TRUE)</formula>
    </cfRule>
    <cfRule type="expression" dxfId="200" priority="202">
      <formula>IF(RIGHT(TEXT(AU90,"0.#"),1)=".",TRUE,FALSE)</formula>
    </cfRule>
  </conditionalFormatting>
  <conditionalFormatting sqref="AE85">
    <cfRule type="expression" dxfId="199" priority="199">
      <formula>IF(RIGHT(TEXT(AE85,"0.#"),1)=".",FALSE,TRUE)</formula>
    </cfRule>
    <cfRule type="expression" dxfId="198" priority="200">
      <formula>IF(RIGHT(TEXT(AE85,"0.#"),1)=".",TRUE,FALSE)</formula>
    </cfRule>
  </conditionalFormatting>
  <conditionalFormatting sqref="AE86">
    <cfRule type="expression" dxfId="197" priority="197">
      <formula>IF(RIGHT(TEXT(AE86,"0.#"),1)=".",FALSE,TRUE)</formula>
    </cfRule>
    <cfRule type="expression" dxfId="196" priority="198">
      <formula>IF(RIGHT(TEXT(AE86,"0.#"),1)=".",TRUE,FALSE)</formula>
    </cfRule>
  </conditionalFormatting>
  <conditionalFormatting sqref="AM85">
    <cfRule type="expression" dxfId="195" priority="187">
      <formula>IF(RIGHT(TEXT(AM85,"0.#"),1)=".",FALSE,TRUE)</formula>
    </cfRule>
    <cfRule type="expression" dxfId="194" priority="188">
      <formula>IF(RIGHT(TEXT(AM85,"0.#"),1)=".",TRUE,FALSE)</formula>
    </cfRule>
  </conditionalFormatting>
  <conditionalFormatting sqref="AE87">
    <cfRule type="expression" dxfId="193" priority="195">
      <formula>IF(RIGHT(TEXT(AE87,"0.#"),1)=".",FALSE,TRUE)</formula>
    </cfRule>
    <cfRule type="expression" dxfId="192" priority="196">
      <formula>IF(RIGHT(TEXT(AE87,"0.#"),1)=".",TRUE,FALSE)</formula>
    </cfRule>
  </conditionalFormatting>
  <conditionalFormatting sqref="AI87">
    <cfRule type="expression" dxfId="191" priority="193">
      <formula>IF(RIGHT(TEXT(AI87,"0.#"),1)=".",FALSE,TRUE)</formula>
    </cfRule>
    <cfRule type="expression" dxfId="190" priority="194">
      <formula>IF(RIGHT(TEXT(AI87,"0.#"),1)=".",TRUE,FALSE)</formula>
    </cfRule>
  </conditionalFormatting>
  <conditionalFormatting sqref="AI86">
    <cfRule type="expression" dxfId="189" priority="191">
      <formula>IF(RIGHT(TEXT(AI86,"0.#"),1)=".",FALSE,TRUE)</formula>
    </cfRule>
    <cfRule type="expression" dxfId="188" priority="192">
      <formula>IF(RIGHT(TEXT(AI86,"0.#"),1)=".",TRUE,FALSE)</formula>
    </cfRule>
  </conditionalFormatting>
  <conditionalFormatting sqref="AI85">
    <cfRule type="expression" dxfId="187" priority="189">
      <formula>IF(RIGHT(TEXT(AI85,"0.#"),1)=".",FALSE,TRUE)</formula>
    </cfRule>
    <cfRule type="expression" dxfId="186" priority="190">
      <formula>IF(RIGHT(TEXT(AI85,"0.#"),1)=".",TRUE,FALSE)</formula>
    </cfRule>
  </conditionalFormatting>
  <conditionalFormatting sqref="AM86">
    <cfRule type="expression" dxfId="185" priority="185">
      <formula>IF(RIGHT(TEXT(AM86,"0.#"),1)=".",FALSE,TRUE)</formula>
    </cfRule>
    <cfRule type="expression" dxfId="184" priority="186">
      <formula>IF(RIGHT(TEXT(AM86,"0.#"),1)=".",TRUE,FALSE)</formula>
    </cfRule>
  </conditionalFormatting>
  <conditionalFormatting sqref="AM87">
    <cfRule type="expression" dxfId="183" priority="183">
      <formula>IF(RIGHT(TEXT(AM87,"0.#"),1)=".",FALSE,TRUE)</formula>
    </cfRule>
    <cfRule type="expression" dxfId="182" priority="184">
      <formula>IF(RIGHT(TEXT(AM87,"0.#"),1)=".",TRUE,FALSE)</formula>
    </cfRule>
  </conditionalFormatting>
  <conditionalFormatting sqref="AQ85:AQ87">
    <cfRule type="expression" dxfId="181" priority="181">
      <formula>IF(RIGHT(TEXT(AQ85,"0.#"),1)=".",FALSE,TRUE)</formula>
    </cfRule>
    <cfRule type="expression" dxfId="180" priority="182">
      <formula>IF(RIGHT(TEXT(AQ85,"0.#"),1)=".",TRUE,FALSE)</formula>
    </cfRule>
  </conditionalFormatting>
  <conditionalFormatting sqref="AU85:AU87">
    <cfRule type="expression" dxfId="179" priority="179">
      <formula>IF(RIGHT(TEXT(AU85,"0.#"),1)=".",FALSE,TRUE)</formula>
    </cfRule>
    <cfRule type="expression" dxfId="178" priority="180">
      <formula>IF(RIGHT(TEXT(AU85,"0.#"),1)=".",TRUE,FALSE)</formula>
    </cfRule>
  </conditionalFormatting>
  <conditionalFormatting sqref="AE124">
    <cfRule type="expression" dxfId="177" priority="177">
      <formula>IF(RIGHT(TEXT(AE124,"0.#"),1)=".",FALSE,TRUE)</formula>
    </cfRule>
    <cfRule type="expression" dxfId="176" priority="178">
      <formula>IF(RIGHT(TEXT(AE124,"0.#"),1)=".",TRUE,FALSE)</formula>
    </cfRule>
  </conditionalFormatting>
  <conditionalFormatting sqref="AE125">
    <cfRule type="expression" dxfId="175" priority="175">
      <formula>IF(RIGHT(TEXT(AE125,"0.#"),1)=".",FALSE,TRUE)</formula>
    </cfRule>
    <cfRule type="expression" dxfId="174" priority="176">
      <formula>IF(RIGHT(TEXT(AE125,"0.#"),1)=".",TRUE,FALSE)</formula>
    </cfRule>
  </conditionalFormatting>
  <conditionalFormatting sqref="AM124">
    <cfRule type="expression" dxfId="173" priority="165">
      <formula>IF(RIGHT(TEXT(AM124,"0.#"),1)=".",FALSE,TRUE)</formula>
    </cfRule>
    <cfRule type="expression" dxfId="172" priority="166">
      <formula>IF(RIGHT(TEXT(AM124,"0.#"),1)=".",TRUE,FALSE)</formula>
    </cfRule>
  </conditionalFormatting>
  <conditionalFormatting sqref="AE126">
    <cfRule type="expression" dxfId="171" priority="173">
      <formula>IF(RIGHT(TEXT(AE126,"0.#"),1)=".",FALSE,TRUE)</formula>
    </cfRule>
    <cfRule type="expression" dxfId="170" priority="174">
      <formula>IF(RIGHT(TEXT(AE126,"0.#"),1)=".",TRUE,FALSE)</formula>
    </cfRule>
  </conditionalFormatting>
  <conditionalFormatting sqref="AI126">
    <cfRule type="expression" dxfId="169" priority="171">
      <formula>IF(RIGHT(TEXT(AI126,"0.#"),1)=".",FALSE,TRUE)</formula>
    </cfRule>
    <cfRule type="expression" dxfId="168" priority="172">
      <formula>IF(RIGHT(TEXT(AI126,"0.#"),1)=".",TRUE,FALSE)</formula>
    </cfRule>
  </conditionalFormatting>
  <conditionalFormatting sqref="AI125">
    <cfRule type="expression" dxfId="167" priority="169">
      <formula>IF(RIGHT(TEXT(AI125,"0.#"),1)=".",FALSE,TRUE)</formula>
    </cfRule>
    <cfRule type="expression" dxfId="166" priority="170">
      <formula>IF(RIGHT(TEXT(AI125,"0.#"),1)=".",TRUE,FALSE)</formula>
    </cfRule>
  </conditionalFormatting>
  <conditionalFormatting sqref="AI124">
    <cfRule type="expression" dxfId="165" priority="167">
      <formula>IF(RIGHT(TEXT(AI124,"0.#"),1)=".",FALSE,TRUE)</formula>
    </cfRule>
    <cfRule type="expression" dxfId="164" priority="168">
      <formula>IF(RIGHT(TEXT(AI124,"0.#"),1)=".",TRUE,FALSE)</formula>
    </cfRule>
  </conditionalFormatting>
  <conditionalFormatting sqref="AM125">
    <cfRule type="expression" dxfId="163" priority="163">
      <formula>IF(RIGHT(TEXT(AM125,"0.#"),1)=".",FALSE,TRUE)</formula>
    </cfRule>
    <cfRule type="expression" dxfId="162" priority="164">
      <formula>IF(RIGHT(TEXT(AM125,"0.#"),1)=".",TRUE,FALSE)</formula>
    </cfRule>
  </conditionalFormatting>
  <conditionalFormatting sqref="AM126">
    <cfRule type="expression" dxfId="161" priority="161">
      <formula>IF(RIGHT(TEXT(AM126,"0.#"),1)=".",FALSE,TRUE)</formula>
    </cfRule>
    <cfRule type="expression" dxfId="160" priority="162">
      <formula>IF(RIGHT(TEXT(AM126,"0.#"),1)=".",TRUE,FALSE)</formula>
    </cfRule>
  </conditionalFormatting>
  <conditionalFormatting sqref="AQ124:AQ126">
    <cfRule type="expression" dxfId="159" priority="159">
      <formula>IF(RIGHT(TEXT(AQ124,"0.#"),1)=".",FALSE,TRUE)</formula>
    </cfRule>
    <cfRule type="expression" dxfId="158" priority="160">
      <formula>IF(RIGHT(TEXT(AQ124,"0.#"),1)=".",TRUE,FALSE)</formula>
    </cfRule>
  </conditionalFormatting>
  <conditionalFormatting sqref="AU124:AU126">
    <cfRule type="expression" dxfId="157" priority="157">
      <formula>IF(RIGHT(TEXT(AU124,"0.#"),1)=".",FALSE,TRUE)</formula>
    </cfRule>
    <cfRule type="expression" dxfId="156" priority="158">
      <formula>IF(RIGHT(TEXT(AU124,"0.#"),1)=".",TRUE,FALSE)</formula>
    </cfRule>
  </conditionalFormatting>
  <conditionalFormatting sqref="AE119">
    <cfRule type="expression" dxfId="155" priority="155">
      <formula>IF(RIGHT(TEXT(AE119,"0.#"),1)=".",FALSE,TRUE)</formula>
    </cfRule>
    <cfRule type="expression" dxfId="154" priority="156">
      <formula>IF(RIGHT(TEXT(AE119,"0.#"),1)=".",TRUE,FALSE)</formula>
    </cfRule>
  </conditionalFormatting>
  <conditionalFormatting sqref="AE120">
    <cfRule type="expression" dxfId="153" priority="153">
      <formula>IF(RIGHT(TEXT(AE120,"0.#"),1)=".",FALSE,TRUE)</formula>
    </cfRule>
    <cfRule type="expression" dxfId="152" priority="154">
      <formula>IF(RIGHT(TEXT(AE120,"0.#"),1)=".",TRUE,FALSE)</formula>
    </cfRule>
  </conditionalFormatting>
  <conditionalFormatting sqref="AM119">
    <cfRule type="expression" dxfId="151" priority="143">
      <formula>IF(RIGHT(TEXT(AM119,"0.#"),1)=".",FALSE,TRUE)</formula>
    </cfRule>
    <cfRule type="expression" dxfId="150" priority="144">
      <formula>IF(RIGHT(TEXT(AM119,"0.#"),1)=".",TRUE,FALSE)</formula>
    </cfRule>
  </conditionalFormatting>
  <conditionalFormatting sqref="AE121">
    <cfRule type="expression" dxfId="149" priority="151">
      <formula>IF(RIGHT(TEXT(AE121,"0.#"),1)=".",FALSE,TRUE)</formula>
    </cfRule>
    <cfRule type="expression" dxfId="148" priority="152">
      <formula>IF(RIGHT(TEXT(AE121,"0.#"),1)=".",TRUE,FALSE)</formula>
    </cfRule>
  </conditionalFormatting>
  <conditionalFormatting sqref="AI121">
    <cfRule type="expression" dxfId="147" priority="149">
      <formula>IF(RIGHT(TEXT(AI121,"0.#"),1)=".",FALSE,TRUE)</formula>
    </cfRule>
    <cfRule type="expression" dxfId="146" priority="150">
      <formula>IF(RIGHT(TEXT(AI121,"0.#"),1)=".",TRUE,FALSE)</formula>
    </cfRule>
  </conditionalFormatting>
  <conditionalFormatting sqref="AI120">
    <cfRule type="expression" dxfId="145" priority="147">
      <formula>IF(RIGHT(TEXT(AI120,"0.#"),1)=".",FALSE,TRUE)</formula>
    </cfRule>
    <cfRule type="expression" dxfId="144" priority="148">
      <formula>IF(RIGHT(TEXT(AI120,"0.#"),1)=".",TRUE,FALSE)</formula>
    </cfRule>
  </conditionalFormatting>
  <conditionalFormatting sqref="AI119">
    <cfRule type="expression" dxfId="143" priority="145">
      <formula>IF(RIGHT(TEXT(AI119,"0.#"),1)=".",FALSE,TRUE)</formula>
    </cfRule>
    <cfRule type="expression" dxfId="142" priority="146">
      <formula>IF(RIGHT(TEXT(AI119,"0.#"),1)=".",TRUE,FALSE)</formula>
    </cfRule>
  </conditionalFormatting>
  <conditionalFormatting sqref="AM120">
    <cfRule type="expression" dxfId="141" priority="141">
      <formula>IF(RIGHT(TEXT(AM120,"0.#"),1)=".",FALSE,TRUE)</formula>
    </cfRule>
    <cfRule type="expression" dxfId="140" priority="142">
      <formula>IF(RIGHT(TEXT(AM120,"0.#"),1)=".",TRUE,FALSE)</formula>
    </cfRule>
  </conditionalFormatting>
  <conditionalFormatting sqref="AM121">
    <cfRule type="expression" dxfId="139" priority="139">
      <formula>IF(RIGHT(TEXT(AM121,"0.#"),1)=".",FALSE,TRUE)</formula>
    </cfRule>
    <cfRule type="expression" dxfId="138" priority="140">
      <formula>IF(RIGHT(TEXT(AM121,"0.#"),1)=".",TRUE,FALSE)</formula>
    </cfRule>
  </conditionalFormatting>
  <conditionalFormatting sqref="AQ119:AQ121">
    <cfRule type="expression" dxfId="137" priority="137">
      <formula>IF(RIGHT(TEXT(AQ119,"0.#"),1)=".",FALSE,TRUE)</formula>
    </cfRule>
    <cfRule type="expression" dxfId="136" priority="138">
      <formula>IF(RIGHT(TEXT(AQ119,"0.#"),1)=".",TRUE,FALSE)</formula>
    </cfRule>
  </conditionalFormatting>
  <conditionalFormatting sqref="AU119:AU121">
    <cfRule type="expression" dxfId="135" priority="135">
      <formula>IF(RIGHT(TEXT(AU119,"0.#"),1)=".",FALSE,TRUE)</formula>
    </cfRule>
    <cfRule type="expression" dxfId="134" priority="136">
      <formula>IF(RIGHT(TEXT(AU119,"0.#"),1)=".",TRUE,FALSE)</formula>
    </cfRule>
  </conditionalFormatting>
  <conditionalFormatting sqref="AE158">
    <cfRule type="expression" dxfId="133" priority="133">
      <formula>IF(RIGHT(TEXT(AE158,"0.#"),1)=".",FALSE,TRUE)</formula>
    </cfRule>
    <cfRule type="expression" dxfId="132" priority="134">
      <formula>IF(RIGHT(TEXT(AE158,"0.#"),1)=".",TRUE,FALSE)</formula>
    </cfRule>
  </conditionalFormatting>
  <conditionalFormatting sqref="AE159">
    <cfRule type="expression" dxfId="131" priority="131">
      <formula>IF(RIGHT(TEXT(AE159,"0.#"),1)=".",FALSE,TRUE)</formula>
    </cfRule>
    <cfRule type="expression" dxfId="130" priority="132">
      <formula>IF(RIGHT(TEXT(AE159,"0.#"),1)=".",TRUE,FALSE)</formula>
    </cfRule>
  </conditionalFormatting>
  <conditionalFormatting sqref="AM158">
    <cfRule type="expression" dxfId="129" priority="121">
      <formula>IF(RIGHT(TEXT(AM158,"0.#"),1)=".",FALSE,TRUE)</formula>
    </cfRule>
    <cfRule type="expression" dxfId="128" priority="122">
      <formula>IF(RIGHT(TEXT(AM158,"0.#"),1)=".",TRUE,FALSE)</formula>
    </cfRule>
  </conditionalFormatting>
  <conditionalFormatting sqref="AE160">
    <cfRule type="expression" dxfId="127" priority="129">
      <formula>IF(RIGHT(TEXT(AE160,"0.#"),1)=".",FALSE,TRUE)</formula>
    </cfRule>
    <cfRule type="expression" dxfId="126" priority="130">
      <formula>IF(RIGHT(TEXT(AE160,"0.#"),1)=".",TRUE,FALSE)</formula>
    </cfRule>
  </conditionalFormatting>
  <conditionalFormatting sqref="AI160">
    <cfRule type="expression" dxfId="125" priority="127">
      <formula>IF(RIGHT(TEXT(AI160,"0.#"),1)=".",FALSE,TRUE)</formula>
    </cfRule>
    <cfRule type="expression" dxfId="124" priority="128">
      <formula>IF(RIGHT(TEXT(AI160,"0.#"),1)=".",TRUE,FALSE)</formula>
    </cfRule>
  </conditionalFormatting>
  <conditionalFormatting sqref="AI159">
    <cfRule type="expression" dxfId="123" priority="125">
      <formula>IF(RIGHT(TEXT(AI159,"0.#"),1)=".",FALSE,TRUE)</formula>
    </cfRule>
    <cfRule type="expression" dxfId="122" priority="126">
      <formula>IF(RIGHT(TEXT(AI159,"0.#"),1)=".",TRUE,FALSE)</formula>
    </cfRule>
  </conditionalFormatting>
  <conditionalFormatting sqref="AI158">
    <cfRule type="expression" dxfId="121" priority="123">
      <formula>IF(RIGHT(TEXT(AI158,"0.#"),1)=".",FALSE,TRUE)</formula>
    </cfRule>
    <cfRule type="expression" dxfId="120" priority="124">
      <formula>IF(RIGHT(TEXT(AI158,"0.#"),1)=".",TRUE,FALSE)</formula>
    </cfRule>
  </conditionalFormatting>
  <conditionalFormatting sqref="AM159">
    <cfRule type="expression" dxfId="119" priority="119">
      <formula>IF(RIGHT(TEXT(AM159,"0.#"),1)=".",FALSE,TRUE)</formula>
    </cfRule>
    <cfRule type="expression" dxfId="118" priority="120">
      <formula>IF(RIGHT(TEXT(AM159,"0.#"),1)=".",TRUE,FALSE)</formula>
    </cfRule>
  </conditionalFormatting>
  <conditionalFormatting sqref="AM160">
    <cfRule type="expression" dxfId="117" priority="117">
      <formula>IF(RIGHT(TEXT(AM160,"0.#"),1)=".",FALSE,TRUE)</formula>
    </cfRule>
    <cfRule type="expression" dxfId="116" priority="118">
      <formula>IF(RIGHT(TEXT(AM160,"0.#"),1)=".",TRUE,FALSE)</formula>
    </cfRule>
  </conditionalFormatting>
  <conditionalFormatting sqref="AQ158:AQ160">
    <cfRule type="expression" dxfId="115" priority="115">
      <formula>IF(RIGHT(TEXT(AQ158,"0.#"),1)=".",FALSE,TRUE)</formula>
    </cfRule>
    <cfRule type="expression" dxfId="114" priority="116">
      <formula>IF(RIGHT(TEXT(AQ158,"0.#"),1)=".",TRUE,FALSE)</formula>
    </cfRule>
  </conditionalFormatting>
  <conditionalFormatting sqref="AU158:AU160">
    <cfRule type="expression" dxfId="113" priority="113">
      <formula>IF(RIGHT(TEXT(AU158,"0.#"),1)=".",FALSE,TRUE)</formula>
    </cfRule>
    <cfRule type="expression" dxfId="112" priority="114">
      <formula>IF(RIGHT(TEXT(AU158,"0.#"),1)=".",TRUE,FALSE)</formula>
    </cfRule>
  </conditionalFormatting>
  <conditionalFormatting sqref="AE153">
    <cfRule type="expression" dxfId="111" priority="111">
      <formula>IF(RIGHT(TEXT(AE153,"0.#"),1)=".",FALSE,TRUE)</formula>
    </cfRule>
    <cfRule type="expression" dxfId="110" priority="112">
      <formula>IF(RIGHT(TEXT(AE153,"0.#"),1)=".",TRUE,FALSE)</formula>
    </cfRule>
  </conditionalFormatting>
  <conditionalFormatting sqref="AE154">
    <cfRule type="expression" dxfId="109" priority="109">
      <formula>IF(RIGHT(TEXT(AE154,"0.#"),1)=".",FALSE,TRUE)</formula>
    </cfRule>
    <cfRule type="expression" dxfId="108" priority="110">
      <formula>IF(RIGHT(TEXT(AE154,"0.#"),1)=".",TRUE,FALSE)</formula>
    </cfRule>
  </conditionalFormatting>
  <conditionalFormatting sqref="AM153">
    <cfRule type="expression" dxfId="107" priority="99">
      <formula>IF(RIGHT(TEXT(AM153,"0.#"),1)=".",FALSE,TRUE)</formula>
    </cfRule>
    <cfRule type="expression" dxfId="106" priority="100">
      <formula>IF(RIGHT(TEXT(AM153,"0.#"),1)=".",TRUE,FALSE)</formula>
    </cfRule>
  </conditionalFormatting>
  <conditionalFormatting sqref="AE155">
    <cfRule type="expression" dxfId="105" priority="107">
      <formula>IF(RIGHT(TEXT(AE155,"0.#"),1)=".",FALSE,TRUE)</formula>
    </cfRule>
    <cfRule type="expression" dxfId="104" priority="108">
      <formula>IF(RIGHT(TEXT(AE155,"0.#"),1)=".",TRUE,FALSE)</formula>
    </cfRule>
  </conditionalFormatting>
  <conditionalFormatting sqref="AI155">
    <cfRule type="expression" dxfId="103" priority="105">
      <formula>IF(RIGHT(TEXT(AI155,"0.#"),1)=".",FALSE,TRUE)</formula>
    </cfRule>
    <cfRule type="expression" dxfId="102" priority="106">
      <formula>IF(RIGHT(TEXT(AI155,"0.#"),1)=".",TRUE,FALSE)</formula>
    </cfRule>
  </conditionalFormatting>
  <conditionalFormatting sqref="AI154">
    <cfRule type="expression" dxfId="101" priority="103">
      <formula>IF(RIGHT(TEXT(AI154,"0.#"),1)=".",FALSE,TRUE)</formula>
    </cfRule>
    <cfRule type="expression" dxfId="100" priority="104">
      <formula>IF(RIGHT(TEXT(AI154,"0.#"),1)=".",TRUE,FALSE)</formula>
    </cfRule>
  </conditionalFormatting>
  <conditionalFormatting sqref="AI153">
    <cfRule type="expression" dxfId="99" priority="101">
      <formula>IF(RIGHT(TEXT(AI153,"0.#"),1)=".",FALSE,TRUE)</formula>
    </cfRule>
    <cfRule type="expression" dxfId="98" priority="102">
      <formula>IF(RIGHT(TEXT(AI153,"0.#"),1)=".",TRUE,FALSE)</formula>
    </cfRule>
  </conditionalFormatting>
  <conditionalFormatting sqref="AM154">
    <cfRule type="expression" dxfId="97" priority="97">
      <formula>IF(RIGHT(TEXT(AM154,"0.#"),1)=".",FALSE,TRUE)</formula>
    </cfRule>
    <cfRule type="expression" dxfId="96" priority="98">
      <formula>IF(RIGHT(TEXT(AM154,"0.#"),1)=".",TRUE,FALSE)</formula>
    </cfRule>
  </conditionalFormatting>
  <conditionalFormatting sqref="AM155">
    <cfRule type="expression" dxfId="95" priority="95">
      <formula>IF(RIGHT(TEXT(AM155,"0.#"),1)=".",FALSE,TRUE)</formula>
    </cfRule>
    <cfRule type="expression" dxfId="94" priority="96">
      <formula>IF(RIGHT(TEXT(AM155,"0.#"),1)=".",TRUE,FALSE)</formula>
    </cfRule>
  </conditionalFormatting>
  <conditionalFormatting sqref="AQ153:AQ155">
    <cfRule type="expression" dxfId="93" priority="93">
      <formula>IF(RIGHT(TEXT(AQ153,"0.#"),1)=".",FALSE,TRUE)</formula>
    </cfRule>
    <cfRule type="expression" dxfId="92" priority="94">
      <formula>IF(RIGHT(TEXT(AQ153,"0.#"),1)=".",TRUE,FALSE)</formula>
    </cfRule>
  </conditionalFormatting>
  <conditionalFormatting sqref="AU153:AU155">
    <cfRule type="expression" dxfId="91" priority="91">
      <formula>IF(RIGHT(TEXT(AU153,"0.#"),1)=".",FALSE,TRUE)</formula>
    </cfRule>
    <cfRule type="expression" dxfId="90" priority="92">
      <formula>IF(RIGHT(TEXT(AU153,"0.#"),1)=".",TRUE,FALSE)</formula>
    </cfRule>
  </conditionalFormatting>
  <conditionalFormatting sqref="AE192">
    <cfRule type="expression" dxfId="89" priority="89">
      <formula>IF(RIGHT(TEXT(AE192,"0.#"),1)=".",FALSE,TRUE)</formula>
    </cfRule>
    <cfRule type="expression" dxfId="88" priority="90">
      <formula>IF(RIGHT(TEXT(AE192,"0.#"),1)=".",TRUE,FALSE)</formula>
    </cfRule>
  </conditionalFormatting>
  <conditionalFormatting sqref="AE193">
    <cfRule type="expression" dxfId="87" priority="87">
      <formula>IF(RIGHT(TEXT(AE193,"0.#"),1)=".",FALSE,TRUE)</formula>
    </cfRule>
    <cfRule type="expression" dxfId="86" priority="88">
      <formula>IF(RIGHT(TEXT(AE193,"0.#"),1)=".",TRUE,FALSE)</formula>
    </cfRule>
  </conditionalFormatting>
  <conditionalFormatting sqref="AM192">
    <cfRule type="expression" dxfId="85" priority="77">
      <formula>IF(RIGHT(TEXT(AM192,"0.#"),1)=".",FALSE,TRUE)</formula>
    </cfRule>
    <cfRule type="expression" dxfId="84" priority="78">
      <formula>IF(RIGHT(TEXT(AM192,"0.#"),1)=".",TRUE,FALSE)</formula>
    </cfRule>
  </conditionalFormatting>
  <conditionalFormatting sqref="AE194">
    <cfRule type="expression" dxfId="83" priority="85">
      <formula>IF(RIGHT(TEXT(AE194,"0.#"),1)=".",FALSE,TRUE)</formula>
    </cfRule>
    <cfRule type="expression" dxfId="82" priority="86">
      <formula>IF(RIGHT(TEXT(AE194,"0.#"),1)=".",TRUE,FALSE)</formula>
    </cfRule>
  </conditionalFormatting>
  <conditionalFormatting sqref="AI194">
    <cfRule type="expression" dxfId="81" priority="83">
      <formula>IF(RIGHT(TEXT(AI194,"0.#"),1)=".",FALSE,TRUE)</formula>
    </cfRule>
    <cfRule type="expression" dxfId="80" priority="84">
      <formula>IF(RIGHT(TEXT(AI194,"0.#"),1)=".",TRUE,FALSE)</formula>
    </cfRule>
  </conditionalFormatting>
  <conditionalFormatting sqref="AI193">
    <cfRule type="expression" dxfId="79" priority="81">
      <formula>IF(RIGHT(TEXT(AI193,"0.#"),1)=".",FALSE,TRUE)</formula>
    </cfRule>
    <cfRule type="expression" dxfId="78" priority="82">
      <formula>IF(RIGHT(TEXT(AI193,"0.#"),1)=".",TRUE,FALSE)</formula>
    </cfRule>
  </conditionalFormatting>
  <conditionalFormatting sqref="AI192">
    <cfRule type="expression" dxfId="77" priority="79">
      <formula>IF(RIGHT(TEXT(AI192,"0.#"),1)=".",FALSE,TRUE)</formula>
    </cfRule>
    <cfRule type="expression" dxfId="76" priority="80">
      <formula>IF(RIGHT(TEXT(AI192,"0.#"),1)=".",TRUE,FALSE)</formula>
    </cfRule>
  </conditionalFormatting>
  <conditionalFormatting sqref="AM193">
    <cfRule type="expression" dxfId="75" priority="75">
      <formula>IF(RIGHT(TEXT(AM193,"0.#"),1)=".",FALSE,TRUE)</formula>
    </cfRule>
    <cfRule type="expression" dxfId="74" priority="76">
      <formula>IF(RIGHT(TEXT(AM193,"0.#"),1)=".",TRUE,FALSE)</formula>
    </cfRule>
  </conditionalFormatting>
  <conditionalFormatting sqref="AM194">
    <cfRule type="expression" dxfId="73" priority="73">
      <formula>IF(RIGHT(TEXT(AM194,"0.#"),1)=".",FALSE,TRUE)</formula>
    </cfRule>
    <cfRule type="expression" dxfId="72" priority="74">
      <formula>IF(RIGHT(TEXT(AM194,"0.#"),1)=".",TRUE,FALSE)</formula>
    </cfRule>
  </conditionalFormatting>
  <conditionalFormatting sqref="AQ192:AQ194">
    <cfRule type="expression" dxfId="71" priority="71">
      <formula>IF(RIGHT(TEXT(AQ192,"0.#"),1)=".",FALSE,TRUE)</formula>
    </cfRule>
    <cfRule type="expression" dxfId="70" priority="72">
      <formula>IF(RIGHT(TEXT(AQ192,"0.#"),1)=".",TRUE,FALSE)</formula>
    </cfRule>
  </conditionalFormatting>
  <conditionalFormatting sqref="AU192:AU194">
    <cfRule type="expression" dxfId="69" priority="69">
      <formula>IF(RIGHT(TEXT(AU192,"0.#"),1)=".",FALSE,TRUE)</formula>
    </cfRule>
    <cfRule type="expression" dxfId="68" priority="70">
      <formula>IF(RIGHT(TEXT(AU192,"0.#"),1)=".",TRUE,FALSE)</formula>
    </cfRule>
  </conditionalFormatting>
  <conditionalFormatting sqref="AE187">
    <cfRule type="expression" dxfId="67" priority="67">
      <formula>IF(RIGHT(TEXT(AE187,"0.#"),1)=".",FALSE,TRUE)</formula>
    </cfRule>
    <cfRule type="expression" dxfId="66" priority="68">
      <formula>IF(RIGHT(TEXT(AE187,"0.#"),1)=".",TRUE,FALSE)</formula>
    </cfRule>
  </conditionalFormatting>
  <conditionalFormatting sqref="AE188">
    <cfRule type="expression" dxfId="65" priority="65">
      <formula>IF(RIGHT(TEXT(AE188,"0.#"),1)=".",FALSE,TRUE)</formula>
    </cfRule>
    <cfRule type="expression" dxfId="64" priority="66">
      <formula>IF(RIGHT(TEXT(AE188,"0.#"),1)=".",TRUE,FALSE)</formula>
    </cfRule>
  </conditionalFormatting>
  <conditionalFormatting sqref="AM187">
    <cfRule type="expression" dxfId="63" priority="55">
      <formula>IF(RIGHT(TEXT(AM187,"0.#"),1)=".",FALSE,TRUE)</formula>
    </cfRule>
    <cfRule type="expression" dxfId="62" priority="56">
      <formula>IF(RIGHT(TEXT(AM187,"0.#"),1)=".",TRUE,FALSE)</formula>
    </cfRule>
  </conditionalFormatting>
  <conditionalFormatting sqref="AE189">
    <cfRule type="expression" dxfId="61" priority="63">
      <formula>IF(RIGHT(TEXT(AE189,"0.#"),1)=".",FALSE,TRUE)</formula>
    </cfRule>
    <cfRule type="expression" dxfId="60" priority="64">
      <formula>IF(RIGHT(TEXT(AE189,"0.#"),1)=".",TRUE,FALSE)</formula>
    </cfRule>
  </conditionalFormatting>
  <conditionalFormatting sqref="AI189">
    <cfRule type="expression" dxfId="59" priority="61">
      <formula>IF(RIGHT(TEXT(AI189,"0.#"),1)=".",FALSE,TRUE)</formula>
    </cfRule>
    <cfRule type="expression" dxfId="58" priority="62">
      <formula>IF(RIGHT(TEXT(AI189,"0.#"),1)=".",TRUE,FALSE)</formula>
    </cfRule>
  </conditionalFormatting>
  <conditionalFormatting sqref="AI188">
    <cfRule type="expression" dxfId="57" priority="59">
      <formula>IF(RIGHT(TEXT(AI188,"0.#"),1)=".",FALSE,TRUE)</formula>
    </cfRule>
    <cfRule type="expression" dxfId="56" priority="60">
      <formula>IF(RIGHT(TEXT(AI188,"0.#"),1)=".",TRUE,FALSE)</formula>
    </cfRule>
  </conditionalFormatting>
  <conditionalFormatting sqref="AI187">
    <cfRule type="expression" dxfId="55" priority="57">
      <formula>IF(RIGHT(TEXT(AI187,"0.#"),1)=".",FALSE,TRUE)</formula>
    </cfRule>
    <cfRule type="expression" dxfId="54" priority="58">
      <formula>IF(RIGHT(TEXT(AI187,"0.#"),1)=".",TRUE,FALSE)</formula>
    </cfRule>
  </conditionalFormatting>
  <conditionalFormatting sqref="AM188">
    <cfRule type="expression" dxfId="53" priority="53">
      <formula>IF(RIGHT(TEXT(AM188,"0.#"),1)=".",FALSE,TRUE)</formula>
    </cfRule>
    <cfRule type="expression" dxfId="52" priority="54">
      <formula>IF(RIGHT(TEXT(AM188,"0.#"),1)=".",TRUE,FALSE)</formula>
    </cfRule>
  </conditionalFormatting>
  <conditionalFormatting sqref="AM189">
    <cfRule type="expression" dxfId="51" priority="51">
      <formula>IF(RIGHT(TEXT(AM189,"0.#"),1)=".",FALSE,TRUE)</formula>
    </cfRule>
    <cfRule type="expression" dxfId="50" priority="52">
      <formula>IF(RIGHT(TEXT(AM189,"0.#"),1)=".",TRUE,FALSE)</formula>
    </cfRule>
  </conditionalFormatting>
  <conditionalFormatting sqref="AQ187:AQ189">
    <cfRule type="expression" dxfId="49" priority="49">
      <formula>IF(RIGHT(TEXT(AQ187,"0.#"),1)=".",FALSE,TRUE)</formula>
    </cfRule>
    <cfRule type="expression" dxfId="48" priority="50">
      <formula>IF(RIGHT(TEXT(AQ187,"0.#"),1)=".",TRUE,FALSE)</formula>
    </cfRule>
  </conditionalFormatting>
  <conditionalFormatting sqref="AU187:AU189">
    <cfRule type="expression" dxfId="47" priority="47">
      <formula>IF(RIGHT(TEXT(AU187,"0.#"),1)=".",FALSE,TRUE)</formula>
    </cfRule>
    <cfRule type="expression" dxfId="46" priority="48">
      <formula>IF(RIGHT(TEXT(AU187,"0.#"),1)=".",TRUE,FALSE)</formula>
    </cfRule>
  </conditionalFormatting>
  <conditionalFormatting sqref="AE56">
    <cfRule type="expression" dxfId="45" priority="45">
      <formula>IF(RIGHT(TEXT(AE56,"0.#"),1)=".",FALSE,TRUE)</formula>
    </cfRule>
    <cfRule type="expression" dxfId="44" priority="46">
      <formula>IF(RIGHT(TEXT(AE56,"0.#"),1)=".",TRUE,FALSE)</formula>
    </cfRule>
  </conditionalFormatting>
  <conditionalFormatting sqref="AE57">
    <cfRule type="expression" dxfId="43" priority="43">
      <formula>IF(RIGHT(TEXT(AE57,"0.#"),1)=".",FALSE,TRUE)</formula>
    </cfRule>
    <cfRule type="expression" dxfId="42" priority="44">
      <formula>IF(RIGHT(TEXT(AE57,"0.#"),1)=".",TRUE,FALSE)</formula>
    </cfRule>
  </conditionalFormatting>
  <conditionalFormatting sqref="AM56">
    <cfRule type="expression" dxfId="41" priority="33">
      <formula>IF(RIGHT(TEXT(AM56,"0.#"),1)=".",FALSE,TRUE)</formula>
    </cfRule>
    <cfRule type="expression" dxfId="40" priority="34">
      <formula>IF(RIGHT(TEXT(AM56,"0.#"),1)=".",TRUE,FALSE)</formula>
    </cfRule>
  </conditionalFormatting>
  <conditionalFormatting sqref="AE58">
    <cfRule type="expression" dxfId="39" priority="41">
      <formula>IF(RIGHT(TEXT(AE58,"0.#"),1)=".",FALSE,TRUE)</formula>
    </cfRule>
    <cfRule type="expression" dxfId="38" priority="42">
      <formula>IF(RIGHT(TEXT(AE58,"0.#"),1)=".",TRUE,FALSE)</formula>
    </cfRule>
  </conditionalFormatting>
  <conditionalFormatting sqref="AI58">
    <cfRule type="expression" dxfId="37" priority="39">
      <formula>IF(RIGHT(TEXT(AI58,"0.#"),1)=".",FALSE,TRUE)</formula>
    </cfRule>
    <cfRule type="expression" dxfId="36" priority="40">
      <formula>IF(RIGHT(TEXT(AI58,"0.#"),1)=".",TRUE,FALSE)</formula>
    </cfRule>
  </conditionalFormatting>
  <conditionalFormatting sqref="AI57">
    <cfRule type="expression" dxfId="35" priority="37">
      <formula>IF(RIGHT(TEXT(AI57,"0.#"),1)=".",FALSE,TRUE)</formula>
    </cfRule>
    <cfRule type="expression" dxfId="34" priority="38">
      <formula>IF(RIGHT(TEXT(AI57,"0.#"),1)=".",TRUE,FALSE)</formula>
    </cfRule>
  </conditionalFormatting>
  <conditionalFormatting sqref="AI56">
    <cfRule type="expression" dxfId="33" priority="35">
      <formula>IF(RIGHT(TEXT(AI56,"0.#"),1)=".",FALSE,TRUE)</formula>
    </cfRule>
    <cfRule type="expression" dxfId="32" priority="36">
      <formula>IF(RIGHT(TEXT(AI56,"0.#"),1)=".",TRUE,FALSE)</formula>
    </cfRule>
  </conditionalFormatting>
  <conditionalFormatting sqref="AM57">
    <cfRule type="expression" dxfId="31" priority="31">
      <formula>IF(RIGHT(TEXT(AM57,"0.#"),1)=".",FALSE,TRUE)</formula>
    </cfRule>
    <cfRule type="expression" dxfId="30" priority="32">
      <formula>IF(RIGHT(TEXT(AM57,"0.#"),1)=".",TRUE,FALSE)</formula>
    </cfRule>
  </conditionalFormatting>
  <conditionalFormatting sqref="AM58">
    <cfRule type="expression" dxfId="29" priority="29">
      <formula>IF(RIGHT(TEXT(AM58,"0.#"),1)=".",FALSE,TRUE)</formula>
    </cfRule>
    <cfRule type="expression" dxfId="28" priority="30">
      <formula>IF(RIGHT(TEXT(AM58,"0.#"),1)=".",TRUE,FALSE)</formula>
    </cfRule>
  </conditionalFormatting>
  <conditionalFormatting sqref="AQ56:AQ58">
    <cfRule type="expression" dxfId="27" priority="27">
      <formula>IF(RIGHT(TEXT(AQ56,"0.#"),1)=".",FALSE,TRUE)</formula>
    </cfRule>
    <cfRule type="expression" dxfId="26" priority="28">
      <formula>IF(RIGHT(TEXT(AQ56,"0.#"),1)=".",TRUE,FALSE)</formula>
    </cfRule>
  </conditionalFormatting>
  <conditionalFormatting sqref="AU56:AU58">
    <cfRule type="expression" dxfId="25" priority="25">
      <formula>IF(RIGHT(TEXT(AU56,"0.#"),1)=".",FALSE,TRUE)</formula>
    </cfRule>
    <cfRule type="expression" dxfId="24" priority="26">
      <formula>IF(RIGHT(TEXT(AU56,"0.#"),1)=".",TRUE,FALSE)</formula>
    </cfRule>
  </conditionalFormatting>
  <conditionalFormatting sqref="AE51">
    <cfRule type="expression" dxfId="23" priority="23">
      <formula>IF(RIGHT(TEXT(AE51,"0.#"),1)=".",FALSE,TRUE)</formula>
    </cfRule>
    <cfRule type="expression" dxfId="22" priority="24">
      <formula>IF(RIGHT(TEXT(AE51,"0.#"),1)=".",TRUE,FALSE)</formula>
    </cfRule>
  </conditionalFormatting>
  <conditionalFormatting sqref="AE52">
    <cfRule type="expression" dxfId="21" priority="21">
      <formula>IF(RIGHT(TEXT(AE52,"0.#"),1)=".",FALSE,TRUE)</formula>
    </cfRule>
    <cfRule type="expression" dxfId="20" priority="22">
      <formula>IF(RIGHT(TEXT(AE52,"0.#"),1)=".",TRUE,FALSE)</formula>
    </cfRule>
  </conditionalFormatting>
  <conditionalFormatting sqref="AM51">
    <cfRule type="expression" dxfId="19" priority="11">
      <formula>IF(RIGHT(TEXT(AM51,"0.#"),1)=".",FALSE,TRUE)</formula>
    </cfRule>
    <cfRule type="expression" dxfId="18" priority="12">
      <formula>IF(RIGHT(TEXT(AM51,"0.#"),1)=".",TRUE,FALSE)</formula>
    </cfRule>
  </conditionalFormatting>
  <conditionalFormatting sqref="AE53">
    <cfRule type="expression" dxfId="17" priority="19">
      <formula>IF(RIGHT(TEXT(AE53,"0.#"),1)=".",FALSE,TRUE)</formula>
    </cfRule>
    <cfRule type="expression" dxfId="16" priority="20">
      <formula>IF(RIGHT(TEXT(AE53,"0.#"),1)=".",TRUE,FALSE)</formula>
    </cfRule>
  </conditionalFormatting>
  <conditionalFormatting sqref="AI53">
    <cfRule type="expression" dxfId="15" priority="17">
      <formula>IF(RIGHT(TEXT(AI53,"0.#"),1)=".",FALSE,TRUE)</formula>
    </cfRule>
    <cfRule type="expression" dxfId="14" priority="18">
      <formula>IF(RIGHT(TEXT(AI53,"0.#"),1)=".",TRUE,FALSE)</formula>
    </cfRule>
  </conditionalFormatting>
  <conditionalFormatting sqref="AI52">
    <cfRule type="expression" dxfId="13" priority="15">
      <formula>IF(RIGHT(TEXT(AI52,"0.#"),1)=".",FALSE,TRUE)</formula>
    </cfRule>
    <cfRule type="expression" dxfId="12" priority="16">
      <formula>IF(RIGHT(TEXT(AI52,"0.#"),1)=".",TRUE,FALSE)</formula>
    </cfRule>
  </conditionalFormatting>
  <conditionalFormatting sqref="AI51">
    <cfRule type="expression" dxfId="11" priority="13">
      <formula>IF(RIGHT(TEXT(AI51,"0.#"),1)=".",FALSE,TRUE)</formula>
    </cfRule>
    <cfRule type="expression" dxfId="10" priority="14">
      <formula>IF(RIGHT(TEXT(AI51,"0.#"),1)=".",TRUE,FALSE)</formula>
    </cfRule>
  </conditionalFormatting>
  <conditionalFormatting sqref="AM52">
    <cfRule type="expression" dxfId="9" priority="9">
      <formula>IF(RIGHT(TEXT(AM52,"0.#"),1)=".",FALSE,TRUE)</formula>
    </cfRule>
    <cfRule type="expression" dxfId="8" priority="10">
      <formula>IF(RIGHT(TEXT(AM52,"0.#"),1)=".",TRUE,FALSE)</formula>
    </cfRule>
  </conditionalFormatting>
  <conditionalFormatting sqref="AM53">
    <cfRule type="expression" dxfId="7" priority="7">
      <formula>IF(RIGHT(TEXT(AM53,"0.#"),1)=".",FALSE,TRUE)</formula>
    </cfRule>
    <cfRule type="expression" dxfId="6" priority="8">
      <formula>IF(RIGHT(TEXT(AM53,"0.#"),1)=".",TRUE,FALSE)</formula>
    </cfRule>
  </conditionalFormatting>
  <conditionalFormatting sqref="AQ51:AQ53">
    <cfRule type="expression" dxfId="5" priority="5">
      <formula>IF(RIGHT(TEXT(AQ51,"0.#"),1)=".",FALSE,TRUE)</formula>
    </cfRule>
    <cfRule type="expression" dxfId="4" priority="6">
      <formula>IF(RIGHT(TEXT(AQ51,"0.#"),1)=".",TRUE,FALSE)</formula>
    </cfRule>
  </conditionalFormatting>
  <conditionalFormatting sqref="AU51:AU53">
    <cfRule type="expression" dxfId="3" priority="3">
      <formula>IF(RIGHT(TEXT(AU51,"0.#"),1)=".",FALSE,TRUE)</formula>
    </cfRule>
    <cfRule type="expression" dxfId="2" priority="4">
      <formula>IF(RIGHT(TEXT(AU51,"0.#"),1)=".",TRUE,FALSE)</formula>
    </cfRule>
  </conditionalFormatting>
  <conditionalFormatting sqref="AM36">
    <cfRule type="expression" dxfId="1" priority="1">
      <formula>IF(RIGHT(TEXT(AM36,"0.#"),1)=".",FALSE,TRUE)</formula>
    </cfRule>
    <cfRule type="expression" dxfId="0" priority="2">
      <formula>IF(RIGHT(TEXT(AM36,"0.#"),1)=".",TRUE,FALSE)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cellComments="asDisplayed" r:id="rId1"/>
  <headerFooter differentFirst="1" alignWithMargins="0"/>
  <rowBreaks count="4" manualBreakCount="4">
    <brk id="36" max="16383" man="1"/>
    <brk id="248" max="16383" man="1"/>
    <brk id="268"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K1" zoomScale="130" zoomScaleNormal="130" workbookViewId="0">
      <selection activeCell="P26" sqref="P26"/>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613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613</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t="s">
        <v>613</v>
      </c>
      <c r="H14" s="13" t="str">
        <f t="shared" si="1"/>
        <v>労働保険特別会計雇用勘定</v>
      </c>
      <c r="I14" s="13" t="str">
        <f t="shared" si="5"/>
        <v>労働保険特別会計雇用勘定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t="s">
        <v>613</v>
      </c>
      <c r="C20" s="13" t="str">
        <f t="shared" si="9"/>
        <v>地方創生</v>
      </c>
      <c r="D20" s="13" t="str">
        <f t="shared" si="8"/>
        <v>地方創生</v>
      </c>
      <c r="F20" s="18" t="s">
        <v>210</v>
      </c>
      <c r="G20" s="17"/>
      <c r="H20" s="13" t="str">
        <f t="shared" si="1"/>
        <v/>
      </c>
      <c r="I20" s="13" t="str">
        <f t="shared" si="5"/>
        <v>労働保険特別会計雇用勘定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地方創生</v>
      </c>
      <c r="F21" s="18" t="s">
        <v>121</v>
      </c>
      <c r="G21" s="17"/>
      <c r="H21" s="13" t="str">
        <f t="shared" si="1"/>
        <v/>
      </c>
      <c r="I21" s="13" t="str">
        <f t="shared" si="5"/>
        <v>労働保険特別会計雇用勘定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地方創生</v>
      </c>
      <c r="F22" s="18" t="s">
        <v>122</v>
      </c>
      <c r="G22" s="17"/>
      <c r="H22" s="13" t="str">
        <f t="shared" si="1"/>
        <v/>
      </c>
      <c r="I22" s="13" t="str">
        <f t="shared" si="5"/>
        <v>労働保険特別会計雇用勘定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地方創生</v>
      </c>
      <c r="F23" s="18" t="s">
        <v>123</v>
      </c>
      <c r="G23" s="17"/>
      <c r="H23" s="13" t="str">
        <f t="shared" si="1"/>
        <v/>
      </c>
      <c r="I23" s="13" t="str">
        <f t="shared" si="5"/>
        <v>労働保険特別会計雇用勘定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労働保険特別会計雇用勘定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地方創生</v>
      </c>
      <c r="B27" s="13"/>
      <c r="F27" s="18" t="s">
        <v>126</v>
      </c>
      <c r="G27" s="17"/>
      <c r="H27" s="13" t="str">
        <f t="shared" si="1"/>
        <v/>
      </c>
      <c r="I27" s="13" t="str">
        <f t="shared" si="5"/>
        <v>労働保険特別会計雇用勘定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労働保険特別会計雇用勘定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2022-08-29T07:39:58Z</cp:lastPrinted>
  <dcterms:created xsi:type="dcterms:W3CDTF">2012-03-13T00:50:25Z</dcterms:created>
  <dcterms:modified xsi:type="dcterms:W3CDTF">2022-08-29T07:40:00Z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