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98" i="11" l="1"/>
  <c r="AY121" i="11"/>
  <c r="AY151" i="11"/>
  <c r="AY141" i="11"/>
  <c r="AY204" i="11"/>
  <c r="AY212" i="11"/>
  <c r="AY131" i="11"/>
  <c r="AY143" i="11"/>
  <c r="AY116" i="11"/>
  <c r="AY120" i="11"/>
  <c r="AY128" i="11"/>
  <c r="AY154" i="11"/>
  <c r="AY163" i="11"/>
  <c r="AY140" i="11"/>
  <c r="AY144" i="11"/>
  <c r="AY134" i="11"/>
  <c r="AY113" i="11"/>
  <c r="AY117" i="11"/>
  <c r="AY129" i="11"/>
  <c r="AY155" i="11"/>
  <c r="AY164" i="11"/>
  <c r="AY145" i="11"/>
  <c r="AY177"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6" i="11"/>
  <c r="AY80" i="11"/>
  <c r="AY84" i="11"/>
  <c r="AY92" i="11"/>
  <c r="AY96" i="11"/>
  <c r="AY8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<sst xmlns="http://schemas.openxmlformats.org/spreadsheetml/2006/main" count="1320" uniqueCount="687">
  <si>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</si>
  <si>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</si>
  <si>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</si>
  <si>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</si>
  <si>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</si>
  <si>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</si>
  <si>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</si>
  <si>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</si>
  <si>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</si>
  <si>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</si>
  <si>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</si>
  <si>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</si>
  <si>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</si>
  <si>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</si>
  <si>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</si>
  <si>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</si>
  <si>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</si>
  <si>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</si>
  <si>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</si>
  <si>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</si>
  <si>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</si>
  <si>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</si>
  <si>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</si>
  <si>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</si>
  <si>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</si>
  <si>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</si>
  <si>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</si>
  <si>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</si>
  <si>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</si>
  <si>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</si>
  <si>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</si>
  <si>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</si>
  <si>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</si>
  <si>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</si>
  <si>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</si>
  <si>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</si>
  <si>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</si>
  <si>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</si>
  <si>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</si>
  <si>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</si>
  <si>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</si>
  <si>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</si>
  <si>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</si>
  <si>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</si>
  <si>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</si>
  <si>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</si>
  <si>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</si>
  <si>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</si>
  <si>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</si>
  <si>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</si>
  <si>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</si>
  <si>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</si>
  <si>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</si>
  <si>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</si>
  <si>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</si>
  <si>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</si>
  <si>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</si>
  <si>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</si>
  <si>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</si>
  <si>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</si>
  <si>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</si>
  <si>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</si>
  <si>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</si>
  <si>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</si>
  <si>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</si>
  <si>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</si>
  <si>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</si>
  <si>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</si>
  <si>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</si>
  <si>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</si>
  <si>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</si>
  <si>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</si>
  <si>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</si>
  <si>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</si>
  <si>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</si>
  <si>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</si>
  <si>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</si>
  <si>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</si>
  <si>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</si>
  <si>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</si>
  <si>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</si>
  <si>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</si>
  <si>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</si>
  <si>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</si>
  <si>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</si>
  <si>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</si>
  <si>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</si>
  <si>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</si>
  <si>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</si>
  <si>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</si>
  <si>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</si>
  <si>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</si>
  <si>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</si>
  <si>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</si>
  <si>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</si>
  <si>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</si>
  <si>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</si>
  <si>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</si>
  <si>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</si>
  <si>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</si>
  <si>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</si>
  <si>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</si>
  <si>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</si>
  <si>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</si>
  <si>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</si>
  <si>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</si>
  <si>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</si>
  <si>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</si>
  <si>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</si>
  <si>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</si>
  <si>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</si>
  <si>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</si>
  <si>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</si>
  <si>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</si>
  <si>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</si>
  <si>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</si>
  <si>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</si>
  <si>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</si>
  <si>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</si>
  <si>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</si>
  <si>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</si>
  <si>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</si>
  <si>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</si>
  <si>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</si>
  <si>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</si>
  <si>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</si>
  <si>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</si>
  <si>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</si>
  <si>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</si>
  <si>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</si>
  <si>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</si>
  <si>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</si>
  <si>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</si>
  <si>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</si>
  <si>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</si>
  <si>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</si>
  <si>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</si>
  <si>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</si>
  <si>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</si>
  <si>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</si>
  <si>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</si>
  <si>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</si>
  <si>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</si>
  <si>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</si>
  <si>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</si>
  <si>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</si>
  <si>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</si>
  <si>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</si>
  <si>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</si>
  <si>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</si>
  <si>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</si>
  <si>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</si>
  <si>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</si>
  <si>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</si>
  <si>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</si>
  <si>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</si>
  <si>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</si>
  <si>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</si>
  <si>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</si>
  <si>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</si>
  <si>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</si>
  <si>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</si>
  <si>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</si>
  <si>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</si>
  <si>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</si>
  <si>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</si>
  <si>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</si>
  <si>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</si>
  <si>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</si>
  <si>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</si>
  <si>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</si>
  <si>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</si>
  <si>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</si>
  <si>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</si>
  <si>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</si>
  <si>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</si>
  <si>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</si>
  <si>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</si>
  <si>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</si>
  <si>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</si>
  <si>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</si>
  <si>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</si>
  <si>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</si>
  <si>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</si>
  <si>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</si>
  <si>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</si>
  <si>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</si>
  <si>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</si>
  <si>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</si>
  <si>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</si>
  <si>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</si>
  <si>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</si>
  <si>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</si>
  <si>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</si>
  <si>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</si>
  <si>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</si>
  <si>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</si>
  <si>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</si>
  <si>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</si>
  <si>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</si>
  <si>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</si>
  <si>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</si>
  <si>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</si>
  <si>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</si>
  <si>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</si>
  <si>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</si>
  <si>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</si>
  <si>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</si>
  <si>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</si>
  <si>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</si>
  <si>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</si>
  <si>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</si>
  <si>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</si>
  <si>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</si>
  <si>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</si>
  <si>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</si>
  <si>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</si>
  <si>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</si>
  <si>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</si>
  <si>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</si>
  <si>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</si>
  <si>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</si>
  <si>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</si>
  <si>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</si>
  <si>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</si>
  <si>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</si>
  <si>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</si>
  <si>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</si>
  <si>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</si>
  <si>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</si>
  <si>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</si>
  <si>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</si>
  <si>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</si>
  <si>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</si>
  <si>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</si>
  <si>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</si>
  <si>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</si>
  <si>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</si>
  <si>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</si>
  <si>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</si>
  <si>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</si>
  <si>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</si>
  <si>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</si>
  <si>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</si>
  <si>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</si>
  <si>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</si>
  <si>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</si>
  <si>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</si>
  <si>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</si>
  <si>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</si>
  <si>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</si>
  <si>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</si>
  <si>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</si>
  <si>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</si>
  <si>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</si>
  <si>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</si>
  <si>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</si>
  <si>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</si>
  <si>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</si>
  <si>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</si>
  <si>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</si>
  <si>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</si>
  <si>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</si>
  <si>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</si>
  <si>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</si>
  <si>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</si>
  <si>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</si>
  <si>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</si>
  <si>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</si>
  <si>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</si>
  <si>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</si>
  <si>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</si>
  <si>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</si>
  <si>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</si>
  <si>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</si>
  <si>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</si>
  <si>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</si>
  <si>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</si>
  <si>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</si>
  <si>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</si>
  <si>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</si>
  <si>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</si>
  <si>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</si>
  <si>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</si>
  <si>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</si>
  <si>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</si>
  <si>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</si>
  <si>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</si>
  <si>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</si>
  <si>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</si>
  <si>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</si>
  <si>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</si>
  <si>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</si>
  <si>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</si>
  <si>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</si>
  <si>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</si>
  <si>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</si>
  <si>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</si>
  <si>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</si>
  <si>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</si>
  <si>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</si>
  <si>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</si>
  <si>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</si>
  <si>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</si>
  <si>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</si>
  <si>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</si>
  <si>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</si>
  <si>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</si>
  <si>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</si>
  <si>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</si>
  <si>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</si>
  <si>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</si>
  <si>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</si>
  <si>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</si>
  <si>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</si>
  <si>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</si>
  <si>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</si>
  <si>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</si>
  <si>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</si>
  <si>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</si>
  <si>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</si>
  <si>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</si>
  <si>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</si>
  <si>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</si>
  <si>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</si>
  <si>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</si>
  <si>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</si>
  <si>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</si>
  <si>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</si>
  <si>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</si>
  <si>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</si>
  <si>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</si>
  <si>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</si>
  <si>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</si>
  <si>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</si>
  <si>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</si>
  <si>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</si>
  <si>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</si>
  <si>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</si>
  <si>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</si>
  <si>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</si>
  <si>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</si>
  <si>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</si>
  <si>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</si>
  <si>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</si>
  <si>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</si>
  <si>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</si>
  <si>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</si>
  <si>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</si>
  <si>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</si>
  <si>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</si>
  <si>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</si>
  <si>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</si>
  <si>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</si>
  <si>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</si>
  <si>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</si>
  <si>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</si>
  <si>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</si>
  <si>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</si>
  <si>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</si>
  <si>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</si>
  <si>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</si>
  <si>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</si>
  <si>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</si>
  <si>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</si>
  <si>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</si>
  <si>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</si>
  <si>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</si>
  <si>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</si>
  <si>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</si>
  <si>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</si>
  <si>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</si>
  <si>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</si>
  <si>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</si>
  <si>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</si>
  <si>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</si>
  <si>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</si>
  <si>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</si>
  <si>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</si>
  <si>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</si>
  <si>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</si>
  <si>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</si>
  <si>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</si>
  <si>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</si>
  <si>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</si>
  <si>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</si>
  <si>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</si>
  <si>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</si>
  <si>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</si>
  <si>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</si>
  <si>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</si>
  <si>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</si>
  <si>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</si>
  <si>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</si>
  <si>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</si>
  <si>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</si>
  <si>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</si>
  <si>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</si>
  <si>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</si>
  <si>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</si>
  <si>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</si>
  <si>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</si>
  <si>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</si>
  <si>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</si>
  <si>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</si>
  <si>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</si>
  <si>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</si>
  <si>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</si>
  <si>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</si>
  <si>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</si>
  <si>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</si>
  <si>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</si>
  <si>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</si>
  <si>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</si>
  <si>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</si>
  <si>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</si>
  <si>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</si>
  <si>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</si>
  <si>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</si>
  <si>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</si>
  <si>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</si>
  <si>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</si>
  <si>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</si>
  <si>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</si>
  <si>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</si>
  <si>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</si>
  <si>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</si>
  <si>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</si>
  <si>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</si>
  <si>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</si>
  <si>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</si>
  <si>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</si>
  <si>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</si>
  <si>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</si>
  <si>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</si>
  <si>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</si>
  <si>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</si>
  <si>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</si>
  <si>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</si>
  <si>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</si>
  <si>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</si>
  <si>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</si>
  <si>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</si>
  <si>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</si>
  <si>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</si>
  <si>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</si>
  <si>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</si>
  <si>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</si>
  <si>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</si>
  <si>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</si>
  <si>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</si>
  <si>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</si>
  <si>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</si>
  <si>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</si>
  <si>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</si>
  <si>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</si>
  <si>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</si>
  <si>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</si>
  <si>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</si>
  <si>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</si>
  <si>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</si>
  <si>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</si>
  <si>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</si>
  <si>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</si>
  <si>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</si>
  <si>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</si>
  <si>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</si>
  <si>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</si>
  <si>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</si>
  <si>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</si>
  <si>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</si>
  <si>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</si>
  <si>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</si>
  <si>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</si>
  <si>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</si>
  <si>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</si>
  <si>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</si>
  <si>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</si>
  <si>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</si>
  <si>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</si>
  <si>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</si>
  <si>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</si>
  <si>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</si>
  <si>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</si>
  <si>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</si>
  <si>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</si>
  <si>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</si>
  <si>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</si>
  <si>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</si>
  <si>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</si>
  <si>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</si>
  <si>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</si>
  <si>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</si>
  <si>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</si>
  <si>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</si>
  <si>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</si>
  <si>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</si>
  <si>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</si>
  <si>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</si>
  <si>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</si>
  <si>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</si>
  <si>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</si>
  <si>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</si>
  <si>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</si>
  <si>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</si>
  <si>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</si>
  <si>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</si>
  <si>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</si>
  <si>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</si>
  <si>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</si>
  <si>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</si>
  <si>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</si>
  <si>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</si>
  <si>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</si>
  <si>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</si>
  <si>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</si>
  <si>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</si>
  <si>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</si>
  <si>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</si>
  <si>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</si>
  <si>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</si>
  <si>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</si>
  <si>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</si>
  <si>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</si>
  <si>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</si>
  <si>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</si>
  <si>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</si>
  <si>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</si>
  <si>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</si>
  <si>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</si>
  <si>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</si>
  <si>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</si>
  <si>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</si>
  <si>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</si>
  <si>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</si>
  <si>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</si>
  <si>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</si>
  <si>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</si>
  <si>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</si>
  <si>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</si>
  <si>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</si>
  <si>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</si>
  <si>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</si>
  <si>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</si>
  <si>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</si>
  <si>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</si>
  <si>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</si>
  <si>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</si>
  <si>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</si>
  <si>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</si>
  <si>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</si>
  <si>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</si>
  <si>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</si>
  <si>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</si>
  <si>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</si>
  <si>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</si>
  <si>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</si>
  <si>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</si>
  <si>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</si>
  <si>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</si>
  <si>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</si>
  <si>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</si>
  <si>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</si>
  <si>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</si>
  <si>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</si>
  <si>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</si>
  <si>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</si>
  <si>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</si>
  <si>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</si>
  <si>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</si>
  <si>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</si>
  <si>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</si>
  <si>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</si>
  <si>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</si>
  <si>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</si>
  <si>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</si>
  <si>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</si>
  <si>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</si>
  <si>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</si>
  <si>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</si>
  <si>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</si>
  <si>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</si>
  <si>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</si>
  <si>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</si>
  <si>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</si>
  <si>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</si>
  <si>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</si>
  <si>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</si>
  <si>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</si>
  <si>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</si>
  <si>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</si>
  <si>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</si>
  <si>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</si>
  <si>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</si>
  <si>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</si>
  <si>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</si>
  <si>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</si>
  <si>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</si>
  <si>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</si>
  <si>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</si>
  <si>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</si>
  <si>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</si>
  <si>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</si>
  <si>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</si>
  <si>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</si>
  <si>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</si>
  <si>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</si>
  <si>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</si>
  <si>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</si>
  <si>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職業安定局</t>
  </si>
  <si>
    <t>平成11年度</t>
  </si>
  <si>
    <t>終了予定なし</t>
  </si>
  <si>
    <t>建設・港湾対策室</t>
  </si>
  <si>
    <t>港湾労働法第30条及び同法第31条並びに雇用保険法第62条第1項第6号</t>
  </si>
  <si>
    <t>港湾雇用安定等計画（平成31年3月29日厚生労働省告示第119号）</t>
  </si>
  <si>
    <t>①港湾労働者に対する各種講習
②港湾運送事業主及び港湾労働者に対する相談援助</t>
  </si>
  <si>
    <t>-</t>
  </si>
  <si>
    <t>地域雇用機会創出事業等委託費</t>
  </si>
  <si>
    <t>厚生労働省職業安定局調べ、雇用動向調査</t>
  </si>
  <si>
    <t>相談援助等を利用した者から「役に立った」旨の評価を受ける割合　99％以上</t>
  </si>
  <si>
    <t>相談援助等を利用した者から「役に立った」旨の評価を受ける割合
「役に立った」旨の評価を受けた件数／有効回答数</t>
  </si>
  <si>
    <t>厚生労働省職業安定局調べ</t>
  </si>
  <si>
    <t>港湾労働者に対する各種講習に参加した者の数</t>
  </si>
  <si>
    <t>人</t>
  </si>
  <si>
    <t>本事業執行額　／　各種講習受講者数　
X：「本事業執行額」
Y：「各種講習受講者数」　　　　　　　　　　　　　</t>
    <phoneticPr fontId="5"/>
  </si>
  <si>
    <t>円/件</t>
  </si>
  <si>
    <t>　　X/Y</t>
    <phoneticPr fontId="5"/>
  </si>
  <si>
    <t>114百万円
/
338件</t>
  </si>
  <si>
    <t>120百万円
/
511件</t>
  </si>
  <si>
    <t>／　</t>
    <phoneticPr fontId="5"/>
  </si>
  <si>
    <t>港湾労働者派遣事業対策費</t>
  </si>
  <si>
    <t>662</t>
  </si>
  <si>
    <t>586</t>
  </si>
  <si>
    <t>499</t>
  </si>
  <si>
    <t>511</t>
  </si>
  <si>
    <t>510</t>
  </si>
  <si>
    <t>507</t>
  </si>
  <si>
    <t>526</t>
  </si>
  <si>
    <t>○</t>
  </si>
  <si>
    <t>建設・港湾対策室長
佐藤 広道</t>
    <rPh sb="0" eb="2">
      <t>ケンセツ</t>
    </rPh>
    <rPh sb="3" eb="5">
      <t>コウワン</t>
    </rPh>
    <rPh sb="5" eb="7">
      <t>タイサク</t>
    </rPh>
    <rPh sb="7" eb="9">
      <t>シツチョウ</t>
    </rPh>
    <rPh sb="10" eb="12">
      <t>サトウ</t>
    </rPh>
    <rPh sb="13" eb="15">
      <t>ヒロミチ</t>
    </rPh>
    <phoneticPr fontId="5"/>
  </si>
  <si>
    <t>その他</t>
    <rPh sb="2" eb="3">
      <t>タ</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</si>
  <si>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phoneticPr fontId="5"/>
  </si>
  <si>
    <t>港湾労働者及び港湾運送事業主に対し、相談援助や各種講習等を実施する。</t>
    <rPh sb="5" eb="6">
      <t>オヨ</t>
    </rPh>
    <phoneticPr fontId="5"/>
  </si>
  <si>
    <t>港湾労働者に対する各種講習の受講</t>
    <rPh sb="0" eb="2">
      <t>コウワン</t>
    </rPh>
    <rPh sb="2" eb="5">
      <t>ロウドウシャ</t>
    </rPh>
    <rPh sb="6" eb="7">
      <t>タイ</t>
    </rPh>
    <rPh sb="9" eb="11">
      <t>カクシュ</t>
    </rPh>
    <rPh sb="11" eb="13">
      <t>コウシュウ</t>
    </rPh>
    <rPh sb="14" eb="16">
      <t>ジュコウ</t>
    </rPh>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</si>
  <si>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※例年8月頃公表の雇用動向調査に基づく目標のため、現時点では令和4年度目標を設定しない。</t>
    <phoneticPr fontId="5"/>
  </si>
  <si>
    <t>雇用機会を創出するとともに雇用の安定を図ること（V-2）</t>
    <phoneticPr fontId="5"/>
  </si>
  <si>
    <t>地域、中小企業、産業の特性に応じ、雇用の創出及び雇用の安定を図ること（V-2-1）</t>
    <phoneticPr fontId="5"/>
  </si>
  <si>
    <t>https://www.mhlw.go.jp/wp/seisaku/hyouka/dl/r03_jizenbunseki/V-2-1.pdf</t>
  </si>
  <si>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</si>
  <si>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</si>
  <si>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</si>
  <si>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支出先は、ガントリークレーンをはじめとする港湾荷役特有の設備を備えている唯一の団体であるため、随意契約により実施しているところである。</t>
    <phoneticPr fontId="5"/>
  </si>
  <si>
    <t>無</t>
  </si>
  <si>
    <t>有</t>
  </si>
  <si>
    <t>‐</t>
  </si>
  <si>
    <t>事業目的に照らし、必要経費を精査した上で、契約締結している。</t>
    <phoneticPr fontId="5"/>
  </si>
  <si>
    <t>節約努力によるコスト削減及びメニューの見直しにより、財政支出を削減している。</t>
    <phoneticPr fontId="5"/>
  </si>
  <si>
    <t>成果実績については、各種講習に対するニーズを把握し、講習に反映することにより目標を達成しており、成果目標に見合ったものとなっている。</t>
    <phoneticPr fontId="5"/>
  </si>
  <si>
    <t>業界の事情に精通し、事業実施に必要なノウハウを有している港湾労働法第28条に規定する指定法人に行わせることにより、高い実効性を確保している。</t>
    <phoneticPr fontId="5"/>
  </si>
  <si>
    <t>△</t>
  </si>
  <si>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</si>
  <si>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受講者数は前年度より増加したものの、新型コロナウイルス感染症の影響により、事業主が受講生の派遣を敬遠したことから、当初見込みに対し低調となったものと考える。</t>
    <rPh sb="18" eb="20">
      <t>シンガタ</t>
    </rPh>
    <rPh sb="27" eb="30">
      <t>カンセンショウ</t>
    </rPh>
    <rPh sb="31" eb="33">
      <t>エイキョウ</t>
    </rPh>
    <rPh sb="37" eb="40">
      <t>ジギョウヌシ</t>
    </rPh>
    <rPh sb="41" eb="44">
      <t>ジュコウセイ</t>
    </rPh>
    <rPh sb="45" eb="47">
      <t>ハケン</t>
    </rPh>
    <rPh sb="48" eb="50">
      <t>ケイエン</t>
    </rPh>
    <rPh sb="57" eb="59">
      <t>トウショ</t>
    </rPh>
    <rPh sb="59" eb="61">
      <t>ミコ</t>
    </rPh>
    <rPh sb="63" eb="64">
      <t>タイ</t>
    </rPh>
    <phoneticPr fontId="5"/>
  </si>
  <si>
    <t>厚労</t>
  </si>
  <si>
    <t>諸謝金、賃借料</t>
    <rPh sb="0" eb="1">
      <t>ショ</t>
    </rPh>
    <rPh sb="1" eb="3">
      <t>シャキン</t>
    </rPh>
    <rPh sb="4" eb="7">
      <t>チンシャクリョウ</t>
    </rPh>
    <phoneticPr fontId="5"/>
  </si>
  <si>
    <t>管理費</t>
    <rPh sb="0" eb="3">
      <t>カンリヒ</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</si>
  <si>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</si>
  <si>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人件費</t>
    <rPh sb="0" eb="3">
      <t>ジンケンヒ</t>
    </rPh>
    <phoneticPr fontId="5"/>
  </si>
  <si>
    <t>職員給与、社会保険料等</t>
    <rPh sb="0" eb="2">
      <t>ショクイン</t>
    </rPh>
    <rPh sb="2" eb="4">
      <t>キュウヨ</t>
    </rPh>
    <rPh sb="5" eb="7">
      <t>シャカイ</t>
    </rPh>
    <rPh sb="7" eb="10">
      <t>ホケンリョウ</t>
    </rPh>
    <rPh sb="10" eb="11">
      <t>トウ</t>
    </rPh>
    <phoneticPr fontId="5"/>
  </si>
  <si>
    <t>消費税</t>
    <rPh sb="0" eb="3">
      <t>ショウヒゼイ</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</si>
  <si>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</si>
  <si>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t>
    <phoneticPr fontId="5"/>
  </si>
  <si>
    <t>143百万円/949件</t>
    <rPh sb="3" eb="5">
      <t>ヒャクマン</t>
    </rPh>
    <rPh sb="5" eb="6">
      <t>エン</t>
    </rPh>
    <rPh sb="10" eb="11">
      <t>ケン</t>
    </rPh>
    <phoneticPr fontId="5"/>
  </si>
  <si>
    <t>港湾労働者就労確保支援事業費</t>
    <phoneticPr fontId="5"/>
  </si>
  <si>
    <t>受益者である事業主が負担する雇用保険料を財源としており、負担関係は妥当である。</t>
    <rPh sb="0" eb="3">
      <t>ジュエキシャ</t>
    </rPh>
    <rPh sb="6" eb="9">
      <t>ジギョウヌシ</t>
    </rPh>
    <rPh sb="10" eb="12">
      <t>フタン</t>
    </rPh>
    <rPh sb="14" eb="16">
      <t>コヨウ</t>
    </rPh>
    <rPh sb="16" eb="19">
      <t>ホケンリョウ</t>
    </rPh>
    <rPh sb="20" eb="22">
      <t>ザイゲン</t>
    </rPh>
    <rPh sb="28" eb="30">
      <t>フタン</t>
    </rPh>
    <rPh sb="30" eb="32">
      <t>カンケイ</t>
    </rPh>
    <rPh sb="33" eb="35">
      <t>ダトウ</t>
    </rPh>
    <phoneticPr fontId="5"/>
  </si>
  <si>
    <t>-</t>
    <phoneticPr fontId="5"/>
  </si>
  <si>
    <t>00</t>
    <phoneticPr fontId="5"/>
  </si>
  <si>
    <t>点検対象外</t>
    <rPh sb="0" eb="5">
      <t>テンケンタイショウガイ</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</si>
  <si>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phoneticPr fontId="5"/>
  </si>
  <si>
    <t>活動実績が例年目標を下回っている要因を分析し、執行率の改善を図ること。</t>
    <rPh sb="0" eb="4">
      <t>カツドウジッセキ</t>
    </rPh>
    <rPh sb="5" eb="7">
      <t>レイネン</t>
    </rPh>
    <rPh sb="7" eb="9">
      <t>モクヒョウ</t>
    </rPh>
    <rPh sb="10" eb="12">
      <t>シタマワ</t>
    </rPh>
    <rPh sb="16" eb="18">
      <t>ヨウイン</t>
    </rPh>
    <rPh sb="19" eb="21">
      <t>ブンセキ</t>
    </rPh>
    <rPh sb="23" eb="26">
      <t>シッコウリツ</t>
    </rPh>
    <rPh sb="27" eb="29">
      <t>カイゼン</t>
    </rPh>
    <rPh sb="30" eb="31">
      <t>ハカ</t>
    </rPh>
    <phoneticPr fontId="5"/>
  </si>
  <si>
    <t>146百万円
/
731件</t>
    <phoneticPr fontId="5"/>
  </si>
  <si>
    <t>事業目的に照らし、必要経費を精査した上で、契約締結している。</t>
    <rPh sb="0" eb="2">
      <t>ジギョウ</t>
    </rPh>
    <rPh sb="2" eb="4">
      <t>モクテキ</t>
    </rPh>
    <rPh sb="5" eb="6">
      <t>テ</t>
    </rPh>
    <rPh sb="9" eb="11">
      <t>ヒツヨウ</t>
    </rPh>
    <rPh sb="11" eb="13">
      <t>ケイヒ</t>
    </rPh>
    <rPh sb="14" eb="16">
      <t>セイサ</t>
    </rPh>
    <rPh sb="18" eb="19">
      <t>ウエ</t>
    </rPh>
    <rPh sb="21" eb="23">
      <t>ケイヤク</t>
    </rPh>
    <rPh sb="23" eb="25">
      <t>テイケツ</t>
    </rPh>
    <phoneticPr fontId="5"/>
  </si>
  <si>
    <t>事業費</t>
    <rPh sb="0" eb="3">
      <t>ジギョウヒ</t>
    </rPh>
    <phoneticPr fontId="5"/>
  </si>
  <si>
    <t>「改善の方向性」のとおり、引き続き、新型コロナウイルス感染症対策に万全を期した上で、研修センター及び各種講習のPR活動や港湾運送事業主・港湾労働者に対する相談援助等による活用促進を図る。</t>
    <rPh sb="1" eb="3">
      <t>カイゼン</t>
    </rPh>
    <rPh sb="4" eb="7">
      <t>ホウコウセイ</t>
    </rPh>
    <rPh sb="13" eb="14">
      <t>ヒ</t>
    </rPh>
    <rPh sb="15" eb="16">
      <t>ツヅ</t>
    </rPh>
    <rPh sb="18" eb="20">
      <t>シンガタ</t>
    </rPh>
    <rPh sb="27" eb="30">
      <t>カンセンショウ</t>
    </rPh>
    <rPh sb="30" eb="32">
      <t>タイサク</t>
    </rPh>
    <rPh sb="33" eb="35">
      <t>バンゼン</t>
    </rPh>
    <rPh sb="36" eb="37">
      <t>キ</t>
    </rPh>
    <rPh sb="39" eb="40">
      <t>ウエ</t>
    </rPh>
    <rPh sb="42" eb="44">
      <t>ケンシュウ</t>
    </rPh>
    <rPh sb="48" eb="49">
      <t>オヨ</t>
    </rPh>
    <rPh sb="50" eb="52">
      <t>カクシュ</t>
    </rPh>
    <rPh sb="52" eb="54">
      <t>コウシュウ</t>
    </rPh>
    <rPh sb="57" eb="59">
      <t>カツドウ</t>
    </rPh>
    <rPh sb="60" eb="62">
      <t>コウワン</t>
    </rPh>
    <rPh sb="62" eb="64">
      <t>ウンソウ</t>
    </rPh>
    <rPh sb="64" eb="67">
      <t>ジギョウヌシ</t>
    </rPh>
    <rPh sb="68" eb="70">
      <t>コウワン</t>
    </rPh>
    <rPh sb="70" eb="73">
      <t>ロウドウシャ</t>
    </rPh>
    <rPh sb="74" eb="75">
      <t>タイ</t>
    </rPh>
    <rPh sb="77" eb="79">
      <t>ソウダン</t>
    </rPh>
    <rPh sb="79" eb="81">
      <t>エンジョ</t>
    </rPh>
    <rPh sb="81" eb="82">
      <t>トウ</t>
    </rPh>
    <rPh sb="85" eb="87">
      <t>カツヨウ</t>
    </rPh>
    <rPh sb="87" eb="89">
      <t>ソクシン</t>
    </rPh>
    <rPh sb="90" eb="91">
      <t>ハカ</t>
    </rPh>
    <phoneticPr fontId="5"/>
  </si>
  <si>
    <t>令和4年度においても、引き続き、新型コロナウイルス感染症対策に万全を期した上で、研修センター及び各種講習のPR活動や港湾運送事業主・港湾労働者に対する相談援助等による活用促進を図る。</t>
    <phoneticPr fontId="5"/>
  </si>
  <si>
    <t>成果実績は毎年度目標を達成しているものの、活動実績は当初見込みに対し低調となった。
活動実績が低調となったことについては、令和元年10月に港湾技能研修センターが移転した後、新型コロナウイルス感染症の影響により、港湾運送事業主及び港湾労働者に対する研修センターのPR活動に制約があったことや、事業主が受講生の派遣を敬遠したことが要因と考えられるが、PR活動の再開により研修センターの認知度が徐々に上がっていることや、前年度に受講生の派遣を敬遠していた事業主からの申込みが増加したことなどにより、令和2年度と比較して改善した。</t>
    <rPh sb="0" eb="2">
      <t>セイカ</t>
    </rPh>
    <rPh sb="2" eb="4">
      <t>ジッセキ</t>
    </rPh>
    <rPh sb="5" eb="8">
      <t>マイネンド</t>
    </rPh>
    <rPh sb="8" eb="10">
      <t>モクヒョウ</t>
    </rPh>
    <rPh sb="11" eb="13">
      <t>タッセイ</t>
    </rPh>
    <rPh sb="21" eb="23">
      <t>カツドウ</t>
    </rPh>
    <rPh sb="23" eb="25">
      <t>ジッセキ</t>
    </rPh>
    <rPh sb="26" eb="28">
      <t>トウショ</t>
    </rPh>
    <rPh sb="28" eb="30">
      <t>ミコ</t>
    </rPh>
    <rPh sb="32" eb="33">
      <t>タイ</t>
    </rPh>
    <rPh sb="34" eb="36">
      <t>テイチョウ</t>
    </rPh>
    <rPh sb="42" eb="44">
      <t>カツドウ</t>
    </rPh>
    <rPh sb="44" eb="46">
      <t>ジッセキ</t>
    </rPh>
    <rPh sb="47" eb="49">
      <t>テイチョウ</t>
    </rPh>
    <rPh sb="163" eb="165">
      <t>ヨウイン</t>
    </rPh>
    <rPh sb="166" eb="167">
      <t>カンガ</t>
    </rPh>
    <rPh sb="175" eb="177">
      <t>カツドウ</t>
    </rPh>
    <rPh sb="178" eb="180">
      <t>サイカイ</t>
    </rPh>
    <rPh sb="183" eb="185">
      <t>ケンシュウ</t>
    </rPh>
    <rPh sb="190" eb="193">
      <t>ニンチド</t>
    </rPh>
    <rPh sb="194" eb="196">
      <t>ジョジョ</t>
    </rPh>
    <rPh sb="197" eb="198">
      <t>ア</t>
    </rPh>
    <rPh sb="207" eb="210">
      <t>ゼンネンド</t>
    </rPh>
    <rPh sb="211" eb="214">
      <t>ジュコウセイ</t>
    </rPh>
    <rPh sb="215" eb="217">
      <t>ハケン</t>
    </rPh>
    <rPh sb="218" eb="220">
      <t>ケイエン</t>
    </rPh>
    <rPh sb="224" eb="227">
      <t>ジギョウヌシ</t>
    </rPh>
    <rPh sb="230" eb="232">
      <t>モウシコ</t>
    </rPh>
    <rPh sb="234" eb="236">
      <t>ゾウカ</t>
    </rPh>
    <rPh sb="246" eb="248">
      <t>レイワ</t>
    </rPh>
    <rPh sb="249" eb="251">
      <t>ネンド</t>
    </rPh>
    <rPh sb="252" eb="254">
      <t>ヒカク</t>
    </rPh>
    <rPh sb="256" eb="258">
      <t>カイゼン</t>
    </rPh>
    <phoneticPr fontId="5"/>
  </si>
  <si>
    <t>一般財団法人港湾労働安定協会</t>
    <rPh sb="0" eb="2">
      <t>イッパン</t>
    </rPh>
    <rPh sb="2" eb="6">
      <t>ザイダンホウジン</t>
    </rPh>
    <rPh sb="6" eb="8">
      <t>コウワン</t>
    </rPh>
    <rPh sb="8" eb="10">
      <t>ロウドウ</t>
    </rPh>
    <rPh sb="10" eb="12">
      <t>アンテイ</t>
    </rPh>
    <rPh sb="12" eb="14">
      <t>キョウカイ</t>
    </rPh>
    <phoneticPr fontId="5"/>
  </si>
  <si>
    <t>A.一般財団法人港湾労働安定協会</t>
    <rPh sb="2" eb="4">
      <t>イッパン</t>
    </rPh>
    <rPh sb="4" eb="8">
      <t>ザイダンホウジン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</si>
</sst>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108857</xdr:colOff>
      <xdr:row>271</xdr:row>
      <xdr:rowOff>272143</xdr:rowOff>
    </xdr:from>
    <xdr:to>
      <xdr:col>33</xdr:col>
      <xdr:colOff>191662</xdr:colOff>
      <xdr:row>274</xdr:row>
      <xdr:rowOff>198468</xdr:rowOff>
    </xdr:to>
    <xdr:sp macro="" textlink="">
      <xdr:nvSpPr>
        <xdr:cNvPr id="6" name="正方形/長方形 5">
          <a:extLst>
            <a:ext uri="{FF2B5EF4-FFF2-40B4-BE49-F238E27FC236}">
              <a16:creationId xmlns:a16="http://schemas.microsoft.com/office/drawing/2014/main" id="{DC1628E9-0879-408F-8734-D9D41D08AFDA}"/>
            </a:ext>
          </a:extLst>
        </xdr:cNvPr>
        <xdr:cNvSpPr/>
      </xdr:nvSpPr>
      <xdr:spPr>
        <a:xfrm>
          <a:off x="3909332" y="50535568"/>
          <a:ext cx="2883155" cy="9836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１４７百万円</a:t>
          </a:r>
        </a:p>
        <a:p>
          <a:pPr algn="ctr"/>
          <a:r>
            <a:rPr kumimoji="1" lang="ja-JP" altLang="en-US" sz="1600"/>
            <a:t>制度設計等</a:t>
          </a:r>
        </a:p>
      </xdr:txBody>
    </xdr:sp>
    <xdr:clientData/>
  </xdr:twoCellAnchor>
  <xdr:twoCellAnchor>
    <xdr:from>
      <xdr:col>27</xdr:col>
      <xdr:colOff>0</xdr:colOff>
      <xdr:row>274</xdr:row>
      <xdr:rowOff>190499</xdr:rowOff>
    </xdr:from>
    <xdr:to>
      <xdr:col>27</xdr:col>
      <xdr:colOff>803</xdr:colOff>
      <xdr:row>277</xdr:row>
      <xdr:rowOff>251335</xdr:rowOff>
    </xdr:to>
    <xdr:cxnSp macro="">
      <xdr:nvCxnSpPr>
        <xdr:cNvPr id="7" name="直線矢印コネクタ 6">
          <a:extLst>
            <a:ext uri="{FF2B5EF4-FFF2-40B4-BE49-F238E27FC236}">
              <a16:creationId xmlns:a16="http://schemas.microsoft.com/office/drawing/2014/main" id="{C68518F2-6553-4AC6-AC42-751125397D07}"/>
            </a:ext>
          </a:extLst>
        </xdr:cNvPr>
        <xdr:cNvCxnSpPr/>
      </xdr:nvCxnSpPr>
      <xdr:spPr>
        <a:xfrm flipH="1">
          <a:off x="5400675" y="51511199"/>
          <a:ext cx="803" cy="1118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149678</xdr:colOff>
      <xdr:row>275</xdr:row>
      <xdr:rowOff>204107</xdr:rowOff>
    </xdr:from>
    <xdr:to>
      <xdr:col>24</xdr:col>
      <xdr:colOff>87669</xdr:colOff>
      <xdr:row>276</xdr:row>
      <xdr:rowOff>238134</xdr:rowOff>
    </xdr:to>
    <xdr:sp macro="" textlink="">
      <xdr:nvSpPr>
        <xdr:cNvPr id="8" name="正方形/長方形 7">
          <a:extLst>
            <a:ext uri="{FF2B5EF4-FFF2-40B4-BE49-F238E27FC236}">
              <a16:creationId xmlns:a16="http://schemas.microsoft.com/office/drawing/2014/main" id="{28D6E930-469E-44F3-8679-688696C16446}"/>
            </a:ext>
          </a:extLst>
        </xdr:cNvPr>
        <xdr:cNvSpPr/>
      </xdr:nvSpPr>
      <xdr:spPr>
        <a:xfrm>
          <a:off x="2750003" y="51877232"/>
          <a:ext cx="2138266" cy="386452"/>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190500</xdr:colOff>
      <xdr:row>277</xdr:row>
      <xdr:rowOff>312965</xdr:rowOff>
    </xdr:from>
    <xdr:to>
      <xdr:col>40</xdr:col>
      <xdr:colOff>89646</xdr:colOff>
      <xdr:row>284</xdr:row>
      <xdr:rowOff>89647</xdr:rowOff>
    </xdr:to>
    <xdr:sp macro="" textlink="">
      <xdr:nvSpPr>
        <xdr:cNvPr id="9" name="正方形/長方形 8">
          <a:extLst>
            <a:ext uri="{FF2B5EF4-FFF2-40B4-BE49-F238E27FC236}">
              <a16:creationId xmlns:a16="http://schemas.microsoft.com/office/drawing/2014/main" id="{B27CD970-DC76-482D-9239-9228EA931D6B}"/>
            </a:ext>
          </a:extLst>
        </xdr:cNvPr>
        <xdr:cNvSpPr/>
      </xdr:nvSpPr>
      <xdr:spPr>
        <a:xfrm>
          <a:off x="2990850" y="52690940"/>
          <a:ext cx="5099796" cy="2243657"/>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Ａ：一般財団法人港湾労働安定協会</a:t>
          </a:r>
        </a:p>
        <a:p>
          <a:pPr algn="ctr"/>
          <a:r>
            <a:rPr kumimoji="1" lang="ja-JP" altLang="en-US" sz="1600"/>
            <a:t>１４６百万円</a:t>
          </a:r>
          <a:endParaRPr kumimoji="1" lang="en-US" altLang="ja-JP" sz="1600"/>
        </a:p>
        <a:p>
          <a:pPr algn="ctr"/>
          <a:r>
            <a:rPr kumimoji="1" lang="ja-JP" altLang="en-US" sz="1600"/>
            <a:t>港湾運送事業主及び港湾労働者に対する相談援助、港湾労働者に対する各種講習等の委託事業執行に充当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R286" sqref="AR2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662</v>
      </c>
      <c r="AK2" s="172"/>
      <c r="AL2" s="172"/>
      <c r="AM2" s="172"/>
      <c r="AN2" s="75" t="s">
        <v>285</v>
      </c>
      <c r="AO2" s="172">
        <v>21</v>
      </c>
      <c r="AP2" s="172"/>
      <c r="AQ2" s="172"/>
      <c r="AR2" s="76" t="s">
        <v>285</v>
      </c>
      <c r="AS2" s="173">
        <v>602</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672</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639</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127</v>
      </c>
      <c r="Q13" s="217"/>
      <c r="R13" s="217"/>
      <c r="S13" s="217"/>
      <c r="T13" s="217"/>
      <c r="U13" s="217"/>
      <c r="V13" s="218"/>
      <c r="W13" s="216">
        <v>149</v>
      </c>
      <c r="X13" s="217"/>
      <c r="Y13" s="217"/>
      <c r="Z13" s="217"/>
      <c r="AA13" s="217"/>
      <c r="AB13" s="217"/>
      <c r="AC13" s="218"/>
      <c r="AD13" s="216">
        <v>147</v>
      </c>
      <c r="AE13" s="217"/>
      <c r="AF13" s="217"/>
      <c r="AG13" s="217"/>
      <c r="AH13" s="217"/>
      <c r="AI13" s="217"/>
      <c r="AJ13" s="218"/>
      <c r="AK13" s="216">
        <v>143</v>
      </c>
      <c r="AL13" s="217"/>
      <c r="AM13" s="217"/>
      <c r="AN13" s="217"/>
      <c r="AO13" s="217"/>
      <c r="AP13" s="217"/>
      <c r="AQ13" s="218"/>
      <c r="AR13" s="228">
        <v>142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616</v>
      </c>
      <c r="Q14" s="217"/>
      <c r="R14" s="217"/>
      <c r="S14" s="217"/>
      <c r="T14" s="217"/>
      <c r="U14" s="217"/>
      <c r="V14" s="218"/>
      <c r="W14" s="216" t="s">
        <v>616</v>
      </c>
      <c r="X14" s="217"/>
      <c r="Y14" s="217"/>
      <c r="Z14" s="217"/>
      <c r="AA14" s="217"/>
      <c r="AB14" s="217"/>
      <c r="AC14" s="218"/>
      <c r="AD14" s="216" t="s">
        <v>616</v>
      </c>
      <c r="AE14" s="217"/>
      <c r="AF14" s="217"/>
      <c r="AG14" s="217"/>
      <c r="AH14" s="217"/>
      <c r="AI14" s="217"/>
      <c r="AJ14" s="218"/>
      <c r="AK14" s="216" t="s">
        <v>616</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616</v>
      </c>
      <c r="Q15" s="217"/>
      <c r="R15" s="217"/>
      <c r="S15" s="217"/>
      <c r="T15" s="217"/>
      <c r="U15" s="217"/>
      <c r="V15" s="218"/>
      <c r="W15" s="216" t="s">
        <v>616</v>
      </c>
      <c r="X15" s="217"/>
      <c r="Y15" s="217"/>
      <c r="Z15" s="217"/>
      <c r="AA15" s="217"/>
      <c r="AB15" s="217"/>
      <c r="AC15" s="218"/>
      <c r="AD15" s="216" t="s">
        <v>616</v>
      </c>
      <c r="AE15" s="217"/>
      <c r="AF15" s="217"/>
      <c r="AG15" s="217"/>
      <c r="AH15" s="217"/>
      <c r="AI15" s="217"/>
      <c r="AJ15" s="218"/>
      <c r="AK15" s="216" t="s">
        <v>616</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616</v>
      </c>
      <c r="Q16" s="217"/>
      <c r="R16" s="217"/>
      <c r="S16" s="217"/>
      <c r="T16" s="217"/>
      <c r="U16" s="217"/>
      <c r="V16" s="218"/>
      <c r="W16" s="216" t="s">
        <v>616</v>
      </c>
      <c r="X16" s="217"/>
      <c r="Y16" s="217"/>
      <c r="Z16" s="217"/>
      <c r="AA16" s="217"/>
      <c r="AB16" s="217"/>
      <c r="AC16" s="218"/>
      <c r="AD16" s="216" t="s">
        <v>616</v>
      </c>
      <c r="AE16" s="217"/>
      <c r="AF16" s="217"/>
      <c r="AG16" s="217"/>
      <c r="AH16" s="217"/>
      <c r="AI16" s="217"/>
      <c r="AJ16" s="218"/>
      <c r="AK16" s="216" t="s">
        <v>616</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616</v>
      </c>
      <c r="Q17" s="217"/>
      <c r="R17" s="217"/>
      <c r="S17" s="217"/>
      <c r="T17" s="217"/>
      <c r="U17" s="217"/>
      <c r="V17" s="218"/>
      <c r="W17" s="216" t="s">
        <v>616</v>
      </c>
      <c r="X17" s="217"/>
      <c r="Y17" s="217"/>
      <c r="Z17" s="217"/>
      <c r="AA17" s="217"/>
      <c r="AB17" s="217"/>
      <c r="AC17" s="218"/>
      <c r="AD17" s="216" t="s">
        <v>616</v>
      </c>
      <c r="AE17" s="217"/>
      <c r="AF17" s="217"/>
      <c r="AG17" s="217"/>
      <c r="AH17" s="217"/>
      <c r="AI17" s="217"/>
      <c r="AJ17" s="218"/>
      <c r="AK17" s="216" t="s">
        <v>616</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127</v>
      </c>
      <c r="Q18" s="261"/>
      <c r="R18" s="261"/>
      <c r="S18" s="261"/>
      <c r="T18" s="261"/>
      <c r="U18" s="261"/>
      <c r="V18" s="262"/>
      <c r="W18" s="260">
        <f>SUM(W13:AC17)</f>
        <v>149</v>
      </c>
      <c r="X18" s="261"/>
      <c r="Y18" s="261"/>
      <c r="Z18" s="261"/>
      <c r="AA18" s="261"/>
      <c r="AB18" s="261"/>
      <c r="AC18" s="262"/>
      <c r="AD18" s="260">
        <f>SUM(AD13:AJ17)</f>
        <v>147</v>
      </c>
      <c r="AE18" s="261"/>
      <c r="AF18" s="261"/>
      <c r="AG18" s="261"/>
      <c r="AH18" s="261"/>
      <c r="AI18" s="261"/>
      <c r="AJ18" s="262"/>
      <c r="AK18" s="260">
        <f>SUM(AK13:AQ17)</f>
        <v>143</v>
      </c>
      <c r="AL18" s="261"/>
      <c r="AM18" s="261"/>
      <c r="AN18" s="261"/>
      <c r="AO18" s="261"/>
      <c r="AP18" s="261"/>
      <c r="AQ18" s="262"/>
      <c r="AR18" s="260">
        <f>SUM(AR13:AX17)</f>
        <v>142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114</v>
      </c>
      <c r="Q19" s="217"/>
      <c r="R19" s="217"/>
      <c r="S19" s="217"/>
      <c r="T19" s="217"/>
      <c r="U19" s="217"/>
      <c r="V19" s="218"/>
      <c r="W19" s="216">
        <v>120</v>
      </c>
      <c r="X19" s="217"/>
      <c r="Y19" s="217"/>
      <c r="Z19" s="217"/>
      <c r="AA19" s="217"/>
      <c r="AB19" s="217"/>
      <c r="AC19" s="218"/>
      <c r="AD19" s="216">
        <v>146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0.89763779527559051</v>
      </c>
      <c r="Q20" s="292"/>
      <c r="R20" s="292"/>
      <c r="S20" s="292"/>
      <c r="T20" s="292"/>
      <c r="U20" s="292"/>
      <c r="V20" s="292"/>
      <c r="W20" s="292">
        <f>IF(W18=0, "-", SUM(W19)/W18)</f>
        <v>0.80536912751677847</v>
      </c>
      <c r="X20" s="292"/>
      <c r="Y20" s="292"/>
      <c r="Z20" s="292"/>
      <c r="AA20" s="292"/>
      <c r="AB20" s="292"/>
      <c r="AC20" s="292"/>
      <c r="AD20" s="292">
        <f>IF(AD18=0, "-", SUM(AD19)/AD18)</f>
        <v>0.99319727891156462</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0.89763779527559051</v>
      </c>
      <c r="Q21" s="292"/>
      <c r="R21" s="292"/>
      <c r="S21" s="292"/>
      <c r="T21" s="292"/>
      <c r="U21" s="292"/>
      <c r="V21" s="292"/>
      <c r="W21" s="292">
        <f>IF(W19=0, "-", SUM(W19)/SUM(W13,W14))</f>
        <v>0.80536912751677847</v>
      </c>
      <c r="X21" s="292"/>
      <c r="Y21" s="292"/>
      <c r="Z21" s="292"/>
      <c r="AA21" s="292"/>
      <c r="AB21" s="292"/>
      <c r="AC21" s="292"/>
      <c r="AD21" s="292">
        <f>IF(AD19=0, "-", SUM(AD19)/SUM(AD13,AD14))</f>
        <v>0.99319727891156462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143</v>
      </c>
      <c r="Q23" s="229"/>
      <c r="R23" s="229"/>
      <c r="S23" s="229"/>
      <c r="T23" s="229"/>
      <c r="U23" s="229"/>
      <c r="V23" s="280"/>
      <c r="W23" s="228">
        <v>142</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t="s">
        <v>640</v>
      </c>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143</v>
      </c>
      <c r="Q29" s="331"/>
      <c r="R29" s="331"/>
      <c r="S29" s="331"/>
      <c r="T29" s="331"/>
      <c r="U29" s="331"/>
      <c r="V29" s="332"/>
      <c r="W29" s="330">
        <f>AR13</f>
        <v>142</v>
      </c>
      <c r="X29" s="331"/>
      <c r="Y29" s="331"/>
      <c r="Z29" s="331"/>
      <c r="AA29" s="331"/>
      <c r="AB29" s="331"/>
      <c r="AC29" s="332"/>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3" t="s">
        <v>580</v>
      </c>
      <c r="B30" s="334"/>
      <c r="C30" s="334"/>
      <c r="D30" s="334"/>
      <c r="E30" s="334"/>
      <c r="F30" s="335"/>
      <c r="G30" s="336" t="s">
        <v>642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5" t="s">
        <v>581</v>
      </c>
      <c r="B31" s="317"/>
      <c r="C31" s="317"/>
      <c r="D31" s="317"/>
      <c r="E31" s="317"/>
      <c r="F31" s="318"/>
      <c r="G31" s="347" t="s">
        <v>573</v>
      </c>
      <c r="H31" s="348"/>
      <c r="I31" s="348"/>
      <c r="J31" s="348"/>
      <c r="K31" s="348"/>
      <c r="L31" s="348"/>
      <c r="M31" s="348"/>
      <c r="N31" s="348"/>
      <c r="O31" s="348"/>
      <c r="P31" s="349" t="s">
        <v>572</v>
      </c>
      <c r="Q31" s="348"/>
      <c r="R31" s="348"/>
      <c r="S31" s="348"/>
      <c r="T31" s="348"/>
      <c r="U31" s="348"/>
      <c r="V31" s="348"/>
      <c r="W31" s="348"/>
      <c r="X31" s="350"/>
      <c r="Y31" s="351"/>
      <c r="Z31" s="352"/>
      <c r="AA31" s="353"/>
      <c r="AB31" s="398" t="s">
        <v>11</v>
      </c>
      <c r="AC31" s="398"/>
      <c r="AD31" s="398"/>
      <c r="AE31" s="399" t="s">
        <v>417</v>
      </c>
      <c r="AF31" s="400"/>
      <c r="AG31" s="400"/>
      <c r="AH31" s="401"/>
      <c r="AI31" s="399" t="s">
        <v>569</v>
      </c>
      <c r="AJ31" s="400"/>
      <c r="AK31" s="400"/>
      <c r="AL31" s="401"/>
      <c r="AM31" s="399" t="s">
        <v>385</v>
      </c>
      <c r="AN31" s="400"/>
      <c r="AO31" s="400"/>
      <c r="AP31" s="401"/>
      <c r="AQ31" s="408" t="s">
        <v>416</v>
      </c>
      <c r="AR31" s="409"/>
      <c r="AS31" s="409"/>
      <c r="AT31" s="410"/>
      <c r="AU31" s="408" t="s">
        <v>594</v>
      </c>
      <c r="AV31" s="409"/>
      <c r="AW31" s="409"/>
      <c r="AX31" s="411"/>
    </row>
    <row r="32" spans="1:50" ht="23.25" customHeight="1" x14ac:dyDescent="0.15">
      <c r="A32" s="345"/>
      <c r="B32" s="317"/>
      <c r="C32" s="317"/>
      <c r="D32" s="317"/>
      <c r="E32" s="317"/>
      <c r="F32" s="318"/>
      <c r="G32" s="354" t="s">
        <v>643</v>
      </c>
      <c r="H32" s="355"/>
      <c r="I32" s="355"/>
      <c r="J32" s="355"/>
      <c r="K32" s="355"/>
      <c r="L32" s="355"/>
      <c r="M32" s="355"/>
      <c r="N32" s="355"/>
      <c r="O32" s="355"/>
      <c r="P32" s="358" t="s">
        <v>622</v>
      </c>
      <c r="Q32" s="359"/>
      <c r="R32" s="359"/>
      <c r="S32" s="359"/>
      <c r="T32" s="359"/>
      <c r="U32" s="359"/>
      <c r="V32" s="359"/>
      <c r="W32" s="359"/>
      <c r="X32" s="360"/>
      <c r="Y32" s="364" t="s">
        <v>51</v>
      </c>
      <c r="Z32" s="365"/>
      <c r="AA32" s="366"/>
      <c r="AB32" s="367" t="s">
        <v>623</v>
      </c>
      <c r="AC32" s="367"/>
      <c r="AD32" s="367"/>
      <c r="AE32" s="368">
        <v>338</v>
      </c>
      <c r="AF32" s="368"/>
      <c r="AG32" s="368"/>
      <c r="AH32" s="368"/>
      <c r="AI32" s="368">
        <v>511</v>
      </c>
      <c r="AJ32" s="368"/>
      <c r="AK32" s="368"/>
      <c r="AL32" s="368"/>
      <c r="AM32" s="368">
        <v>731</v>
      </c>
      <c r="AN32" s="368"/>
      <c r="AO32" s="368"/>
      <c r="AP32" s="368"/>
      <c r="AQ32" s="394" t="s">
        <v>285</v>
      </c>
      <c r="AR32" s="368"/>
      <c r="AS32" s="368"/>
      <c r="AT32" s="368"/>
      <c r="AU32" s="402"/>
      <c r="AV32" s="403"/>
      <c r="AW32" s="403"/>
      <c r="AX32" s="404"/>
    </row>
    <row r="33" spans="1:51" ht="23.25" customHeight="1" x14ac:dyDescent="0.15">
      <c r="A33" s="346"/>
      <c r="B33" s="320"/>
      <c r="C33" s="320"/>
      <c r="D33" s="320"/>
      <c r="E33" s="320"/>
      <c r="F33" s="321"/>
      <c r="G33" s="356"/>
      <c r="H33" s="357"/>
      <c r="I33" s="357"/>
      <c r="J33" s="357"/>
      <c r="K33" s="357"/>
      <c r="L33" s="357"/>
      <c r="M33" s="357"/>
      <c r="N33" s="357"/>
      <c r="O33" s="357"/>
      <c r="P33" s="361"/>
      <c r="Q33" s="362"/>
      <c r="R33" s="362"/>
      <c r="S33" s="362"/>
      <c r="T33" s="362"/>
      <c r="U33" s="362"/>
      <c r="V33" s="362"/>
      <c r="W33" s="362"/>
      <c r="X33" s="363"/>
      <c r="Y33" s="405" t="s">
        <v>52</v>
      </c>
      <c r="Z33" s="406"/>
      <c r="AA33" s="407"/>
      <c r="AB33" s="367" t="s">
        <v>623</v>
      </c>
      <c r="AC33" s="367"/>
      <c r="AD33" s="367"/>
      <c r="AE33" s="368">
        <v>902</v>
      </c>
      <c r="AF33" s="368"/>
      <c r="AG33" s="368"/>
      <c r="AH33" s="368"/>
      <c r="AI33" s="368">
        <v>1118</v>
      </c>
      <c r="AJ33" s="368"/>
      <c r="AK33" s="368"/>
      <c r="AL33" s="368"/>
      <c r="AM33" s="368">
        <v>943</v>
      </c>
      <c r="AN33" s="368"/>
      <c r="AO33" s="368"/>
      <c r="AP33" s="368"/>
      <c r="AQ33" s="368">
        <v>949</v>
      </c>
      <c r="AR33" s="368"/>
      <c r="AS33" s="368"/>
      <c r="AT33" s="368"/>
      <c r="AU33" s="402"/>
      <c r="AV33" s="403"/>
      <c r="AW33" s="403"/>
      <c r="AX33" s="404"/>
    </row>
    <row r="34" spans="1:51" ht="23.25" customHeight="1" x14ac:dyDescent="0.15">
      <c r="A34" s="434" t="s">
        <v>582</v>
      </c>
      <c r="B34" s="435"/>
      <c r="C34" s="435"/>
      <c r="D34" s="435"/>
      <c r="E34" s="435"/>
      <c r="F34" s="436"/>
      <c r="G34" s="223" t="s">
        <v>583</v>
      </c>
      <c r="H34" s="223"/>
      <c r="I34" s="223"/>
      <c r="J34" s="223"/>
      <c r="K34" s="223"/>
      <c r="L34" s="223"/>
      <c r="M34" s="223"/>
      <c r="N34" s="223"/>
      <c r="O34" s="223"/>
      <c r="P34" s="223"/>
      <c r="Q34" s="223"/>
      <c r="R34" s="223"/>
      <c r="S34" s="223"/>
      <c r="T34" s="223"/>
      <c r="U34" s="223"/>
      <c r="V34" s="223"/>
      <c r="W34" s="223"/>
      <c r="X34" s="252"/>
      <c r="Y34" s="442"/>
      <c r="Z34" s="443"/>
      <c r="AA34" s="444"/>
      <c r="AB34" s="222" t="s">
        <v>11</v>
      </c>
      <c r="AC34" s="223"/>
      <c r="AD34" s="252"/>
      <c r="AE34" s="222" t="s">
        <v>417</v>
      </c>
      <c r="AF34" s="223"/>
      <c r="AG34" s="223"/>
      <c r="AH34" s="252"/>
      <c r="AI34" s="222" t="s">
        <v>569</v>
      </c>
      <c r="AJ34" s="223"/>
      <c r="AK34" s="223"/>
      <c r="AL34" s="252"/>
      <c r="AM34" s="222" t="s">
        <v>385</v>
      </c>
      <c r="AN34" s="223"/>
      <c r="AO34" s="223"/>
      <c r="AP34" s="252"/>
      <c r="AQ34" s="413" t="s">
        <v>595</v>
      </c>
      <c r="AR34" s="414"/>
      <c r="AS34" s="414"/>
      <c r="AT34" s="414"/>
      <c r="AU34" s="414"/>
      <c r="AV34" s="414"/>
      <c r="AW34" s="414"/>
      <c r="AX34" s="415"/>
    </row>
    <row r="35" spans="1:51" ht="23.25" customHeight="1" x14ac:dyDescent="0.15">
      <c r="A35" s="437"/>
      <c r="B35" s="438"/>
      <c r="C35" s="438"/>
      <c r="D35" s="438"/>
      <c r="E35" s="438"/>
      <c r="F35" s="439"/>
      <c r="G35" s="390" t="s">
        <v>624</v>
      </c>
      <c r="H35" s="391"/>
      <c r="I35" s="391"/>
      <c r="J35" s="391"/>
      <c r="K35" s="391"/>
      <c r="L35" s="391"/>
      <c r="M35" s="391"/>
      <c r="N35" s="391"/>
      <c r="O35" s="391"/>
      <c r="P35" s="391"/>
      <c r="Q35" s="391"/>
      <c r="R35" s="391"/>
      <c r="S35" s="391"/>
      <c r="T35" s="391"/>
      <c r="U35" s="391"/>
      <c r="V35" s="391"/>
      <c r="W35" s="391"/>
      <c r="X35" s="391"/>
      <c r="Y35" s="416" t="s">
        <v>582</v>
      </c>
      <c r="Z35" s="417"/>
      <c r="AA35" s="418"/>
      <c r="AB35" s="419" t="s">
        <v>625</v>
      </c>
      <c r="AC35" s="420"/>
      <c r="AD35" s="421"/>
      <c r="AE35" s="394">
        <v>336938</v>
      </c>
      <c r="AF35" s="394"/>
      <c r="AG35" s="394"/>
      <c r="AH35" s="394"/>
      <c r="AI35" s="394">
        <v>234493</v>
      </c>
      <c r="AJ35" s="394"/>
      <c r="AK35" s="394"/>
      <c r="AL35" s="394"/>
      <c r="AM35" s="394">
        <v>200260</v>
      </c>
      <c r="AN35" s="394"/>
      <c r="AO35" s="394"/>
      <c r="AP35" s="394"/>
      <c r="AQ35" s="387">
        <v>150419</v>
      </c>
      <c r="AR35" s="388"/>
      <c r="AS35" s="388"/>
      <c r="AT35" s="388"/>
      <c r="AU35" s="388"/>
      <c r="AV35" s="388"/>
      <c r="AW35" s="388"/>
      <c r="AX35" s="395"/>
    </row>
    <row r="36" spans="1:51" ht="46.5" customHeight="1" x14ac:dyDescent="0.15">
      <c r="A36" s="440"/>
      <c r="B36" s="208"/>
      <c r="C36" s="208"/>
      <c r="D36" s="208"/>
      <c r="E36" s="208"/>
      <c r="F36" s="441"/>
      <c r="G36" s="392"/>
      <c r="H36" s="393"/>
      <c r="I36" s="393"/>
      <c r="J36" s="393"/>
      <c r="K36" s="393"/>
      <c r="L36" s="393"/>
      <c r="M36" s="393"/>
      <c r="N36" s="393"/>
      <c r="O36" s="393"/>
      <c r="P36" s="393"/>
      <c r="Q36" s="393"/>
      <c r="R36" s="393"/>
      <c r="S36" s="393"/>
      <c r="T36" s="393"/>
      <c r="U36" s="393"/>
      <c r="V36" s="393"/>
      <c r="W36" s="393"/>
      <c r="X36" s="393"/>
      <c r="Y36" s="383" t="s">
        <v>585</v>
      </c>
      <c r="Z36" s="396"/>
      <c r="AA36" s="397"/>
      <c r="AB36" s="422" t="s">
        <v>626</v>
      </c>
      <c r="AC36" s="423"/>
      <c r="AD36" s="424"/>
      <c r="AE36" s="427" t="s">
        <v>627</v>
      </c>
      <c r="AF36" s="425"/>
      <c r="AG36" s="425"/>
      <c r="AH36" s="425"/>
      <c r="AI36" s="427" t="s">
        <v>628</v>
      </c>
      <c r="AJ36" s="425"/>
      <c r="AK36" s="425"/>
      <c r="AL36" s="425"/>
      <c r="AM36" s="427" t="s">
        <v>679</v>
      </c>
      <c r="AN36" s="425"/>
      <c r="AO36" s="425"/>
      <c r="AP36" s="425"/>
      <c r="AQ36" s="425" t="s">
        <v>671</v>
      </c>
      <c r="AR36" s="425"/>
      <c r="AS36" s="425"/>
      <c r="AT36" s="425"/>
      <c r="AU36" s="425"/>
      <c r="AV36" s="425"/>
      <c r="AW36" s="425"/>
      <c r="AX36" s="428"/>
    </row>
    <row r="37" spans="1:51" ht="18.75" customHeight="1" x14ac:dyDescent="0.15">
      <c r="A37" s="464" t="s">
        <v>236</v>
      </c>
      <c r="B37" s="465"/>
      <c r="C37" s="465"/>
      <c r="D37" s="465"/>
      <c r="E37" s="465"/>
      <c r="F37" s="466"/>
      <c r="G37" s="474" t="s">
        <v>139</v>
      </c>
      <c r="H37" s="322"/>
      <c r="I37" s="322"/>
      <c r="J37" s="322"/>
      <c r="K37" s="322"/>
      <c r="L37" s="322"/>
      <c r="M37" s="322"/>
      <c r="N37" s="322"/>
      <c r="O37" s="323"/>
      <c r="P37" s="326" t="s">
        <v>55</v>
      </c>
      <c r="Q37" s="322"/>
      <c r="R37" s="322"/>
      <c r="S37" s="322"/>
      <c r="T37" s="322"/>
      <c r="U37" s="322"/>
      <c r="V37" s="322"/>
      <c r="W37" s="322"/>
      <c r="X37" s="323"/>
      <c r="Y37" s="475"/>
      <c r="Z37" s="476"/>
      <c r="AA37" s="477"/>
      <c r="AB37" s="481" t="s">
        <v>11</v>
      </c>
      <c r="AC37" s="482"/>
      <c r="AD37" s="483"/>
      <c r="AE37" s="481" t="s">
        <v>417</v>
      </c>
      <c r="AF37" s="482"/>
      <c r="AG37" s="482"/>
      <c r="AH37" s="483"/>
      <c r="AI37" s="486" t="s">
        <v>569</v>
      </c>
      <c r="AJ37" s="486"/>
      <c r="AK37" s="486"/>
      <c r="AL37" s="481"/>
      <c r="AM37" s="486" t="s">
        <v>385</v>
      </c>
      <c r="AN37" s="486"/>
      <c r="AO37" s="486"/>
      <c r="AP37" s="481"/>
      <c r="AQ37" s="455" t="s">
        <v>174</v>
      </c>
      <c r="AR37" s="456"/>
      <c r="AS37" s="456"/>
      <c r="AT37" s="457"/>
      <c r="AU37" s="322" t="s">
        <v>128</v>
      </c>
      <c r="AV37" s="322"/>
      <c r="AW37" s="322"/>
      <c r="AX37" s="327"/>
    </row>
    <row r="38" spans="1:51" ht="18.75" customHeight="1" x14ac:dyDescent="0.15">
      <c r="A38" s="467"/>
      <c r="B38" s="468"/>
      <c r="C38" s="468"/>
      <c r="D38" s="468"/>
      <c r="E38" s="468"/>
      <c r="F38" s="469"/>
      <c r="G38" s="340"/>
      <c r="H38" s="324"/>
      <c r="I38" s="324"/>
      <c r="J38" s="324"/>
      <c r="K38" s="324"/>
      <c r="L38" s="324"/>
      <c r="M38" s="324"/>
      <c r="N38" s="324"/>
      <c r="O38" s="325"/>
      <c r="P38" s="328"/>
      <c r="Q38" s="324"/>
      <c r="R38" s="324"/>
      <c r="S38" s="324"/>
      <c r="T38" s="324"/>
      <c r="U38" s="324"/>
      <c r="V38" s="324"/>
      <c r="W38" s="324"/>
      <c r="X38" s="325"/>
      <c r="Y38" s="478"/>
      <c r="Z38" s="479"/>
      <c r="AA38" s="480"/>
      <c r="AB38" s="399"/>
      <c r="AC38" s="484"/>
      <c r="AD38" s="485"/>
      <c r="AE38" s="399"/>
      <c r="AF38" s="484"/>
      <c r="AG38" s="484"/>
      <c r="AH38" s="485"/>
      <c r="AI38" s="487"/>
      <c r="AJ38" s="487"/>
      <c r="AK38" s="487"/>
      <c r="AL38" s="399"/>
      <c r="AM38" s="487"/>
      <c r="AN38" s="487"/>
      <c r="AO38" s="487"/>
      <c r="AP38" s="399"/>
      <c r="AQ38" s="429" t="s">
        <v>616</v>
      </c>
      <c r="AR38" s="430"/>
      <c r="AS38" s="431" t="s">
        <v>175</v>
      </c>
      <c r="AT38" s="432"/>
      <c r="AU38" s="433">
        <v>4</v>
      </c>
      <c r="AV38" s="433"/>
      <c r="AW38" s="324" t="s">
        <v>166</v>
      </c>
      <c r="AX38" s="329"/>
    </row>
    <row r="39" spans="1:51" ht="23.25" customHeight="1" x14ac:dyDescent="0.15">
      <c r="A39" s="470"/>
      <c r="B39" s="468"/>
      <c r="C39" s="468"/>
      <c r="D39" s="468"/>
      <c r="E39" s="468"/>
      <c r="F39" s="469"/>
      <c r="G39" s="372" t="s">
        <v>644</v>
      </c>
      <c r="H39" s="373"/>
      <c r="I39" s="373"/>
      <c r="J39" s="373"/>
      <c r="K39" s="373"/>
      <c r="L39" s="373"/>
      <c r="M39" s="373"/>
      <c r="N39" s="373"/>
      <c r="O39" s="374"/>
      <c r="P39" s="139" t="s">
        <v>677</v>
      </c>
      <c r="Q39" s="139"/>
      <c r="R39" s="139"/>
      <c r="S39" s="139"/>
      <c r="T39" s="139"/>
      <c r="U39" s="139"/>
      <c r="V39" s="139"/>
      <c r="W39" s="139"/>
      <c r="X39" s="140"/>
      <c r="Y39" s="383" t="s">
        <v>12</v>
      </c>
      <c r="Z39" s="384"/>
      <c r="AA39" s="385"/>
      <c r="AB39" s="386" t="s">
        <v>252</v>
      </c>
      <c r="AC39" s="386"/>
      <c r="AD39" s="386"/>
      <c r="AE39" s="387">
        <v>8.4</v>
      </c>
      <c r="AF39" s="388"/>
      <c r="AG39" s="388"/>
      <c r="AH39" s="388"/>
      <c r="AI39" s="387">
        <v>8.3000000000000007</v>
      </c>
      <c r="AJ39" s="388"/>
      <c r="AK39" s="388"/>
      <c r="AL39" s="388"/>
      <c r="AM39" s="387">
        <v>9.1</v>
      </c>
      <c r="AN39" s="388"/>
      <c r="AO39" s="388"/>
      <c r="AP39" s="388"/>
      <c r="AQ39" s="369" t="s">
        <v>616</v>
      </c>
      <c r="AR39" s="370"/>
      <c r="AS39" s="370"/>
      <c r="AT39" s="371"/>
      <c r="AU39" s="388" t="s">
        <v>616</v>
      </c>
      <c r="AV39" s="388"/>
      <c r="AW39" s="388"/>
      <c r="AX39" s="395"/>
    </row>
    <row r="40" spans="1:51" ht="23.25" customHeight="1" x14ac:dyDescent="0.15">
      <c r="A40" s="471"/>
      <c r="B40" s="472"/>
      <c r="C40" s="472"/>
      <c r="D40" s="472"/>
      <c r="E40" s="472"/>
      <c r="F40" s="473"/>
      <c r="G40" s="375"/>
      <c r="H40" s="376"/>
      <c r="I40" s="376"/>
      <c r="J40" s="376"/>
      <c r="K40" s="376"/>
      <c r="L40" s="376"/>
      <c r="M40" s="376"/>
      <c r="N40" s="376"/>
      <c r="O40" s="377"/>
      <c r="P40" s="381"/>
      <c r="Q40" s="381"/>
      <c r="R40" s="381"/>
      <c r="S40" s="381"/>
      <c r="T40" s="381"/>
      <c r="U40" s="381"/>
      <c r="V40" s="381"/>
      <c r="W40" s="381"/>
      <c r="X40" s="382"/>
      <c r="Y40" s="222" t="s">
        <v>50</v>
      </c>
      <c r="Z40" s="223"/>
      <c r="AA40" s="252"/>
      <c r="AB40" s="445" t="s">
        <v>252</v>
      </c>
      <c r="AC40" s="445"/>
      <c r="AD40" s="445"/>
      <c r="AE40" s="387">
        <v>14.6</v>
      </c>
      <c r="AF40" s="388"/>
      <c r="AG40" s="388"/>
      <c r="AH40" s="388"/>
      <c r="AI40" s="387">
        <v>15.6</v>
      </c>
      <c r="AJ40" s="388"/>
      <c r="AK40" s="388"/>
      <c r="AL40" s="388"/>
      <c r="AM40" s="387">
        <v>14.2</v>
      </c>
      <c r="AN40" s="388"/>
      <c r="AO40" s="388"/>
      <c r="AP40" s="388"/>
      <c r="AQ40" s="369" t="s">
        <v>616</v>
      </c>
      <c r="AR40" s="370"/>
      <c r="AS40" s="370"/>
      <c r="AT40" s="371"/>
      <c r="AU40" s="369" t="s">
        <v>616</v>
      </c>
      <c r="AV40" s="370"/>
      <c r="AW40" s="370"/>
      <c r="AX40" s="371"/>
    </row>
    <row r="41" spans="1:51" ht="106.5" customHeight="1" x14ac:dyDescent="0.15">
      <c r="A41" s="470"/>
      <c r="B41" s="468"/>
      <c r="C41" s="468"/>
      <c r="D41" s="468"/>
      <c r="E41" s="468"/>
      <c r="F41" s="469"/>
      <c r="G41" s="378"/>
      <c r="H41" s="379"/>
      <c r="I41" s="379"/>
      <c r="J41" s="379"/>
      <c r="K41" s="379"/>
      <c r="L41" s="379"/>
      <c r="M41" s="379"/>
      <c r="N41" s="379"/>
      <c r="O41" s="380"/>
      <c r="P41" s="142"/>
      <c r="Q41" s="142"/>
      <c r="R41" s="142"/>
      <c r="S41" s="142"/>
      <c r="T41" s="142"/>
      <c r="U41" s="142"/>
      <c r="V41" s="142"/>
      <c r="W41" s="142"/>
      <c r="X41" s="143"/>
      <c r="Y41" s="222" t="s">
        <v>13</v>
      </c>
      <c r="Z41" s="223"/>
      <c r="AA41" s="252"/>
      <c r="AB41" s="389" t="s">
        <v>14</v>
      </c>
      <c r="AC41" s="389"/>
      <c r="AD41" s="389"/>
      <c r="AE41" s="387">
        <v>173.80952380952399</v>
      </c>
      <c r="AF41" s="388"/>
      <c r="AG41" s="388"/>
      <c r="AH41" s="388"/>
      <c r="AI41" s="387">
        <v>188</v>
      </c>
      <c r="AJ41" s="388"/>
      <c r="AK41" s="388"/>
      <c r="AL41" s="388"/>
      <c r="AM41" s="387">
        <v>156</v>
      </c>
      <c r="AN41" s="388"/>
      <c r="AO41" s="388"/>
      <c r="AP41" s="388"/>
      <c r="AQ41" s="369" t="s">
        <v>616</v>
      </c>
      <c r="AR41" s="370"/>
      <c r="AS41" s="370"/>
      <c r="AT41" s="371"/>
      <c r="AU41" s="388" t="s">
        <v>616</v>
      </c>
      <c r="AV41" s="388"/>
      <c r="AW41" s="388"/>
      <c r="AX41" s="395"/>
    </row>
    <row r="42" spans="1:51" ht="23.25" customHeight="1" x14ac:dyDescent="0.15">
      <c r="A42" s="458" t="s">
        <v>261</v>
      </c>
      <c r="B42" s="453"/>
      <c r="C42" s="453"/>
      <c r="D42" s="453"/>
      <c r="E42" s="453"/>
      <c r="F42" s="454"/>
      <c r="G42" s="494" t="s">
        <v>618</v>
      </c>
      <c r="H42" s="495"/>
      <c r="I42" s="495"/>
      <c r="J42" s="495"/>
      <c r="K42" s="495"/>
      <c r="L42" s="495"/>
      <c r="M42" s="495"/>
      <c r="N42" s="495"/>
      <c r="O42" s="495"/>
      <c r="P42" s="495"/>
      <c r="Q42" s="495"/>
      <c r="R42" s="495"/>
      <c r="S42" s="495"/>
      <c r="T42" s="495"/>
      <c r="U42" s="495"/>
      <c r="V42" s="495"/>
      <c r="W42" s="495"/>
      <c r="X42" s="495"/>
      <c r="Y42" s="495"/>
      <c r="Z42" s="495"/>
      <c r="AA42" s="495"/>
      <c r="AB42" s="495"/>
      <c r="AC42" s="495"/>
      <c r="AD42" s="495"/>
      <c r="AE42" s="495"/>
      <c r="AF42" s="495"/>
      <c r="AG42" s="495"/>
      <c r="AH42" s="495"/>
      <c r="AI42" s="495"/>
      <c r="AJ42" s="495"/>
      <c r="AK42" s="495"/>
      <c r="AL42" s="495"/>
      <c r="AM42" s="495"/>
      <c r="AN42" s="495"/>
      <c r="AO42" s="495"/>
      <c r="AP42" s="495"/>
      <c r="AQ42" s="495"/>
      <c r="AR42" s="495"/>
      <c r="AS42" s="495"/>
      <c r="AT42" s="495"/>
      <c r="AU42" s="495"/>
      <c r="AV42" s="495"/>
      <c r="AW42" s="495"/>
      <c r="AX42" s="496"/>
    </row>
    <row r="43" spans="1:51" ht="23.25" customHeight="1" x14ac:dyDescent="0.15">
      <c r="A43" s="346"/>
      <c r="B43" s="320"/>
      <c r="C43" s="320"/>
      <c r="D43" s="320"/>
      <c r="E43" s="320"/>
      <c r="F43" s="321"/>
      <c r="G43" s="497"/>
      <c r="H43" s="498"/>
      <c r="I43" s="498"/>
      <c r="J43" s="498"/>
      <c r="K43" s="498"/>
      <c r="L43" s="498"/>
      <c r="M43" s="498"/>
      <c r="N43" s="498"/>
      <c r="O43" s="498"/>
      <c r="P43" s="498"/>
      <c r="Q43" s="498"/>
      <c r="R43" s="498"/>
      <c r="S43" s="498"/>
      <c r="T43" s="498"/>
      <c r="U43" s="498"/>
      <c r="V43" s="498"/>
      <c r="W43" s="498"/>
      <c r="X43" s="498"/>
      <c r="Y43" s="498"/>
      <c r="Z43" s="498"/>
      <c r="AA43" s="498"/>
      <c r="AB43" s="498"/>
      <c r="AC43" s="498"/>
      <c r="AD43" s="498"/>
      <c r="AE43" s="498"/>
      <c r="AF43" s="498"/>
      <c r="AG43" s="498"/>
      <c r="AH43" s="498"/>
      <c r="AI43" s="498"/>
      <c r="AJ43" s="498"/>
      <c r="AK43" s="498"/>
      <c r="AL43" s="498"/>
      <c r="AM43" s="498"/>
      <c r="AN43" s="498"/>
      <c r="AO43" s="498"/>
      <c r="AP43" s="498"/>
      <c r="AQ43" s="498"/>
      <c r="AR43" s="498"/>
      <c r="AS43" s="498"/>
      <c r="AT43" s="498"/>
      <c r="AU43" s="498"/>
      <c r="AV43" s="498"/>
      <c r="AW43" s="498"/>
      <c r="AX43" s="499"/>
    </row>
    <row r="44" spans="1:51" ht="18.75" hidden="1" customHeight="1" x14ac:dyDescent="0.15">
      <c r="A44" s="91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0"/>
      <c r="H46" s="510"/>
      <c r="I46" s="510"/>
      <c r="J46" s="510"/>
      <c r="K46" s="510"/>
      <c r="L46" s="510"/>
      <c r="M46" s="510"/>
      <c r="N46" s="510"/>
      <c r="O46" s="510"/>
      <c r="P46" s="510"/>
      <c r="Q46" s="510"/>
      <c r="R46" s="510"/>
      <c r="S46" s="510"/>
      <c r="T46" s="510"/>
      <c r="U46" s="510"/>
      <c r="V46" s="510"/>
      <c r="W46" s="510"/>
      <c r="X46" s="510"/>
      <c r="Y46" s="510"/>
      <c r="Z46" s="510"/>
      <c r="AA46" s="511"/>
      <c r="AB46" s="516"/>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7"/>
      <c r="AY46">
        <f t="shared" si="0"/>
        <v>0</v>
      </c>
    </row>
    <row r="47" spans="1:51" ht="22.5" hidden="1" customHeight="1" x14ac:dyDescent="0.15">
      <c r="A47" s="314"/>
      <c r="B47" s="316"/>
      <c r="C47" s="317"/>
      <c r="D47" s="317"/>
      <c r="E47" s="317"/>
      <c r="F47" s="318"/>
      <c r="G47" s="512"/>
      <c r="H47" s="512"/>
      <c r="I47" s="512"/>
      <c r="J47" s="512"/>
      <c r="K47" s="512"/>
      <c r="L47" s="512"/>
      <c r="M47" s="512"/>
      <c r="N47" s="512"/>
      <c r="O47" s="512"/>
      <c r="P47" s="512"/>
      <c r="Q47" s="512"/>
      <c r="R47" s="512"/>
      <c r="S47" s="512"/>
      <c r="T47" s="512"/>
      <c r="U47" s="512"/>
      <c r="V47" s="512"/>
      <c r="W47" s="512"/>
      <c r="X47" s="512"/>
      <c r="Y47" s="512"/>
      <c r="Z47" s="512"/>
      <c r="AA47" s="513"/>
      <c r="AB47" s="518"/>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9"/>
      <c r="AY47">
        <f t="shared" si="0"/>
        <v>0</v>
      </c>
    </row>
    <row r="48" spans="1:51" ht="19.5" hidden="1" customHeight="1" x14ac:dyDescent="0.15">
      <c r="A48" s="314"/>
      <c r="B48" s="319"/>
      <c r="C48" s="320"/>
      <c r="D48" s="320"/>
      <c r="E48" s="320"/>
      <c r="F48" s="321"/>
      <c r="G48" s="514"/>
      <c r="H48" s="514"/>
      <c r="I48" s="514"/>
      <c r="J48" s="514"/>
      <c r="K48" s="514"/>
      <c r="L48" s="514"/>
      <c r="M48" s="514"/>
      <c r="N48" s="514"/>
      <c r="O48" s="514"/>
      <c r="P48" s="514"/>
      <c r="Q48" s="514"/>
      <c r="R48" s="514"/>
      <c r="S48" s="514"/>
      <c r="T48" s="514"/>
      <c r="U48" s="514"/>
      <c r="V48" s="514"/>
      <c r="W48" s="514"/>
      <c r="X48" s="514"/>
      <c r="Y48" s="514"/>
      <c r="Z48" s="514"/>
      <c r="AA48" s="515"/>
      <c r="AB48" s="520"/>
      <c r="AC48" s="514"/>
      <c r="AD48" s="514"/>
      <c r="AE48" s="512"/>
      <c r="AF48" s="512"/>
      <c r="AG48" s="512"/>
      <c r="AH48" s="512"/>
      <c r="AI48" s="512"/>
      <c r="AJ48" s="512"/>
      <c r="AK48" s="512"/>
      <c r="AL48" s="512"/>
      <c r="AM48" s="512"/>
      <c r="AN48" s="512"/>
      <c r="AO48" s="512"/>
      <c r="AP48" s="512"/>
      <c r="AQ48" s="512"/>
      <c r="AR48" s="512"/>
      <c r="AS48" s="512"/>
      <c r="AT48" s="512"/>
      <c r="AU48" s="514"/>
      <c r="AV48" s="514"/>
      <c r="AW48" s="514"/>
      <c r="AX48" s="521"/>
      <c r="AY48">
        <f t="shared" si="0"/>
        <v>0</v>
      </c>
    </row>
    <row r="49" spans="1:60" ht="18.75" hidden="1" customHeight="1" x14ac:dyDescent="0.15">
      <c r="A49" s="314"/>
      <c r="B49" s="452" t="s">
        <v>138</v>
      </c>
      <c r="C49" s="453"/>
      <c r="D49" s="453"/>
      <c r="E49" s="453"/>
      <c r="F49" s="454"/>
      <c r="G49" s="337" t="s">
        <v>56</v>
      </c>
      <c r="H49" s="338"/>
      <c r="I49" s="338"/>
      <c r="J49" s="338"/>
      <c r="K49" s="338"/>
      <c r="L49" s="338"/>
      <c r="M49" s="338"/>
      <c r="N49" s="338"/>
      <c r="O49" s="339"/>
      <c r="P49" s="341" t="s">
        <v>58</v>
      </c>
      <c r="Q49" s="338"/>
      <c r="R49" s="338"/>
      <c r="S49" s="338"/>
      <c r="T49" s="338"/>
      <c r="U49" s="338"/>
      <c r="V49" s="338"/>
      <c r="W49" s="338"/>
      <c r="X49" s="339"/>
      <c r="Y49" s="342"/>
      <c r="Z49" s="343"/>
      <c r="AA49" s="344"/>
      <c r="AB49" s="908" t="s">
        <v>11</v>
      </c>
      <c r="AC49" s="909"/>
      <c r="AD49" s="910"/>
      <c r="AE49" s="412" t="s">
        <v>417</v>
      </c>
      <c r="AF49" s="412"/>
      <c r="AG49" s="412"/>
      <c r="AH49" s="412"/>
      <c r="AI49" s="412" t="s">
        <v>569</v>
      </c>
      <c r="AJ49" s="412"/>
      <c r="AK49" s="412"/>
      <c r="AL49" s="412"/>
      <c r="AM49" s="412" t="s">
        <v>385</v>
      </c>
      <c r="AN49" s="412"/>
      <c r="AO49" s="412"/>
      <c r="AP49" s="412"/>
      <c r="AQ49" s="488" t="s">
        <v>174</v>
      </c>
      <c r="AR49" s="489"/>
      <c r="AS49" s="489"/>
      <c r="AT49" s="490"/>
      <c r="AU49" s="491" t="s">
        <v>128</v>
      </c>
      <c r="AV49" s="491"/>
      <c r="AW49" s="491"/>
      <c r="AX49" s="492"/>
      <c r="AY49">
        <f t="shared" si="0"/>
        <v>0</v>
      </c>
      <c r="AZ49" s="10"/>
      <c r="BA49" s="10"/>
      <c r="BB49" s="10"/>
      <c r="BC49" s="10"/>
    </row>
    <row r="50" spans="1:60" ht="18.75" hidden="1" customHeight="1" x14ac:dyDescent="0.15">
      <c r="A50" s="314"/>
      <c r="B50" s="316"/>
      <c r="C50" s="317"/>
      <c r="D50" s="317"/>
      <c r="E50" s="317"/>
      <c r="F50" s="318"/>
      <c r="G50" s="340"/>
      <c r="H50" s="324"/>
      <c r="I50" s="324"/>
      <c r="J50" s="324"/>
      <c r="K50" s="324"/>
      <c r="L50" s="324"/>
      <c r="M50" s="324"/>
      <c r="N50" s="324"/>
      <c r="O50" s="325"/>
      <c r="P50" s="328"/>
      <c r="Q50" s="324"/>
      <c r="R50" s="324"/>
      <c r="S50" s="324"/>
      <c r="T50" s="324"/>
      <c r="U50" s="324"/>
      <c r="V50" s="324"/>
      <c r="W50" s="324"/>
      <c r="X50" s="325"/>
      <c r="Y50" s="342"/>
      <c r="Z50" s="343"/>
      <c r="AA50" s="344"/>
      <c r="AB50" s="399"/>
      <c r="AC50" s="484"/>
      <c r="AD50" s="485"/>
      <c r="AE50" s="412"/>
      <c r="AF50" s="412"/>
      <c r="AG50" s="412"/>
      <c r="AH50" s="412"/>
      <c r="AI50" s="412"/>
      <c r="AJ50" s="412"/>
      <c r="AK50" s="412"/>
      <c r="AL50" s="412"/>
      <c r="AM50" s="412"/>
      <c r="AN50" s="412"/>
      <c r="AO50" s="412"/>
      <c r="AP50" s="412"/>
      <c r="AQ50" s="493"/>
      <c r="AR50" s="433"/>
      <c r="AS50" s="431" t="s">
        <v>175</v>
      </c>
      <c r="AT50" s="432"/>
      <c r="AU50" s="433"/>
      <c r="AV50" s="433"/>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6"/>
      <c r="R51" s="446"/>
      <c r="S51" s="446"/>
      <c r="T51" s="446"/>
      <c r="U51" s="446"/>
      <c r="V51" s="446"/>
      <c r="W51" s="446"/>
      <c r="X51" s="447"/>
      <c r="Y51" s="912" t="s">
        <v>57</v>
      </c>
      <c r="Z51" s="913"/>
      <c r="AA51" s="914"/>
      <c r="AB51" s="386"/>
      <c r="AC51" s="386"/>
      <c r="AD51" s="386"/>
      <c r="AE51" s="387"/>
      <c r="AF51" s="388"/>
      <c r="AG51" s="388"/>
      <c r="AH51" s="388"/>
      <c r="AI51" s="387"/>
      <c r="AJ51" s="388"/>
      <c r="AK51" s="388"/>
      <c r="AL51" s="388"/>
      <c r="AM51" s="387"/>
      <c r="AN51" s="388"/>
      <c r="AO51" s="388"/>
      <c r="AP51" s="388"/>
      <c r="AQ51" s="369"/>
      <c r="AR51" s="370"/>
      <c r="AS51" s="370"/>
      <c r="AT51" s="371"/>
      <c r="AU51" s="388"/>
      <c r="AV51" s="388"/>
      <c r="AW51" s="388"/>
      <c r="AX51" s="395"/>
      <c r="AY51">
        <f t="shared" si="0"/>
        <v>0</v>
      </c>
    </row>
    <row r="52" spans="1:60" ht="23.25" hidden="1" customHeight="1" x14ac:dyDescent="0.15">
      <c r="A52" s="314"/>
      <c r="B52" s="316"/>
      <c r="C52" s="317"/>
      <c r="D52" s="317"/>
      <c r="E52" s="317"/>
      <c r="F52" s="318"/>
      <c r="G52" s="915"/>
      <c r="H52" s="381"/>
      <c r="I52" s="381"/>
      <c r="J52" s="381"/>
      <c r="K52" s="381"/>
      <c r="L52" s="381"/>
      <c r="M52" s="381"/>
      <c r="N52" s="381"/>
      <c r="O52" s="382"/>
      <c r="P52" s="448"/>
      <c r="Q52" s="448"/>
      <c r="R52" s="448"/>
      <c r="S52" s="448"/>
      <c r="T52" s="448"/>
      <c r="U52" s="448"/>
      <c r="V52" s="448"/>
      <c r="W52" s="448"/>
      <c r="X52" s="449"/>
      <c r="Y52" s="916" t="s">
        <v>50</v>
      </c>
      <c r="Z52" s="794"/>
      <c r="AA52" s="795"/>
      <c r="AB52" s="445"/>
      <c r="AC52" s="445"/>
      <c r="AD52" s="445"/>
      <c r="AE52" s="387"/>
      <c r="AF52" s="388"/>
      <c r="AG52" s="388"/>
      <c r="AH52" s="388"/>
      <c r="AI52" s="387"/>
      <c r="AJ52" s="388"/>
      <c r="AK52" s="388"/>
      <c r="AL52" s="388"/>
      <c r="AM52" s="387"/>
      <c r="AN52" s="388"/>
      <c r="AO52" s="388"/>
      <c r="AP52" s="388"/>
      <c r="AQ52" s="369"/>
      <c r="AR52" s="370"/>
      <c r="AS52" s="370"/>
      <c r="AT52" s="371"/>
      <c r="AU52" s="388"/>
      <c r="AV52" s="388"/>
      <c r="AW52" s="388"/>
      <c r="AX52" s="395"/>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0"/>
      <c r="Q53" s="450"/>
      <c r="R53" s="450"/>
      <c r="S53" s="450"/>
      <c r="T53" s="450"/>
      <c r="U53" s="450"/>
      <c r="V53" s="450"/>
      <c r="W53" s="450"/>
      <c r="X53" s="451"/>
      <c r="Y53" s="916" t="s">
        <v>13</v>
      </c>
      <c r="Z53" s="794"/>
      <c r="AA53" s="795"/>
      <c r="AB53" s="917" t="s">
        <v>14</v>
      </c>
      <c r="AC53" s="917"/>
      <c r="AD53" s="917"/>
      <c r="AE53" s="561"/>
      <c r="AF53" s="562"/>
      <c r="AG53" s="562"/>
      <c r="AH53" s="562"/>
      <c r="AI53" s="561"/>
      <c r="AJ53" s="562"/>
      <c r="AK53" s="562"/>
      <c r="AL53" s="562"/>
      <c r="AM53" s="561"/>
      <c r="AN53" s="562"/>
      <c r="AO53" s="562"/>
      <c r="AP53" s="562"/>
      <c r="AQ53" s="369"/>
      <c r="AR53" s="370"/>
      <c r="AS53" s="370"/>
      <c r="AT53" s="371"/>
      <c r="AU53" s="388"/>
      <c r="AV53" s="388"/>
      <c r="AW53" s="388"/>
      <c r="AX53" s="395"/>
      <c r="AY53">
        <f t="shared" si="0"/>
        <v>0</v>
      </c>
      <c r="AZ53" s="10"/>
      <c r="BA53" s="10"/>
      <c r="BB53" s="10"/>
      <c r="BC53" s="10"/>
      <c r="BD53" s="10"/>
      <c r="BE53" s="10"/>
      <c r="BF53" s="10"/>
      <c r="BG53" s="10"/>
      <c r="BH53" s="10"/>
    </row>
    <row r="54" spans="1:60" ht="18.75" hidden="1" customHeight="1" x14ac:dyDescent="0.15">
      <c r="A54" s="314"/>
      <c r="B54" s="452" t="s">
        <v>138</v>
      </c>
      <c r="C54" s="453"/>
      <c r="D54" s="453"/>
      <c r="E54" s="453"/>
      <c r="F54" s="454"/>
      <c r="G54" s="337" t="s">
        <v>56</v>
      </c>
      <c r="H54" s="338"/>
      <c r="I54" s="338"/>
      <c r="J54" s="338"/>
      <c r="K54" s="338"/>
      <c r="L54" s="338"/>
      <c r="M54" s="338"/>
      <c r="N54" s="338"/>
      <c r="O54" s="339"/>
      <c r="P54" s="341" t="s">
        <v>58</v>
      </c>
      <c r="Q54" s="338"/>
      <c r="R54" s="338"/>
      <c r="S54" s="338"/>
      <c r="T54" s="338"/>
      <c r="U54" s="338"/>
      <c r="V54" s="338"/>
      <c r="W54" s="338"/>
      <c r="X54" s="339"/>
      <c r="Y54" s="342"/>
      <c r="Z54" s="343"/>
      <c r="AA54" s="344"/>
      <c r="AB54" s="908" t="s">
        <v>11</v>
      </c>
      <c r="AC54" s="909"/>
      <c r="AD54" s="910"/>
      <c r="AE54" s="412" t="s">
        <v>417</v>
      </c>
      <c r="AF54" s="412"/>
      <c r="AG54" s="412"/>
      <c r="AH54" s="412"/>
      <c r="AI54" s="412" t="s">
        <v>569</v>
      </c>
      <c r="AJ54" s="412"/>
      <c r="AK54" s="412"/>
      <c r="AL54" s="412"/>
      <c r="AM54" s="412" t="s">
        <v>385</v>
      </c>
      <c r="AN54" s="412"/>
      <c r="AO54" s="412"/>
      <c r="AP54" s="412"/>
      <c r="AQ54" s="488" t="s">
        <v>174</v>
      </c>
      <c r="AR54" s="489"/>
      <c r="AS54" s="489"/>
      <c r="AT54" s="490"/>
      <c r="AU54" s="491" t="s">
        <v>128</v>
      </c>
      <c r="AV54" s="491"/>
      <c r="AW54" s="491"/>
      <c r="AX54" s="492"/>
      <c r="AY54">
        <f>COUNTA($G$56)</f>
        <v>0</v>
      </c>
      <c r="AZ54" s="10"/>
      <c r="BA54" s="10"/>
      <c r="BB54" s="10"/>
      <c r="BC54" s="10"/>
    </row>
    <row r="55" spans="1:60" ht="18.75" hidden="1" customHeight="1" x14ac:dyDescent="0.15">
      <c r="A55" s="314"/>
      <c r="B55" s="316"/>
      <c r="C55" s="317"/>
      <c r="D55" s="317"/>
      <c r="E55" s="317"/>
      <c r="F55" s="318"/>
      <c r="G55" s="340"/>
      <c r="H55" s="324"/>
      <c r="I55" s="324"/>
      <c r="J55" s="324"/>
      <c r="K55" s="324"/>
      <c r="L55" s="324"/>
      <c r="M55" s="324"/>
      <c r="N55" s="324"/>
      <c r="O55" s="325"/>
      <c r="P55" s="328"/>
      <c r="Q55" s="324"/>
      <c r="R55" s="324"/>
      <c r="S55" s="324"/>
      <c r="T55" s="324"/>
      <c r="U55" s="324"/>
      <c r="V55" s="324"/>
      <c r="W55" s="324"/>
      <c r="X55" s="325"/>
      <c r="Y55" s="342"/>
      <c r="Z55" s="343"/>
      <c r="AA55" s="344"/>
      <c r="AB55" s="399"/>
      <c r="AC55" s="484"/>
      <c r="AD55" s="485"/>
      <c r="AE55" s="412"/>
      <c r="AF55" s="412"/>
      <c r="AG55" s="412"/>
      <c r="AH55" s="412"/>
      <c r="AI55" s="412"/>
      <c r="AJ55" s="412"/>
      <c r="AK55" s="412"/>
      <c r="AL55" s="412"/>
      <c r="AM55" s="412"/>
      <c r="AN55" s="412"/>
      <c r="AO55" s="412"/>
      <c r="AP55" s="412"/>
      <c r="AQ55" s="493"/>
      <c r="AR55" s="433"/>
      <c r="AS55" s="431" t="s">
        <v>175</v>
      </c>
      <c r="AT55" s="432"/>
      <c r="AU55" s="433"/>
      <c r="AV55" s="433"/>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6"/>
      <c r="R56" s="446"/>
      <c r="S56" s="446"/>
      <c r="T56" s="446"/>
      <c r="U56" s="446"/>
      <c r="V56" s="446"/>
      <c r="W56" s="446"/>
      <c r="X56" s="447"/>
      <c r="Y56" s="912" t="s">
        <v>57</v>
      </c>
      <c r="Z56" s="913"/>
      <c r="AA56" s="914"/>
      <c r="AB56" s="386"/>
      <c r="AC56" s="386"/>
      <c r="AD56" s="386"/>
      <c r="AE56" s="387"/>
      <c r="AF56" s="388"/>
      <c r="AG56" s="388"/>
      <c r="AH56" s="388"/>
      <c r="AI56" s="387"/>
      <c r="AJ56" s="388"/>
      <c r="AK56" s="388"/>
      <c r="AL56" s="388"/>
      <c r="AM56" s="387"/>
      <c r="AN56" s="388"/>
      <c r="AO56" s="388"/>
      <c r="AP56" s="388"/>
      <c r="AQ56" s="369"/>
      <c r="AR56" s="370"/>
      <c r="AS56" s="370"/>
      <c r="AT56" s="371"/>
      <c r="AU56" s="388"/>
      <c r="AV56" s="388"/>
      <c r="AW56" s="388"/>
      <c r="AX56" s="395"/>
      <c r="AY56">
        <f>$AY$54</f>
        <v>0</v>
      </c>
    </row>
    <row r="57" spans="1:60" ht="23.25" hidden="1" customHeight="1" x14ac:dyDescent="0.15">
      <c r="A57" s="314"/>
      <c r="B57" s="316"/>
      <c r="C57" s="317"/>
      <c r="D57" s="317"/>
      <c r="E57" s="317"/>
      <c r="F57" s="318"/>
      <c r="G57" s="915"/>
      <c r="H57" s="381"/>
      <c r="I57" s="381"/>
      <c r="J57" s="381"/>
      <c r="K57" s="381"/>
      <c r="L57" s="381"/>
      <c r="M57" s="381"/>
      <c r="N57" s="381"/>
      <c r="O57" s="382"/>
      <c r="P57" s="448"/>
      <c r="Q57" s="448"/>
      <c r="R57" s="448"/>
      <c r="S57" s="448"/>
      <c r="T57" s="448"/>
      <c r="U57" s="448"/>
      <c r="V57" s="448"/>
      <c r="W57" s="448"/>
      <c r="X57" s="449"/>
      <c r="Y57" s="916" t="s">
        <v>50</v>
      </c>
      <c r="Z57" s="794"/>
      <c r="AA57" s="795"/>
      <c r="AB57" s="445"/>
      <c r="AC57" s="445"/>
      <c r="AD57" s="445"/>
      <c r="AE57" s="387"/>
      <c r="AF57" s="388"/>
      <c r="AG57" s="388"/>
      <c r="AH57" s="388"/>
      <c r="AI57" s="387"/>
      <c r="AJ57" s="388"/>
      <c r="AK57" s="388"/>
      <c r="AL57" s="388"/>
      <c r="AM57" s="387"/>
      <c r="AN57" s="388"/>
      <c r="AO57" s="388"/>
      <c r="AP57" s="388"/>
      <c r="AQ57" s="369"/>
      <c r="AR57" s="370"/>
      <c r="AS57" s="370"/>
      <c r="AT57" s="371"/>
      <c r="AU57" s="388"/>
      <c r="AV57" s="388"/>
      <c r="AW57" s="388"/>
      <c r="AX57" s="395"/>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0"/>
      <c r="Q58" s="450"/>
      <c r="R58" s="450"/>
      <c r="S58" s="450"/>
      <c r="T58" s="450"/>
      <c r="U58" s="450"/>
      <c r="V58" s="450"/>
      <c r="W58" s="450"/>
      <c r="X58" s="451"/>
      <c r="Y58" s="916" t="s">
        <v>13</v>
      </c>
      <c r="Z58" s="794"/>
      <c r="AA58" s="795"/>
      <c r="AB58" s="917" t="s">
        <v>14</v>
      </c>
      <c r="AC58" s="917"/>
      <c r="AD58" s="917"/>
      <c r="AE58" s="561"/>
      <c r="AF58" s="562"/>
      <c r="AG58" s="562"/>
      <c r="AH58" s="562"/>
      <c r="AI58" s="561"/>
      <c r="AJ58" s="562"/>
      <c r="AK58" s="562"/>
      <c r="AL58" s="562"/>
      <c r="AM58" s="561"/>
      <c r="AN58" s="562"/>
      <c r="AO58" s="562"/>
      <c r="AP58" s="562"/>
      <c r="AQ58" s="369"/>
      <c r="AR58" s="370"/>
      <c r="AS58" s="370"/>
      <c r="AT58" s="371"/>
      <c r="AU58" s="388"/>
      <c r="AV58" s="388"/>
      <c r="AW58" s="388"/>
      <c r="AX58" s="395"/>
      <c r="AY58">
        <f>$AY$54</f>
        <v>0</v>
      </c>
      <c r="AZ58" s="10"/>
      <c r="BA58" s="10"/>
      <c r="BB58" s="10"/>
      <c r="BC58" s="10"/>
      <c r="BD58" s="10"/>
      <c r="BE58" s="10"/>
      <c r="BF58" s="10"/>
      <c r="BG58" s="10"/>
      <c r="BH58" s="10"/>
    </row>
    <row r="59" spans="1:60" ht="18.75" hidden="1" customHeight="1" x14ac:dyDescent="0.15">
      <c r="A59" s="314"/>
      <c r="B59" s="452" t="s">
        <v>138</v>
      </c>
      <c r="C59" s="453"/>
      <c r="D59" s="453"/>
      <c r="E59" s="453"/>
      <c r="F59" s="454"/>
      <c r="G59" s="337" t="s">
        <v>56</v>
      </c>
      <c r="H59" s="338"/>
      <c r="I59" s="338"/>
      <c r="J59" s="338"/>
      <c r="K59" s="338"/>
      <c r="L59" s="338"/>
      <c r="M59" s="338"/>
      <c r="N59" s="338"/>
      <c r="O59" s="339"/>
      <c r="P59" s="341" t="s">
        <v>58</v>
      </c>
      <c r="Q59" s="338"/>
      <c r="R59" s="338"/>
      <c r="S59" s="338"/>
      <c r="T59" s="338"/>
      <c r="U59" s="338"/>
      <c r="V59" s="338"/>
      <c r="W59" s="338"/>
      <c r="X59" s="339"/>
      <c r="Y59" s="342"/>
      <c r="Z59" s="343"/>
      <c r="AA59" s="344"/>
      <c r="AB59" s="908" t="s">
        <v>11</v>
      </c>
      <c r="AC59" s="909"/>
      <c r="AD59" s="910"/>
      <c r="AE59" s="412" t="s">
        <v>417</v>
      </c>
      <c r="AF59" s="412"/>
      <c r="AG59" s="412"/>
      <c r="AH59" s="412"/>
      <c r="AI59" s="412" t="s">
        <v>569</v>
      </c>
      <c r="AJ59" s="412"/>
      <c r="AK59" s="412"/>
      <c r="AL59" s="412"/>
      <c r="AM59" s="412" t="s">
        <v>385</v>
      </c>
      <c r="AN59" s="412"/>
      <c r="AO59" s="412"/>
      <c r="AP59" s="412"/>
      <c r="AQ59" s="488" t="s">
        <v>174</v>
      </c>
      <c r="AR59" s="489"/>
      <c r="AS59" s="489"/>
      <c r="AT59" s="490"/>
      <c r="AU59" s="491" t="s">
        <v>128</v>
      </c>
      <c r="AV59" s="491"/>
      <c r="AW59" s="491"/>
      <c r="AX59" s="492"/>
      <c r="AY59">
        <f>COUNTA($G$61)</f>
        <v>0</v>
      </c>
      <c r="AZ59" s="10"/>
      <c r="BA59" s="10"/>
      <c r="BB59" s="10"/>
      <c r="BC59" s="10"/>
    </row>
    <row r="60" spans="1:60" ht="18.75" hidden="1" customHeight="1" x14ac:dyDescent="0.15">
      <c r="A60" s="314"/>
      <c r="B60" s="316"/>
      <c r="C60" s="317"/>
      <c r="D60" s="317"/>
      <c r="E60" s="317"/>
      <c r="F60" s="318"/>
      <c r="G60" s="340"/>
      <c r="H60" s="324"/>
      <c r="I60" s="324"/>
      <c r="J60" s="324"/>
      <c r="K60" s="324"/>
      <c r="L60" s="324"/>
      <c r="M60" s="324"/>
      <c r="N60" s="324"/>
      <c r="O60" s="325"/>
      <c r="P60" s="328"/>
      <c r="Q60" s="324"/>
      <c r="R60" s="324"/>
      <c r="S60" s="324"/>
      <c r="T60" s="324"/>
      <c r="U60" s="324"/>
      <c r="V60" s="324"/>
      <c r="W60" s="324"/>
      <c r="X60" s="325"/>
      <c r="Y60" s="342"/>
      <c r="Z60" s="343"/>
      <c r="AA60" s="344"/>
      <c r="AB60" s="399"/>
      <c r="AC60" s="484"/>
      <c r="AD60" s="485"/>
      <c r="AE60" s="412"/>
      <c r="AF60" s="412"/>
      <c r="AG60" s="412"/>
      <c r="AH60" s="412"/>
      <c r="AI60" s="412"/>
      <c r="AJ60" s="412"/>
      <c r="AK60" s="412"/>
      <c r="AL60" s="412"/>
      <c r="AM60" s="412"/>
      <c r="AN60" s="412"/>
      <c r="AO60" s="412"/>
      <c r="AP60" s="412"/>
      <c r="AQ60" s="493"/>
      <c r="AR60" s="433"/>
      <c r="AS60" s="431" t="s">
        <v>175</v>
      </c>
      <c r="AT60" s="432"/>
      <c r="AU60" s="433"/>
      <c r="AV60" s="433"/>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6"/>
      <c r="R61" s="446"/>
      <c r="S61" s="446"/>
      <c r="T61" s="446"/>
      <c r="U61" s="446"/>
      <c r="V61" s="446"/>
      <c r="W61" s="446"/>
      <c r="X61" s="447"/>
      <c r="Y61" s="912" t="s">
        <v>57</v>
      </c>
      <c r="Z61" s="913"/>
      <c r="AA61" s="914"/>
      <c r="AB61" s="386"/>
      <c r="AC61" s="386"/>
      <c r="AD61" s="386"/>
      <c r="AE61" s="387"/>
      <c r="AF61" s="388"/>
      <c r="AG61" s="388"/>
      <c r="AH61" s="388"/>
      <c r="AI61" s="387"/>
      <c r="AJ61" s="388"/>
      <c r="AK61" s="388"/>
      <c r="AL61" s="388"/>
      <c r="AM61" s="387"/>
      <c r="AN61" s="388"/>
      <c r="AO61" s="388"/>
      <c r="AP61" s="388"/>
      <c r="AQ61" s="369"/>
      <c r="AR61" s="370"/>
      <c r="AS61" s="370"/>
      <c r="AT61" s="371"/>
      <c r="AU61" s="388"/>
      <c r="AV61" s="388"/>
      <c r="AW61" s="388"/>
      <c r="AX61" s="395"/>
      <c r="AY61">
        <f>$AY$59</f>
        <v>0</v>
      </c>
    </row>
    <row r="62" spans="1:60" ht="23.25" hidden="1" customHeight="1" x14ac:dyDescent="0.15">
      <c r="A62" s="314"/>
      <c r="B62" s="316"/>
      <c r="C62" s="317"/>
      <c r="D62" s="317"/>
      <c r="E62" s="317"/>
      <c r="F62" s="318"/>
      <c r="G62" s="915"/>
      <c r="H62" s="381"/>
      <c r="I62" s="381"/>
      <c r="J62" s="381"/>
      <c r="K62" s="381"/>
      <c r="L62" s="381"/>
      <c r="M62" s="381"/>
      <c r="N62" s="381"/>
      <c r="O62" s="382"/>
      <c r="P62" s="448"/>
      <c r="Q62" s="448"/>
      <c r="R62" s="448"/>
      <c r="S62" s="448"/>
      <c r="T62" s="448"/>
      <c r="U62" s="448"/>
      <c r="V62" s="448"/>
      <c r="W62" s="448"/>
      <c r="X62" s="449"/>
      <c r="Y62" s="916" t="s">
        <v>50</v>
      </c>
      <c r="Z62" s="794"/>
      <c r="AA62" s="795"/>
      <c r="AB62" s="445"/>
      <c r="AC62" s="445"/>
      <c r="AD62" s="445"/>
      <c r="AE62" s="387"/>
      <c r="AF62" s="388"/>
      <c r="AG62" s="388"/>
      <c r="AH62" s="388"/>
      <c r="AI62" s="387"/>
      <c r="AJ62" s="388"/>
      <c r="AK62" s="388"/>
      <c r="AL62" s="388"/>
      <c r="AM62" s="387"/>
      <c r="AN62" s="388"/>
      <c r="AO62" s="388"/>
      <c r="AP62" s="388"/>
      <c r="AQ62" s="369"/>
      <c r="AR62" s="370"/>
      <c r="AS62" s="370"/>
      <c r="AT62" s="371"/>
      <c r="AU62" s="388"/>
      <c r="AV62" s="388"/>
      <c r="AW62" s="388"/>
      <c r="AX62" s="395"/>
      <c r="AY62">
        <f>$AY$59</f>
        <v>0</v>
      </c>
      <c r="AZ62" s="10"/>
      <c r="BA62" s="10"/>
      <c r="BB62" s="10"/>
      <c r="BC62" s="10"/>
    </row>
    <row r="63" spans="1:60" ht="23.25" hidden="1" customHeight="1" thickBot="1" x14ac:dyDescent="0.2">
      <c r="A63" s="315"/>
      <c r="B63" s="905"/>
      <c r="C63" s="906"/>
      <c r="D63" s="906"/>
      <c r="E63" s="906"/>
      <c r="F63" s="907"/>
      <c r="G63" s="141"/>
      <c r="H63" s="142"/>
      <c r="I63" s="142"/>
      <c r="J63" s="142"/>
      <c r="K63" s="142"/>
      <c r="L63" s="142"/>
      <c r="M63" s="142"/>
      <c r="N63" s="142"/>
      <c r="O63" s="143"/>
      <c r="P63" s="450"/>
      <c r="Q63" s="450"/>
      <c r="R63" s="450"/>
      <c r="S63" s="450"/>
      <c r="T63" s="450"/>
      <c r="U63" s="450"/>
      <c r="V63" s="450"/>
      <c r="W63" s="450"/>
      <c r="X63" s="451"/>
      <c r="Y63" s="916" t="s">
        <v>13</v>
      </c>
      <c r="Z63" s="794"/>
      <c r="AA63" s="795"/>
      <c r="AB63" s="917" t="s">
        <v>14</v>
      </c>
      <c r="AC63" s="917"/>
      <c r="AD63" s="917"/>
      <c r="AE63" s="561"/>
      <c r="AF63" s="562"/>
      <c r="AG63" s="562"/>
      <c r="AH63" s="562"/>
      <c r="AI63" s="561"/>
      <c r="AJ63" s="562"/>
      <c r="AK63" s="562"/>
      <c r="AL63" s="562"/>
      <c r="AM63" s="561"/>
      <c r="AN63" s="562"/>
      <c r="AO63" s="562"/>
      <c r="AP63" s="562"/>
      <c r="AQ63" s="369"/>
      <c r="AR63" s="370"/>
      <c r="AS63" s="370"/>
      <c r="AT63" s="371"/>
      <c r="AU63" s="388"/>
      <c r="AV63" s="388"/>
      <c r="AW63" s="388"/>
      <c r="AX63" s="395"/>
      <c r="AY63">
        <f>$AY$59</f>
        <v>0</v>
      </c>
      <c r="AZ63" s="10"/>
      <c r="BA63" s="10"/>
      <c r="BB63" s="10"/>
      <c r="BC63" s="10"/>
      <c r="BD63" s="10"/>
      <c r="BE63" s="10"/>
      <c r="BF63" s="10"/>
      <c r="BG63" s="10"/>
      <c r="BH63" s="10"/>
    </row>
    <row r="64" spans="1:60" ht="47.25" hidden="1" customHeight="1" x14ac:dyDescent="0.15">
      <c r="A64" s="333" t="s">
        <v>580</v>
      </c>
      <c r="B64" s="334"/>
      <c r="C64" s="334"/>
      <c r="D64" s="334"/>
      <c r="E64" s="334"/>
      <c r="F64" s="335"/>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5" t="s">
        <v>581</v>
      </c>
      <c r="B65" s="317"/>
      <c r="C65" s="317"/>
      <c r="D65" s="317"/>
      <c r="E65" s="317"/>
      <c r="F65" s="318"/>
      <c r="G65" s="347" t="s">
        <v>573</v>
      </c>
      <c r="H65" s="348"/>
      <c r="I65" s="348"/>
      <c r="J65" s="348"/>
      <c r="K65" s="348"/>
      <c r="L65" s="348"/>
      <c r="M65" s="348"/>
      <c r="N65" s="348"/>
      <c r="O65" s="348"/>
      <c r="P65" s="349" t="s">
        <v>572</v>
      </c>
      <c r="Q65" s="348"/>
      <c r="R65" s="348"/>
      <c r="S65" s="348"/>
      <c r="T65" s="348"/>
      <c r="U65" s="348"/>
      <c r="V65" s="348"/>
      <c r="W65" s="348"/>
      <c r="X65" s="350"/>
      <c r="Y65" s="351"/>
      <c r="Z65" s="352"/>
      <c r="AA65" s="353"/>
      <c r="AB65" s="398" t="s">
        <v>11</v>
      </c>
      <c r="AC65" s="398"/>
      <c r="AD65" s="398"/>
      <c r="AE65" s="399" t="s">
        <v>417</v>
      </c>
      <c r="AF65" s="400"/>
      <c r="AG65" s="400"/>
      <c r="AH65" s="401"/>
      <c r="AI65" s="399" t="s">
        <v>569</v>
      </c>
      <c r="AJ65" s="400"/>
      <c r="AK65" s="400"/>
      <c r="AL65" s="401"/>
      <c r="AM65" s="399" t="s">
        <v>385</v>
      </c>
      <c r="AN65" s="400"/>
      <c r="AO65" s="400"/>
      <c r="AP65" s="401"/>
      <c r="AQ65" s="408" t="s">
        <v>416</v>
      </c>
      <c r="AR65" s="409"/>
      <c r="AS65" s="409"/>
      <c r="AT65" s="410"/>
      <c r="AU65" s="408" t="s">
        <v>594</v>
      </c>
      <c r="AV65" s="409"/>
      <c r="AW65" s="409"/>
      <c r="AX65" s="411"/>
      <c r="AY65">
        <f>COUNTA($G$66)</f>
        <v>0</v>
      </c>
    </row>
    <row r="66" spans="1:51" ht="23.25" hidden="1" customHeight="1" x14ac:dyDescent="0.15">
      <c r="A66" s="345"/>
      <c r="B66" s="317"/>
      <c r="C66" s="317"/>
      <c r="D66" s="317"/>
      <c r="E66" s="317"/>
      <c r="F66" s="318"/>
      <c r="G66" s="426"/>
      <c r="H66" s="355"/>
      <c r="I66" s="355"/>
      <c r="J66" s="355"/>
      <c r="K66" s="355"/>
      <c r="L66" s="355"/>
      <c r="M66" s="355"/>
      <c r="N66" s="355"/>
      <c r="O66" s="355"/>
      <c r="P66" s="358"/>
      <c r="Q66" s="359"/>
      <c r="R66" s="359"/>
      <c r="S66" s="359"/>
      <c r="T66" s="359"/>
      <c r="U66" s="359"/>
      <c r="V66" s="359"/>
      <c r="W66" s="359"/>
      <c r="X66" s="360"/>
      <c r="Y66" s="364" t="s">
        <v>51</v>
      </c>
      <c r="Z66" s="365"/>
      <c r="AA66" s="366"/>
      <c r="AB66" s="367"/>
      <c r="AC66" s="367"/>
      <c r="AD66" s="367"/>
      <c r="AE66" s="368"/>
      <c r="AF66" s="368"/>
      <c r="AG66" s="368"/>
      <c r="AH66" s="368"/>
      <c r="AI66" s="368"/>
      <c r="AJ66" s="368"/>
      <c r="AK66" s="368"/>
      <c r="AL66" s="368"/>
      <c r="AM66" s="368"/>
      <c r="AN66" s="368"/>
      <c r="AO66" s="368"/>
      <c r="AP66" s="368"/>
      <c r="AQ66" s="368"/>
      <c r="AR66" s="368"/>
      <c r="AS66" s="368"/>
      <c r="AT66" s="368"/>
      <c r="AU66" s="402"/>
      <c r="AV66" s="403"/>
      <c r="AW66" s="403"/>
      <c r="AX66" s="404"/>
      <c r="AY66">
        <f>$AY$65</f>
        <v>0</v>
      </c>
    </row>
    <row r="67" spans="1:51" ht="23.25" hidden="1" customHeight="1" x14ac:dyDescent="0.15">
      <c r="A67" s="346"/>
      <c r="B67" s="320"/>
      <c r="C67" s="320"/>
      <c r="D67" s="320"/>
      <c r="E67" s="320"/>
      <c r="F67" s="321"/>
      <c r="G67" s="356"/>
      <c r="H67" s="357"/>
      <c r="I67" s="357"/>
      <c r="J67" s="357"/>
      <c r="K67" s="357"/>
      <c r="L67" s="357"/>
      <c r="M67" s="357"/>
      <c r="N67" s="357"/>
      <c r="O67" s="357"/>
      <c r="P67" s="361"/>
      <c r="Q67" s="362"/>
      <c r="R67" s="362"/>
      <c r="S67" s="362"/>
      <c r="T67" s="362"/>
      <c r="U67" s="362"/>
      <c r="V67" s="362"/>
      <c r="W67" s="362"/>
      <c r="X67" s="363"/>
      <c r="Y67" s="405" t="s">
        <v>52</v>
      </c>
      <c r="Z67" s="406"/>
      <c r="AA67" s="407"/>
      <c r="AB67" s="367"/>
      <c r="AC67" s="367"/>
      <c r="AD67" s="367"/>
      <c r="AE67" s="368"/>
      <c r="AF67" s="368"/>
      <c r="AG67" s="368"/>
      <c r="AH67" s="368"/>
      <c r="AI67" s="368"/>
      <c r="AJ67" s="368"/>
      <c r="AK67" s="368"/>
      <c r="AL67" s="368"/>
      <c r="AM67" s="368"/>
      <c r="AN67" s="368"/>
      <c r="AO67" s="368"/>
      <c r="AP67" s="368"/>
      <c r="AQ67" s="368"/>
      <c r="AR67" s="368"/>
      <c r="AS67" s="368"/>
      <c r="AT67" s="368"/>
      <c r="AU67" s="402"/>
      <c r="AV67" s="403"/>
      <c r="AW67" s="403"/>
      <c r="AX67" s="404"/>
      <c r="AY67">
        <f>$AY$65</f>
        <v>0</v>
      </c>
    </row>
    <row r="68" spans="1:51" ht="23.25" hidden="1" customHeight="1" x14ac:dyDescent="0.15">
      <c r="A68" s="434" t="s">
        <v>582</v>
      </c>
      <c r="B68" s="435"/>
      <c r="C68" s="435"/>
      <c r="D68" s="435"/>
      <c r="E68" s="435"/>
      <c r="F68" s="436"/>
      <c r="G68" s="223" t="s">
        <v>583</v>
      </c>
      <c r="H68" s="223"/>
      <c r="I68" s="223"/>
      <c r="J68" s="223"/>
      <c r="K68" s="223"/>
      <c r="L68" s="223"/>
      <c r="M68" s="223"/>
      <c r="N68" s="223"/>
      <c r="O68" s="223"/>
      <c r="P68" s="223"/>
      <c r="Q68" s="223"/>
      <c r="R68" s="223"/>
      <c r="S68" s="223"/>
      <c r="T68" s="223"/>
      <c r="U68" s="223"/>
      <c r="V68" s="223"/>
      <c r="W68" s="223"/>
      <c r="X68" s="252"/>
      <c r="Y68" s="442"/>
      <c r="Z68" s="443"/>
      <c r="AA68" s="444"/>
      <c r="AB68" s="222" t="s">
        <v>11</v>
      </c>
      <c r="AC68" s="223"/>
      <c r="AD68" s="252"/>
      <c r="AE68" s="412" t="s">
        <v>417</v>
      </c>
      <c r="AF68" s="412"/>
      <c r="AG68" s="412"/>
      <c r="AH68" s="412"/>
      <c r="AI68" s="412" t="s">
        <v>569</v>
      </c>
      <c r="AJ68" s="412"/>
      <c r="AK68" s="412"/>
      <c r="AL68" s="412"/>
      <c r="AM68" s="412" t="s">
        <v>385</v>
      </c>
      <c r="AN68" s="412"/>
      <c r="AO68" s="412"/>
      <c r="AP68" s="412"/>
      <c r="AQ68" s="413" t="s">
        <v>595</v>
      </c>
      <c r="AR68" s="414"/>
      <c r="AS68" s="414"/>
      <c r="AT68" s="414"/>
      <c r="AU68" s="414"/>
      <c r="AV68" s="414"/>
      <c r="AW68" s="414"/>
      <c r="AX68" s="415"/>
      <c r="AY68">
        <f>IF(SUBSTITUTE(SUBSTITUTE($G$69,"／",""),"　","")="",0,1)</f>
        <v>0</v>
      </c>
    </row>
    <row r="69" spans="1:51" ht="23.25" hidden="1" customHeight="1" x14ac:dyDescent="0.15">
      <c r="A69" s="437"/>
      <c r="B69" s="438"/>
      <c r="C69" s="438"/>
      <c r="D69" s="438"/>
      <c r="E69" s="438"/>
      <c r="F69" s="439"/>
      <c r="G69" s="390" t="s">
        <v>629</v>
      </c>
      <c r="H69" s="391"/>
      <c r="I69" s="391"/>
      <c r="J69" s="391"/>
      <c r="K69" s="391"/>
      <c r="L69" s="391"/>
      <c r="M69" s="391"/>
      <c r="N69" s="391"/>
      <c r="O69" s="391"/>
      <c r="P69" s="391"/>
      <c r="Q69" s="391"/>
      <c r="R69" s="391"/>
      <c r="S69" s="391"/>
      <c r="T69" s="391"/>
      <c r="U69" s="391"/>
      <c r="V69" s="391"/>
      <c r="W69" s="391"/>
      <c r="X69" s="391"/>
      <c r="Y69" s="416" t="s">
        <v>582</v>
      </c>
      <c r="Z69" s="417"/>
      <c r="AA69" s="418"/>
      <c r="AB69" s="419"/>
      <c r="AC69" s="420"/>
      <c r="AD69" s="421"/>
      <c r="AE69" s="394"/>
      <c r="AF69" s="394"/>
      <c r="AG69" s="394"/>
      <c r="AH69" s="394"/>
      <c r="AI69" s="394"/>
      <c r="AJ69" s="394"/>
      <c r="AK69" s="394"/>
      <c r="AL69" s="394"/>
      <c r="AM69" s="394"/>
      <c r="AN69" s="394"/>
      <c r="AO69" s="394"/>
      <c r="AP69" s="394"/>
      <c r="AQ69" s="387"/>
      <c r="AR69" s="388"/>
      <c r="AS69" s="388"/>
      <c r="AT69" s="388"/>
      <c r="AU69" s="388"/>
      <c r="AV69" s="388"/>
      <c r="AW69" s="388"/>
      <c r="AX69" s="395"/>
      <c r="AY69">
        <f>$AY$68</f>
        <v>0</v>
      </c>
    </row>
    <row r="70" spans="1:51" ht="46.5" hidden="1" customHeight="1" x14ac:dyDescent="0.15">
      <c r="A70" s="440"/>
      <c r="B70" s="208"/>
      <c r="C70" s="208"/>
      <c r="D70" s="208"/>
      <c r="E70" s="208"/>
      <c r="F70" s="441"/>
      <c r="G70" s="392"/>
      <c r="H70" s="393"/>
      <c r="I70" s="393"/>
      <c r="J70" s="393"/>
      <c r="K70" s="393"/>
      <c r="L70" s="393"/>
      <c r="M70" s="393"/>
      <c r="N70" s="393"/>
      <c r="O70" s="393"/>
      <c r="P70" s="393"/>
      <c r="Q70" s="393"/>
      <c r="R70" s="393"/>
      <c r="S70" s="393"/>
      <c r="T70" s="393"/>
      <c r="U70" s="393"/>
      <c r="V70" s="393"/>
      <c r="W70" s="393"/>
      <c r="X70" s="393"/>
      <c r="Y70" s="383" t="s">
        <v>585</v>
      </c>
      <c r="Z70" s="396"/>
      <c r="AA70" s="397"/>
      <c r="AB70" s="422" t="s">
        <v>586</v>
      </c>
      <c r="AC70" s="423"/>
      <c r="AD70" s="424"/>
      <c r="AE70" s="425"/>
      <c r="AF70" s="425"/>
      <c r="AG70" s="425"/>
      <c r="AH70" s="425"/>
      <c r="AI70" s="425"/>
      <c r="AJ70" s="425"/>
      <c r="AK70" s="425"/>
      <c r="AL70" s="425"/>
      <c r="AM70" s="425"/>
      <c r="AN70" s="425"/>
      <c r="AO70" s="425"/>
      <c r="AP70" s="425"/>
      <c r="AQ70" s="425"/>
      <c r="AR70" s="425"/>
      <c r="AS70" s="425"/>
      <c r="AT70" s="425"/>
      <c r="AU70" s="425"/>
      <c r="AV70" s="425"/>
      <c r="AW70" s="425"/>
      <c r="AX70" s="428"/>
      <c r="AY70">
        <f>$AY$68</f>
        <v>0</v>
      </c>
    </row>
    <row r="71" spans="1:51" ht="18.75" customHeight="1" x14ac:dyDescent="0.15">
      <c r="A71" s="500" t="s">
        <v>236</v>
      </c>
      <c r="B71" s="501"/>
      <c r="C71" s="501"/>
      <c r="D71" s="501"/>
      <c r="E71" s="501"/>
      <c r="F71" s="502"/>
      <c r="G71" s="474" t="s">
        <v>139</v>
      </c>
      <c r="H71" s="322"/>
      <c r="I71" s="322"/>
      <c r="J71" s="322"/>
      <c r="K71" s="322"/>
      <c r="L71" s="322"/>
      <c r="M71" s="322"/>
      <c r="N71" s="322"/>
      <c r="O71" s="323"/>
      <c r="P71" s="326" t="s">
        <v>55</v>
      </c>
      <c r="Q71" s="322"/>
      <c r="R71" s="322"/>
      <c r="S71" s="322"/>
      <c r="T71" s="322"/>
      <c r="U71" s="322"/>
      <c r="V71" s="322"/>
      <c r="W71" s="322"/>
      <c r="X71" s="323"/>
      <c r="Y71" s="475"/>
      <c r="Z71" s="476"/>
      <c r="AA71" s="477"/>
      <c r="AB71" s="481" t="s">
        <v>11</v>
      </c>
      <c r="AC71" s="482"/>
      <c r="AD71" s="483"/>
      <c r="AE71" s="412" t="s">
        <v>417</v>
      </c>
      <c r="AF71" s="412"/>
      <c r="AG71" s="412"/>
      <c r="AH71" s="412"/>
      <c r="AI71" s="412" t="s">
        <v>569</v>
      </c>
      <c r="AJ71" s="412"/>
      <c r="AK71" s="412"/>
      <c r="AL71" s="412"/>
      <c r="AM71" s="412" t="s">
        <v>385</v>
      </c>
      <c r="AN71" s="412"/>
      <c r="AO71" s="412"/>
      <c r="AP71" s="412"/>
      <c r="AQ71" s="455" t="s">
        <v>174</v>
      </c>
      <c r="AR71" s="456"/>
      <c r="AS71" s="456"/>
      <c r="AT71" s="457"/>
      <c r="AU71" s="322" t="s">
        <v>128</v>
      </c>
      <c r="AV71" s="322"/>
      <c r="AW71" s="322"/>
      <c r="AX71" s="327"/>
      <c r="AY71">
        <f>COUNTA($G$73)</f>
        <v>1</v>
      </c>
    </row>
    <row r="72" spans="1:51" ht="18.75" customHeight="1" x14ac:dyDescent="0.15">
      <c r="A72" s="503"/>
      <c r="B72" s="504"/>
      <c r="C72" s="504"/>
      <c r="D72" s="504"/>
      <c r="E72" s="504"/>
      <c r="F72" s="505"/>
      <c r="G72" s="340"/>
      <c r="H72" s="324"/>
      <c r="I72" s="324"/>
      <c r="J72" s="324"/>
      <c r="K72" s="324"/>
      <c r="L72" s="324"/>
      <c r="M72" s="324"/>
      <c r="N72" s="324"/>
      <c r="O72" s="325"/>
      <c r="P72" s="328"/>
      <c r="Q72" s="324"/>
      <c r="R72" s="324"/>
      <c r="S72" s="324"/>
      <c r="T72" s="324"/>
      <c r="U72" s="324"/>
      <c r="V72" s="324"/>
      <c r="W72" s="324"/>
      <c r="X72" s="325"/>
      <c r="Y72" s="478"/>
      <c r="Z72" s="479"/>
      <c r="AA72" s="480"/>
      <c r="AB72" s="399"/>
      <c r="AC72" s="484"/>
      <c r="AD72" s="485"/>
      <c r="AE72" s="412"/>
      <c r="AF72" s="412"/>
      <c r="AG72" s="412"/>
      <c r="AH72" s="412"/>
      <c r="AI72" s="412"/>
      <c r="AJ72" s="412"/>
      <c r="AK72" s="412"/>
      <c r="AL72" s="412"/>
      <c r="AM72" s="412"/>
      <c r="AN72" s="412"/>
      <c r="AO72" s="412"/>
      <c r="AP72" s="412"/>
      <c r="AQ72" s="429" t="s">
        <v>616</v>
      </c>
      <c r="AR72" s="430"/>
      <c r="AS72" s="431" t="s">
        <v>175</v>
      </c>
      <c r="AT72" s="432"/>
      <c r="AU72" s="433">
        <v>4</v>
      </c>
      <c r="AV72" s="433"/>
      <c r="AW72" s="324" t="s">
        <v>166</v>
      </c>
      <c r="AX72" s="329"/>
      <c r="AY72">
        <f t="shared" ref="AY72:AY77" si="1">$AY$71</f>
        <v>1</v>
      </c>
    </row>
    <row r="73" spans="1:51" ht="23.25" customHeight="1" x14ac:dyDescent="0.15">
      <c r="A73" s="506"/>
      <c r="B73" s="504"/>
      <c r="C73" s="504"/>
      <c r="D73" s="504"/>
      <c r="E73" s="504"/>
      <c r="F73" s="505"/>
      <c r="G73" s="372" t="s">
        <v>619</v>
      </c>
      <c r="H73" s="373"/>
      <c r="I73" s="373"/>
      <c r="J73" s="373"/>
      <c r="K73" s="373"/>
      <c r="L73" s="373"/>
      <c r="M73" s="373"/>
      <c r="N73" s="373"/>
      <c r="O73" s="374"/>
      <c r="P73" s="139" t="s">
        <v>620</v>
      </c>
      <c r="Q73" s="139"/>
      <c r="R73" s="139"/>
      <c r="S73" s="139"/>
      <c r="T73" s="139"/>
      <c r="U73" s="139"/>
      <c r="V73" s="139"/>
      <c r="W73" s="139"/>
      <c r="X73" s="140"/>
      <c r="Y73" s="383" t="s">
        <v>12</v>
      </c>
      <c r="Z73" s="384"/>
      <c r="AA73" s="385"/>
      <c r="AB73" s="386" t="s">
        <v>252</v>
      </c>
      <c r="AC73" s="386"/>
      <c r="AD73" s="386"/>
      <c r="AE73" s="387">
        <v>99.3</v>
      </c>
      <c r="AF73" s="388"/>
      <c r="AG73" s="388"/>
      <c r="AH73" s="388"/>
      <c r="AI73" s="387">
        <v>99.2</v>
      </c>
      <c r="AJ73" s="388"/>
      <c r="AK73" s="388"/>
      <c r="AL73" s="388"/>
      <c r="AM73" s="387">
        <v>99.2</v>
      </c>
      <c r="AN73" s="388"/>
      <c r="AO73" s="388"/>
      <c r="AP73" s="388"/>
      <c r="AQ73" s="369" t="s">
        <v>616</v>
      </c>
      <c r="AR73" s="370"/>
      <c r="AS73" s="370"/>
      <c r="AT73" s="371"/>
      <c r="AU73" s="388" t="s">
        <v>616</v>
      </c>
      <c r="AV73" s="388"/>
      <c r="AW73" s="388"/>
      <c r="AX73" s="395"/>
      <c r="AY73">
        <f t="shared" si="1"/>
        <v>1</v>
      </c>
    </row>
    <row r="74" spans="1:51" ht="42" customHeight="1" x14ac:dyDescent="0.15">
      <c r="A74" s="507"/>
      <c r="B74" s="508"/>
      <c r="C74" s="508"/>
      <c r="D74" s="508"/>
      <c r="E74" s="508"/>
      <c r="F74" s="509"/>
      <c r="G74" s="375"/>
      <c r="H74" s="376"/>
      <c r="I74" s="376"/>
      <c r="J74" s="376"/>
      <c r="K74" s="376"/>
      <c r="L74" s="376"/>
      <c r="M74" s="376"/>
      <c r="N74" s="376"/>
      <c r="O74" s="377"/>
      <c r="P74" s="381"/>
      <c r="Q74" s="381"/>
      <c r="R74" s="381"/>
      <c r="S74" s="381"/>
      <c r="T74" s="381"/>
      <c r="U74" s="381"/>
      <c r="V74" s="381"/>
      <c r="W74" s="381"/>
      <c r="X74" s="382"/>
      <c r="Y74" s="222" t="s">
        <v>50</v>
      </c>
      <c r="Z74" s="223"/>
      <c r="AA74" s="252"/>
      <c r="AB74" s="445" t="s">
        <v>252</v>
      </c>
      <c r="AC74" s="445"/>
      <c r="AD74" s="445"/>
      <c r="AE74" s="387">
        <v>99</v>
      </c>
      <c r="AF74" s="388"/>
      <c r="AG74" s="388"/>
      <c r="AH74" s="388"/>
      <c r="AI74" s="387">
        <v>99</v>
      </c>
      <c r="AJ74" s="388"/>
      <c r="AK74" s="388"/>
      <c r="AL74" s="388"/>
      <c r="AM74" s="387">
        <v>99</v>
      </c>
      <c r="AN74" s="388"/>
      <c r="AO74" s="388"/>
      <c r="AP74" s="388"/>
      <c r="AQ74" s="369" t="s">
        <v>616</v>
      </c>
      <c r="AR74" s="370"/>
      <c r="AS74" s="370"/>
      <c r="AT74" s="371"/>
      <c r="AU74" s="388">
        <v>99</v>
      </c>
      <c r="AV74" s="388"/>
      <c r="AW74" s="388"/>
      <c r="AX74" s="395"/>
      <c r="AY74">
        <f t="shared" si="1"/>
        <v>1</v>
      </c>
    </row>
    <row r="75" spans="1:51" ht="23.25" customHeight="1" x14ac:dyDescent="0.15">
      <c r="A75" s="506"/>
      <c r="B75" s="504"/>
      <c r="C75" s="504"/>
      <c r="D75" s="504"/>
      <c r="E75" s="504"/>
      <c r="F75" s="505"/>
      <c r="G75" s="378"/>
      <c r="H75" s="379"/>
      <c r="I75" s="379"/>
      <c r="J75" s="379"/>
      <c r="K75" s="379"/>
      <c r="L75" s="379"/>
      <c r="M75" s="379"/>
      <c r="N75" s="379"/>
      <c r="O75" s="380"/>
      <c r="P75" s="142"/>
      <c r="Q75" s="142"/>
      <c r="R75" s="142"/>
      <c r="S75" s="142"/>
      <c r="T75" s="142"/>
      <c r="U75" s="142"/>
      <c r="V75" s="142"/>
      <c r="W75" s="142"/>
      <c r="X75" s="143"/>
      <c r="Y75" s="222" t="s">
        <v>13</v>
      </c>
      <c r="Z75" s="223"/>
      <c r="AA75" s="252"/>
      <c r="AB75" s="389" t="s">
        <v>14</v>
      </c>
      <c r="AC75" s="389"/>
      <c r="AD75" s="389"/>
      <c r="AE75" s="387">
        <v>100.3</v>
      </c>
      <c r="AF75" s="388"/>
      <c r="AG75" s="388"/>
      <c r="AH75" s="388"/>
      <c r="AI75" s="387">
        <v>100.2</v>
      </c>
      <c r="AJ75" s="388"/>
      <c r="AK75" s="388"/>
      <c r="AL75" s="388"/>
      <c r="AM75" s="387">
        <v>100.2</v>
      </c>
      <c r="AN75" s="388"/>
      <c r="AO75" s="388"/>
      <c r="AP75" s="388"/>
      <c r="AQ75" s="369" t="s">
        <v>616</v>
      </c>
      <c r="AR75" s="370"/>
      <c r="AS75" s="370"/>
      <c r="AT75" s="371"/>
      <c r="AU75" s="388" t="s">
        <v>616</v>
      </c>
      <c r="AV75" s="388"/>
      <c r="AW75" s="388"/>
      <c r="AX75" s="395"/>
      <c r="AY75">
        <f t="shared" si="1"/>
        <v>1</v>
      </c>
    </row>
    <row r="76" spans="1:51" ht="23.25" customHeight="1" x14ac:dyDescent="0.15">
      <c r="A76" s="458" t="s">
        <v>261</v>
      </c>
      <c r="B76" s="453"/>
      <c r="C76" s="453"/>
      <c r="D76" s="453"/>
      <c r="E76" s="453"/>
      <c r="F76" s="454"/>
      <c r="G76" s="494" t="s">
        <v>621</v>
      </c>
      <c r="H76" s="495"/>
      <c r="I76" s="495"/>
      <c r="J76" s="495"/>
      <c r="K76" s="495"/>
      <c r="L76" s="495"/>
      <c r="M76" s="495"/>
      <c r="N76" s="495"/>
      <c r="O76" s="495"/>
      <c r="P76" s="495"/>
      <c r="Q76" s="495"/>
      <c r="R76" s="495"/>
      <c r="S76" s="495"/>
      <c r="T76" s="495"/>
      <c r="U76" s="495"/>
      <c r="V76" s="495"/>
      <c r="W76" s="495"/>
      <c r="X76" s="495"/>
      <c r="Y76" s="495"/>
      <c r="Z76" s="495"/>
      <c r="AA76" s="495"/>
      <c r="AB76" s="495"/>
      <c r="AC76" s="495"/>
      <c r="AD76" s="495"/>
      <c r="AE76" s="495"/>
      <c r="AF76" s="495"/>
      <c r="AG76" s="495"/>
      <c r="AH76" s="495"/>
      <c r="AI76" s="495"/>
      <c r="AJ76" s="495"/>
      <c r="AK76" s="495"/>
      <c r="AL76" s="495"/>
      <c r="AM76" s="495"/>
      <c r="AN76" s="495"/>
      <c r="AO76" s="495"/>
      <c r="AP76" s="495"/>
      <c r="AQ76" s="495"/>
      <c r="AR76" s="495"/>
      <c r="AS76" s="495"/>
      <c r="AT76" s="495"/>
      <c r="AU76" s="495"/>
      <c r="AV76" s="495"/>
      <c r="AW76" s="495"/>
      <c r="AX76" s="496"/>
      <c r="AY76">
        <f t="shared" si="1"/>
        <v>1</v>
      </c>
    </row>
    <row r="77" spans="1:51" ht="23.25" customHeight="1" thickBot="1" x14ac:dyDescent="0.2">
      <c r="A77" s="346"/>
      <c r="B77" s="320"/>
      <c r="C77" s="320"/>
      <c r="D77" s="320"/>
      <c r="E77" s="320"/>
      <c r="F77" s="321"/>
      <c r="G77" s="497"/>
      <c r="H77" s="498"/>
      <c r="I77" s="498"/>
      <c r="J77" s="498"/>
      <c r="K77" s="498"/>
      <c r="L77" s="498"/>
      <c r="M77" s="498"/>
      <c r="N77" s="498"/>
      <c r="O77" s="498"/>
      <c r="P77" s="498"/>
      <c r="Q77" s="498"/>
      <c r="R77" s="498"/>
      <c r="S77" s="498"/>
      <c r="T77" s="498"/>
      <c r="U77" s="498"/>
      <c r="V77" s="498"/>
      <c r="W77" s="498"/>
      <c r="X77" s="498"/>
      <c r="Y77" s="498"/>
      <c r="Z77" s="498"/>
      <c r="AA77" s="498"/>
      <c r="AB77" s="498"/>
      <c r="AC77" s="498"/>
      <c r="AD77" s="498"/>
      <c r="AE77" s="498"/>
      <c r="AF77" s="498"/>
      <c r="AG77" s="498"/>
      <c r="AH77" s="498"/>
      <c r="AI77" s="498"/>
      <c r="AJ77" s="498"/>
      <c r="AK77" s="498"/>
      <c r="AL77" s="498"/>
      <c r="AM77" s="498"/>
      <c r="AN77" s="498"/>
      <c r="AO77" s="498"/>
      <c r="AP77" s="498"/>
      <c r="AQ77" s="498"/>
      <c r="AR77" s="498"/>
      <c r="AS77" s="498"/>
      <c r="AT77" s="498"/>
      <c r="AU77" s="498"/>
      <c r="AV77" s="498"/>
      <c r="AW77" s="498"/>
      <c r="AX77" s="499"/>
      <c r="AY77">
        <f t="shared" si="1"/>
        <v>1</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0"/>
      <c r="H80" s="510"/>
      <c r="I80" s="510"/>
      <c r="J80" s="510"/>
      <c r="K80" s="510"/>
      <c r="L80" s="510"/>
      <c r="M80" s="510"/>
      <c r="N80" s="510"/>
      <c r="O80" s="510"/>
      <c r="P80" s="510"/>
      <c r="Q80" s="510"/>
      <c r="R80" s="510"/>
      <c r="S80" s="510"/>
      <c r="T80" s="510"/>
      <c r="U80" s="510"/>
      <c r="V80" s="510"/>
      <c r="W80" s="510"/>
      <c r="X80" s="510"/>
      <c r="Y80" s="510"/>
      <c r="Z80" s="510"/>
      <c r="AA80" s="511"/>
      <c r="AB80" s="516"/>
      <c r="AC80" s="510"/>
      <c r="AD80" s="510"/>
      <c r="AE80" s="510"/>
      <c r="AF80" s="510"/>
      <c r="AG80" s="510"/>
      <c r="AH80" s="510"/>
      <c r="AI80" s="510"/>
      <c r="AJ80" s="510"/>
      <c r="AK80" s="510"/>
      <c r="AL80" s="510"/>
      <c r="AM80" s="510"/>
      <c r="AN80" s="510"/>
      <c r="AO80" s="510"/>
      <c r="AP80" s="510"/>
      <c r="AQ80" s="510"/>
      <c r="AR80" s="510"/>
      <c r="AS80" s="510"/>
      <c r="AT80" s="510"/>
      <c r="AU80" s="510"/>
      <c r="AV80" s="510"/>
      <c r="AW80" s="510"/>
      <c r="AX80" s="517"/>
      <c r="AY80">
        <f t="shared" si="2"/>
        <v>0</v>
      </c>
    </row>
    <row r="81" spans="1:60" ht="22.5" hidden="1" customHeight="1" x14ac:dyDescent="0.15">
      <c r="A81" s="314"/>
      <c r="B81" s="316"/>
      <c r="C81" s="317"/>
      <c r="D81" s="317"/>
      <c r="E81" s="317"/>
      <c r="F81" s="318"/>
      <c r="G81" s="512"/>
      <c r="H81" s="512"/>
      <c r="I81" s="512"/>
      <c r="J81" s="512"/>
      <c r="K81" s="512"/>
      <c r="L81" s="512"/>
      <c r="M81" s="512"/>
      <c r="N81" s="512"/>
      <c r="O81" s="512"/>
      <c r="P81" s="512"/>
      <c r="Q81" s="512"/>
      <c r="R81" s="512"/>
      <c r="S81" s="512"/>
      <c r="T81" s="512"/>
      <c r="U81" s="512"/>
      <c r="V81" s="512"/>
      <c r="W81" s="512"/>
      <c r="X81" s="512"/>
      <c r="Y81" s="512"/>
      <c r="Z81" s="512"/>
      <c r="AA81" s="513"/>
      <c r="AB81" s="518"/>
      <c r="AC81" s="512"/>
      <c r="AD81" s="512"/>
      <c r="AE81" s="512"/>
      <c r="AF81" s="512"/>
      <c r="AG81" s="512"/>
      <c r="AH81" s="512"/>
      <c r="AI81" s="512"/>
      <c r="AJ81" s="512"/>
      <c r="AK81" s="512"/>
      <c r="AL81" s="512"/>
      <c r="AM81" s="512"/>
      <c r="AN81" s="512"/>
      <c r="AO81" s="512"/>
      <c r="AP81" s="512"/>
      <c r="AQ81" s="512"/>
      <c r="AR81" s="512"/>
      <c r="AS81" s="512"/>
      <c r="AT81" s="512"/>
      <c r="AU81" s="512"/>
      <c r="AV81" s="512"/>
      <c r="AW81" s="512"/>
      <c r="AX81" s="519"/>
      <c r="AY81">
        <f t="shared" si="2"/>
        <v>0</v>
      </c>
    </row>
    <row r="82" spans="1:60" ht="19.5" hidden="1" customHeight="1" x14ac:dyDescent="0.15">
      <c r="A82" s="314"/>
      <c r="B82" s="319"/>
      <c r="C82" s="320"/>
      <c r="D82" s="320"/>
      <c r="E82" s="320"/>
      <c r="F82" s="321"/>
      <c r="G82" s="514"/>
      <c r="H82" s="514"/>
      <c r="I82" s="514"/>
      <c r="J82" s="514"/>
      <c r="K82" s="514"/>
      <c r="L82" s="514"/>
      <c r="M82" s="514"/>
      <c r="N82" s="514"/>
      <c r="O82" s="514"/>
      <c r="P82" s="514"/>
      <c r="Q82" s="514"/>
      <c r="R82" s="514"/>
      <c r="S82" s="514"/>
      <c r="T82" s="514"/>
      <c r="U82" s="514"/>
      <c r="V82" s="514"/>
      <c r="W82" s="514"/>
      <c r="X82" s="514"/>
      <c r="Y82" s="514"/>
      <c r="Z82" s="514"/>
      <c r="AA82" s="515"/>
      <c r="AB82" s="520"/>
      <c r="AC82" s="514"/>
      <c r="AD82" s="514"/>
      <c r="AE82" s="512"/>
      <c r="AF82" s="512"/>
      <c r="AG82" s="512"/>
      <c r="AH82" s="512"/>
      <c r="AI82" s="512"/>
      <c r="AJ82" s="512"/>
      <c r="AK82" s="512"/>
      <c r="AL82" s="512"/>
      <c r="AM82" s="512"/>
      <c r="AN82" s="512"/>
      <c r="AO82" s="512"/>
      <c r="AP82" s="512"/>
      <c r="AQ82" s="512"/>
      <c r="AR82" s="512"/>
      <c r="AS82" s="512"/>
      <c r="AT82" s="512"/>
      <c r="AU82" s="514"/>
      <c r="AV82" s="514"/>
      <c r="AW82" s="514"/>
      <c r="AX82" s="521"/>
      <c r="AY82">
        <f t="shared" si="2"/>
        <v>0</v>
      </c>
    </row>
    <row r="83" spans="1:60" ht="18.75" hidden="1" customHeight="1" x14ac:dyDescent="0.15">
      <c r="A83" s="314"/>
      <c r="B83" s="452" t="s">
        <v>138</v>
      </c>
      <c r="C83" s="453"/>
      <c r="D83" s="453"/>
      <c r="E83" s="453"/>
      <c r="F83" s="454"/>
      <c r="G83" s="337" t="s">
        <v>56</v>
      </c>
      <c r="H83" s="338"/>
      <c r="I83" s="338"/>
      <c r="J83" s="338"/>
      <c r="K83" s="338"/>
      <c r="L83" s="338"/>
      <c r="M83" s="338"/>
      <c r="N83" s="338"/>
      <c r="O83" s="339"/>
      <c r="P83" s="341" t="s">
        <v>58</v>
      </c>
      <c r="Q83" s="338"/>
      <c r="R83" s="338"/>
      <c r="S83" s="338"/>
      <c r="T83" s="338"/>
      <c r="U83" s="338"/>
      <c r="V83" s="338"/>
      <c r="W83" s="338"/>
      <c r="X83" s="339"/>
      <c r="Y83" s="342"/>
      <c r="Z83" s="343"/>
      <c r="AA83" s="344"/>
      <c r="AB83" s="908" t="s">
        <v>11</v>
      </c>
      <c r="AC83" s="909"/>
      <c r="AD83" s="910"/>
      <c r="AE83" s="412" t="s">
        <v>417</v>
      </c>
      <c r="AF83" s="412"/>
      <c r="AG83" s="412"/>
      <c r="AH83" s="412"/>
      <c r="AI83" s="412" t="s">
        <v>569</v>
      </c>
      <c r="AJ83" s="412"/>
      <c r="AK83" s="412"/>
      <c r="AL83" s="412"/>
      <c r="AM83" s="412" t="s">
        <v>385</v>
      </c>
      <c r="AN83" s="412"/>
      <c r="AO83" s="412"/>
      <c r="AP83" s="412"/>
      <c r="AQ83" s="488" t="s">
        <v>174</v>
      </c>
      <c r="AR83" s="489"/>
      <c r="AS83" s="489"/>
      <c r="AT83" s="490"/>
      <c r="AU83" s="491" t="s">
        <v>128</v>
      </c>
      <c r="AV83" s="491"/>
      <c r="AW83" s="491"/>
      <c r="AX83" s="492"/>
      <c r="AY83">
        <f t="shared" si="2"/>
        <v>0</v>
      </c>
      <c r="AZ83" s="10"/>
      <c r="BA83" s="10"/>
      <c r="BB83" s="10"/>
      <c r="BC83" s="10"/>
    </row>
    <row r="84" spans="1:60" ht="18.75" hidden="1" customHeight="1" x14ac:dyDescent="0.15">
      <c r="A84" s="314"/>
      <c r="B84" s="316"/>
      <c r="C84" s="317"/>
      <c r="D84" s="317"/>
      <c r="E84" s="317"/>
      <c r="F84" s="318"/>
      <c r="G84" s="340"/>
      <c r="H84" s="324"/>
      <c r="I84" s="324"/>
      <c r="J84" s="324"/>
      <c r="K84" s="324"/>
      <c r="L84" s="324"/>
      <c r="M84" s="324"/>
      <c r="N84" s="324"/>
      <c r="O84" s="325"/>
      <c r="P84" s="328"/>
      <c r="Q84" s="324"/>
      <c r="R84" s="324"/>
      <c r="S84" s="324"/>
      <c r="T84" s="324"/>
      <c r="U84" s="324"/>
      <c r="V84" s="324"/>
      <c r="W84" s="324"/>
      <c r="X84" s="325"/>
      <c r="Y84" s="342"/>
      <c r="Z84" s="343"/>
      <c r="AA84" s="344"/>
      <c r="AB84" s="399"/>
      <c r="AC84" s="484"/>
      <c r="AD84" s="485"/>
      <c r="AE84" s="412"/>
      <c r="AF84" s="412"/>
      <c r="AG84" s="412"/>
      <c r="AH84" s="412"/>
      <c r="AI84" s="412"/>
      <c r="AJ84" s="412"/>
      <c r="AK84" s="412"/>
      <c r="AL84" s="412"/>
      <c r="AM84" s="412"/>
      <c r="AN84" s="412"/>
      <c r="AO84" s="412"/>
      <c r="AP84" s="412"/>
      <c r="AQ84" s="493"/>
      <c r="AR84" s="433"/>
      <c r="AS84" s="431" t="s">
        <v>175</v>
      </c>
      <c r="AT84" s="432"/>
      <c r="AU84" s="433"/>
      <c r="AV84" s="433"/>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6"/>
      <c r="R85" s="446"/>
      <c r="S85" s="446"/>
      <c r="T85" s="446"/>
      <c r="U85" s="446"/>
      <c r="V85" s="446"/>
      <c r="W85" s="446"/>
      <c r="X85" s="447"/>
      <c r="Y85" s="912" t="s">
        <v>57</v>
      </c>
      <c r="Z85" s="913"/>
      <c r="AA85" s="914"/>
      <c r="AB85" s="386"/>
      <c r="AC85" s="386"/>
      <c r="AD85" s="386"/>
      <c r="AE85" s="387"/>
      <c r="AF85" s="388"/>
      <c r="AG85" s="388"/>
      <c r="AH85" s="388"/>
      <c r="AI85" s="387"/>
      <c r="AJ85" s="388"/>
      <c r="AK85" s="388"/>
      <c r="AL85" s="388"/>
      <c r="AM85" s="387"/>
      <c r="AN85" s="388"/>
      <c r="AO85" s="388"/>
      <c r="AP85" s="388"/>
      <c r="AQ85" s="369"/>
      <c r="AR85" s="370"/>
      <c r="AS85" s="370"/>
      <c r="AT85" s="371"/>
      <c r="AU85" s="388"/>
      <c r="AV85" s="388"/>
      <c r="AW85" s="388"/>
      <c r="AX85" s="395"/>
      <c r="AY85">
        <f t="shared" si="2"/>
        <v>0</v>
      </c>
    </row>
    <row r="86" spans="1:60" ht="23.25" hidden="1" customHeight="1" x14ac:dyDescent="0.15">
      <c r="A86" s="314"/>
      <c r="B86" s="316"/>
      <c r="C86" s="317"/>
      <c r="D86" s="317"/>
      <c r="E86" s="317"/>
      <c r="F86" s="318"/>
      <c r="G86" s="915"/>
      <c r="H86" s="381"/>
      <c r="I86" s="381"/>
      <c r="J86" s="381"/>
      <c r="K86" s="381"/>
      <c r="L86" s="381"/>
      <c r="M86" s="381"/>
      <c r="N86" s="381"/>
      <c r="O86" s="382"/>
      <c r="P86" s="448"/>
      <c r="Q86" s="448"/>
      <c r="R86" s="448"/>
      <c r="S86" s="448"/>
      <c r="T86" s="448"/>
      <c r="U86" s="448"/>
      <c r="V86" s="448"/>
      <c r="W86" s="448"/>
      <c r="X86" s="449"/>
      <c r="Y86" s="916" t="s">
        <v>50</v>
      </c>
      <c r="Z86" s="794"/>
      <c r="AA86" s="795"/>
      <c r="AB86" s="445"/>
      <c r="AC86" s="445"/>
      <c r="AD86" s="445"/>
      <c r="AE86" s="387"/>
      <c r="AF86" s="388"/>
      <c r="AG86" s="388"/>
      <c r="AH86" s="388"/>
      <c r="AI86" s="387"/>
      <c r="AJ86" s="388"/>
      <c r="AK86" s="388"/>
      <c r="AL86" s="388"/>
      <c r="AM86" s="387"/>
      <c r="AN86" s="388"/>
      <c r="AO86" s="388"/>
      <c r="AP86" s="388"/>
      <c r="AQ86" s="369"/>
      <c r="AR86" s="370"/>
      <c r="AS86" s="370"/>
      <c r="AT86" s="371"/>
      <c r="AU86" s="388"/>
      <c r="AV86" s="388"/>
      <c r="AW86" s="388"/>
      <c r="AX86" s="395"/>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0"/>
      <c r="Q87" s="450"/>
      <c r="R87" s="450"/>
      <c r="S87" s="450"/>
      <c r="T87" s="450"/>
      <c r="U87" s="450"/>
      <c r="V87" s="450"/>
      <c r="W87" s="450"/>
      <c r="X87" s="451"/>
      <c r="Y87" s="916" t="s">
        <v>13</v>
      </c>
      <c r="Z87" s="794"/>
      <c r="AA87" s="795"/>
      <c r="AB87" s="917" t="s">
        <v>14</v>
      </c>
      <c r="AC87" s="917"/>
      <c r="AD87" s="917"/>
      <c r="AE87" s="561"/>
      <c r="AF87" s="562"/>
      <c r="AG87" s="562"/>
      <c r="AH87" s="562"/>
      <c r="AI87" s="561"/>
      <c r="AJ87" s="562"/>
      <c r="AK87" s="562"/>
      <c r="AL87" s="562"/>
      <c r="AM87" s="561"/>
      <c r="AN87" s="562"/>
      <c r="AO87" s="562"/>
      <c r="AP87" s="562"/>
      <c r="AQ87" s="369"/>
      <c r="AR87" s="370"/>
      <c r="AS87" s="370"/>
      <c r="AT87" s="371"/>
      <c r="AU87" s="388"/>
      <c r="AV87" s="388"/>
      <c r="AW87" s="388"/>
      <c r="AX87" s="395"/>
      <c r="AY87">
        <f t="shared" si="2"/>
        <v>0</v>
      </c>
      <c r="AZ87" s="10"/>
      <c r="BA87" s="10"/>
      <c r="BB87" s="10"/>
      <c r="BC87" s="10"/>
      <c r="BD87" s="10"/>
      <c r="BE87" s="10"/>
      <c r="BF87" s="10"/>
      <c r="BG87" s="10"/>
      <c r="BH87" s="10"/>
    </row>
    <row r="88" spans="1:60" ht="18.75" hidden="1" customHeight="1" x14ac:dyDescent="0.15">
      <c r="A88" s="314"/>
      <c r="B88" s="452" t="s">
        <v>138</v>
      </c>
      <c r="C88" s="453"/>
      <c r="D88" s="453"/>
      <c r="E88" s="453"/>
      <c r="F88" s="454"/>
      <c r="G88" s="337" t="s">
        <v>56</v>
      </c>
      <c r="H88" s="338"/>
      <c r="I88" s="338"/>
      <c r="J88" s="338"/>
      <c r="K88" s="338"/>
      <c r="L88" s="338"/>
      <c r="M88" s="338"/>
      <c r="N88" s="338"/>
      <c r="O88" s="339"/>
      <c r="P88" s="341" t="s">
        <v>58</v>
      </c>
      <c r="Q88" s="338"/>
      <c r="R88" s="338"/>
      <c r="S88" s="338"/>
      <c r="T88" s="338"/>
      <c r="U88" s="338"/>
      <c r="V88" s="338"/>
      <c r="W88" s="338"/>
      <c r="X88" s="339"/>
      <c r="Y88" s="342"/>
      <c r="Z88" s="343"/>
      <c r="AA88" s="344"/>
      <c r="AB88" s="908" t="s">
        <v>11</v>
      </c>
      <c r="AC88" s="909"/>
      <c r="AD88" s="910"/>
      <c r="AE88" s="412" t="s">
        <v>417</v>
      </c>
      <c r="AF88" s="412"/>
      <c r="AG88" s="412"/>
      <c r="AH88" s="412"/>
      <c r="AI88" s="412" t="s">
        <v>569</v>
      </c>
      <c r="AJ88" s="412"/>
      <c r="AK88" s="412"/>
      <c r="AL88" s="412"/>
      <c r="AM88" s="412" t="s">
        <v>385</v>
      </c>
      <c r="AN88" s="412"/>
      <c r="AO88" s="412"/>
      <c r="AP88" s="412"/>
      <c r="AQ88" s="488" t="s">
        <v>174</v>
      </c>
      <c r="AR88" s="489"/>
      <c r="AS88" s="489"/>
      <c r="AT88" s="490"/>
      <c r="AU88" s="491" t="s">
        <v>128</v>
      </c>
      <c r="AV88" s="491"/>
      <c r="AW88" s="491"/>
      <c r="AX88" s="492"/>
      <c r="AY88">
        <f>$G$90</f>
        <v>0</v>
      </c>
      <c r="AZ88" s="10"/>
      <c r="BA88" s="10"/>
      <c r="BB88" s="10"/>
      <c r="BC88" s="10"/>
    </row>
    <row r="89" spans="1:60" ht="18.75" hidden="1" customHeight="1" x14ac:dyDescent="0.15">
      <c r="A89" s="314"/>
      <c r="B89" s="316"/>
      <c r="C89" s="317"/>
      <c r="D89" s="317"/>
      <c r="E89" s="317"/>
      <c r="F89" s="318"/>
      <c r="G89" s="340"/>
      <c r="H89" s="324"/>
      <c r="I89" s="324"/>
      <c r="J89" s="324"/>
      <c r="K89" s="324"/>
      <c r="L89" s="324"/>
      <c r="M89" s="324"/>
      <c r="N89" s="324"/>
      <c r="O89" s="325"/>
      <c r="P89" s="328"/>
      <c r="Q89" s="324"/>
      <c r="R89" s="324"/>
      <c r="S89" s="324"/>
      <c r="T89" s="324"/>
      <c r="U89" s="324"/>
      <c r="V89" s="324"/>
      <c r="W89" s="324"/>
      <c r="X89" s="325"/>
      <c r="Y89" s="342"/>
      <c r="Z89" s="343"/>
      <c r="AA89" s="344"/>
      <c r="AB89" s="399"/>
      <c r="AC89" s="484"/>
      <c r="AD89" s="485"/>
      <c r="AE89" s="412"/>
      <c r="AF89" s="412"/>
      <c r="AG89" s="412"/>
      <c r="AH89" s="412"/>
      <c r="AI89" s="412"/>
      <c r="AJ89" s="412"/>
      <c r="AK89" s="412"/>
      <c r="AL89" s="412"/>
      <c r="AM89" s="412"/>
      <c r="AN89" s="412"/>
      <c r="AO89" s="412"/>
      <c r="AP89" s="412"/>
      <c r="AQ89" s="493"/>
      <c r="AR89" s="433"/>
      <c r="AS89" s="431" t="s">
        <v>175</v>
      </c>
      <c r="AT89" s="432"/>
      <c r="AU89" s="433"/>
      <c r="AV89" s="433"/>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6"/>
      <c r="R90" s="446"/>
      <c r="S90" s="446"/>
      <c r="T90" s="446"/>
      <c r="U90" s="446"/>
      <c r="V90" s="446"/>
      <c r="W90" s="446"/>
      <c r="X90" s="447"/>
      <c r="Y90" s="912" t="s">
        <v>57</v>
      </c>
      <c r="Z90" s="913"/>
      <c r="AA90" s="914"/>
      <c r="AB90" s="386"/>
      <c r="AC90" s="386"/>
      <c r="AD90" s="386"/>
      <c r="AE90" s="387"/>
      <c r="AF90" s="388"/>
      <c r="AG90" s="388"/>
      <c r="AH90" s="388"/>
      <c r="AI90" s="387"/>
      <c r="AJ90" s="388"/>
      <c r="AK90" s="388"/>
      <c r="AL90" s="388"/>
      <c r="AM90" s="387"/>
      <c r="AN90" s="388"/>
      <c r="AO90" s="388"/>
      <c r="AP90" s="388"/>
      <c r="AQ90" s="369"/>
      <c r="AR90" s="370"/>
      <c r="AS90" s="370"/>
      <c r="AT90" s="371"/>
      <c r="AU90" s="388"/>
      <c r="AV90" s="388"/>
      <c r="AW90" s="388"/>
      <c r="AX90" s="395"/>
      <c r="AY90">
        <f>$AY$88</f>
        <v>0</v>
      </c>
    </row>
    <row r="91" spans="1:60" ht="23.25" hidden="1" customHeight="1" x14ac:dyDescent="0.15">
      <c r="A91" s="314"/>
      <c r="B91" s="316"/>
      <c r="C91" s="317"/>
      <c r="D91" s="317"/>
      <c r="E91" s="317"/>
      <c r="F91" s="318"/>
      <c r="G91" s="915"/>
      <c r="H91" s="381"/>
      <c r="I91" s="381"/>
      <c r="J91" s="381"/>
      <c r="K91" s="381"/>
      <c r="L91" s="381"/>
      <c r="M91" s="381"/>
      <c r="N91" s="381"/>
      <c r="O91" s="382"/>
      <c r="P91" s="448"/>
      <c r="Q91" s="448"/>
      <c r="R91" s="448"/>
      <c r="S91" s="448"/>
      <c r="T91" s="448"/>
      <c r="U91" s="448"/>
      <c r="V91" s="448"/>
      <c r="W91" s="448"/>
      <c r="X91" s="449"/>
      <c r="Y91" s="916" t="s">
        <v>50</v>
      </c>
      <c r="Z91" s="794"/>
      <c r="AA91" s="795"/>
      <c r="AB91" s="445"/>
      <c r="AC91" s="445"/>
      <c r="AD91" s="445"/>
      <c r="AE91" s="387"/>
      <c r="AF91" s="388"/>
      <c r="AG91" s="388"/>
      <c r="AH91" s="388"/>
      <c r="AI91" s="387"/>
      <c r="AJ91" s="388"/>
      <c r="AK91" s="388"/>
      <c r="AL91" s="388"/>
      <c r="AM91" s="387"/>
      <c r="AN91" s="388"/>
      <c r="AO91" s="388"/>
      <c r="AP91" s="388"/>
      <c r="AQ91" s="369"/>
      <c r="AR91" s="370"/>
      <c r="AS91" s="370"/>
      <c r="AT91" s="371"/>
      <c r="AU91" s="388"/>
      <c r="AV91" s="388"/>
      <c r="AW91" s="388"/>
      <c r="AX91" s="395"/>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0"/>
      <c r="Q92" s="450"/>
      <c r="R92" s="450"/>
      <c r="S92" s="450"/>
      <c r="T92" s="450"/>
      <c r="U92" s="450"/>
      <c r="V92" s="450"/>
      <c r="W92" s="450"/>
      <c r="X92" s="451"/>
      <c r="Y92" s="916" t="s">
        <v>13</v>
      </c>
      <c r="Z92" s="794"/>
      <c r="AA92" s="795"/>
      <c r="AB92" s="917" t="s">
        <v>14</v>
      </c>
      <c r="AC92" s="917"/>
      <c r="AD92" s="917"/>
      <c r="AE92" s="561"/>
      <c r="AF92" s="562"/>
      <c r="AG92" s="562"/>
      <c r="AH92" s="562"/>
      <c r="AI92" s="561"/>
      <c r="AJ92" s="562"/>
      <c r="AK92" s="562"/>
      <c r="AL92" s="562"/>
      <c r="AM92" s="561"/>
      <c r="AN92" s="562"/>
      <c r="AO92" s="562"/>
      <c r="AP92" s="562"/>
      <c r="AQ92" s="369"/>
      <c r="AR92" s="370"/>
      <c r="AS92" s="370"/>
      <c r="AT92" s="371"/>
      <c r="AU92" s="388"/>
      <c r="AV92" s="388"/>
      <c r="AW92" s="388"/>
      <c r="AX92" s="395"/>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37" t="s">
        <v>56</v>
      </c>
      <c r="H93" s="338"/>
      <c r="I93" s="338"/>
      <c r="J93" s="338"/>
      <c r="K93" s="338"/>
      <c r="L93" s="338"/>
      <c r="M93" s="338"/>
      <c r="N93" s="338"/>
      <c r="O93" s="339"/>
      <c r="P93" s="341" t="s">
        <v>58</v>
      </c>
      <c r="Q93" s="338"/>
      <c r="R93" s="338"/>
      <c r="S93" s="338"/>
      <c r="T93" s="338"/>
      <c r="U93" s="338"/>
      <c r="V93" s="338"/>
      <c r="W93" s="338"/>
      <c r="X93" s="339"/>
      <c r="Y93" s="342"/>
      <c r="Z93" s="343"/>
      <c r="AA93" s="344"/>
      <c r="AB93" s="908" t="s">
        <v>11</v>
      </c>
      <c r="AC93" s="909"/>
      <c r="AD93" s="910"/>
      <c r="AE93" s="412" t="s">
        <v>417</v>
      </c>
      <c r="AF93" s="412"/>
      <c r="AG93" s="412"/>
      <c r="AH93" s="412"/>
      <c r="AI93" s="412" t="s">
        <v>569</v>
      </c>
      <c r="AJ93" s="412"/>
      <c r="AK93" s="412"/>
      <c r="AL93" s="412"/>
      <c r="AM93" s="412" t="s">
        <v>385</v>
      </c>
      <c r="AN93" s="412"/>
      <c r="AO93" s="412"/>
      <c r="AP93" s="412"/>
      <c r="AQ93" s="488" t="s">
        <v>174</v>
      </c>
      <c r="AR93" s="489"/>
      <c r="AS93" s="489"/>
      <c r="AT93" s="490"/>
      <c r="AU93" s="491" t="s">
        <v>128</v>
      </c>
      <c r="AV93" s="491"/>
      <c r="AW93" s="491"/>
      <c r="AX93" s="492"/>
      <c r="AY93">
        <f>$G$95</f>
        <v>0</v>
      </c>
      <c r="AZ93" s="10"/>
      <c r="BA93" s="10"/>
      <c r="BB93" s="10"/>
      <c r="BC93" s="10"/>
    </row>
    <row r="94" spans="1:60" ht="18.75" hidden="1" customHeight="1" x14ac:dyDescent="0.15">
      <c r="A94" s="314"/>
      <c r="B94" s="316"/>
      <c r="C94" s="317"/>
      <c r="D94" s="317"/>
      <c r="E94" s="317"/>
      <c r="F94" s="318"/>
      <c r="G94" s="340"/>
      <c r="H94" s="324"/>
      <c r="I94" s="324"/>
      <c r="J94" s="324"/>
      <c r="K94" s="324"/>
      <c r="L94" s="324"/>
      <c r="M94" s="324"/>
      <c r="N94" s="324"/>
      <c r="O94" s="325"/>
      <c r="P94" s="328"/>
      <c r="Q94" s="324"/>
      <c r="R94" s="324"/>
      <c r="S94" s="324"/>
      <c r="T94" s="324"/>
      <c r="U94" s="324"/>
      <c r="V94" s="324"/>
      <c r="W94" s="324"/>
      <c r="X94" s="325"/>
      <c r="Y94" s="342"/>
      <c r="Z94" s="343"/>
      <c r="AA94" s="344"/>
      <c r="AB94" s="399"/>
      <c r="AC94" s="484"/>
      <c r="AD94" s="485"/>
      <c r="AE94" s="412"/>
      <c r="AF94" s="412"/>
      <c r="AG94" s="412"/>
      <c r="AH94" s="412"/>
      <c r="AI94" s="412"/>
      <c r="AJ94" s="412"/>
      <c r="AK94" s="412"/>
      <c r="AL94" s="412"/>
      <c r="AM94" s="412"/>
      <c r="AN94" s="412"/>
      <c r="AO94" s="412"/>
      <c r="AP94" s="412"/>
      <c r="AQ94" s="493"/>
      <c r="AR94" s="433"/>
      <c r="AS94" s="431" t="s">
        <v>175</v>
      </c>
      <c r="AT94" s="432"/>
      <c r="AU94" s="433"/>
      <c r="AV94" s="433"/>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6"/>
      <c r="R95" s="446"/>
      <c r="S95" s="446"/>
      <c r="T95" s="446"/>
      <c r="U95" s="446"/>
      <c r="V95" s="446"/>
      <c r="W95" s="446"/>
      <c r="X95" s="447"/>
      <c r="Y95" s="912" t="s">
        <v>57</v>
      </c>
      <c r="Z95" s="913"/>
      <c r="AA95" s="914"/>
      <c r="AB95" s="386"/>
      <c r="AC95" s="386"/>
      <c r="AD95" s="386"/>
      <c r="AE95" s="387"/>
      <c r="AF95" s="388"/>
      <c r="AG95" s="388"/>
      <c r="AH95" s="388"/>
      <c r="AI95" s="387"/>
      <c r="AJ95" s="388"/>
      <c r="AK95" s="388"/>
      <c r="AL95" s="388"/>
      <c r="AM95" s="387"/>
      <c r="AN95" s="388"/>
      <c r="AO95" s="388"/>
      <c r="AP95" s="388"/>
      <c r="AQ95" s="369"/>
      <c r="AR95" s="370"/>
      <c r="AS95" s="370"/>
      <c r="AT95" s="371"/>
      <c r="AU95" s="388"/>
      <c r="AV95" s="388"/>
      <c r="AW95" s="388"/>
      <c r="AX95" s="395"/>
      <c r="AY95">
        <f>$AY$93</f>
        <v>0</v>
      </c>
    </row>
    <row r="96" spans="1:60" ht="23.25" hidden="1" customHeight="1" x14ac:dyDescent="0.15">
      <c r="A96" s="314"/>
      <c r="B96" s="316"/>
      <c r="C96" s="317"/>
      <c r="D96" s="317"/>
      <c r="E96" s="317"/>
      <c r="F96" s="318"/>
      <c r="G96" s="915"/>
      <c r="H96" s="381"/>
      <c r="I96" s="381"/>
      <c r="J96" s="381"/>
      <c r="K96" s="381"/>
      <c r="L96" s="381"/>
      <c r="M96" s="381"/>
      <c r="N96" s="381"/>
      <c r="O96" s="382"/>
      <c r="P96" s="448"/>
      <c r="Q96" s="448"/>
      <c r="R96" s="448"/>
      <c r="S96" s="448"/>
      <c r="T96" s="448"/>
      <c r="U96" s="448"/>
      <c r="V96" s="448"/>
      <c r="W96" s="448"/>
      <c r="X96" s="449"/>
      <c r="Y96" s="916" t="s">
        <v>50</v>
      </c>
      <c r="Z96" s="794"/>
      <c r="AA96" s="795"/>
      <c r="AB96" s="445"/>
      <c r="AC96" s="445"/>
      <c r="AD96" s="445"/>
      <c r="AE96" s="387"/>
      <c r="AF96" s="388"/>
      <c r="AG96" s="388"/>
      <c r="AH96" s="388"/>
      <c r="AI96" s="387"/>
      <c r="AJ96" s="388"/>
      <c r="AK96" s="388"/>
      <c r="AL96" s="388"/>
      <c r="AM96" s="387"/>
      <c r="AN96" s="388"/>
      <c r="AO96" s="388"/>
      <c r="AP96" s="388"/>
      <c r="AQ96" s="369"/>
      <c r="AR96" s="370"/>
      <c r="AS96" s="370"/>
      <c r="AT96" s="371"/>
      <c r="AU96" s="388"/>
      <c r="AV96" s="388"/>
      <c r="AW96" s="388"/>
      <c r="AX96" s="395"/>
      <c r="AY96">
        <f>$AY$93</f>
        <v>0</v>
      </c>
      <c r="AZ96" s="10"/>
      <c r="BA96" s="10"/>
      <c r="BB96" s="10"/>
      <c r="BC96" s="10"/>
    </row>
    <row r="97" spans="1:60" ht="23.25" hidden="1" customHeight="1" thickBot="1" x14ac:dyDescent="0.2">
      <c r="A97" s="315"/>
      <c r="B97" s="905"/>
      <c r="C97" s="906"/>
      <c r="D97" s="906"/>
      <c r="E97" s="906"/>
      <c r="F97" s="907"/>
      <c r="G97" s="141"/>
      <c r="H97" s="142"/>
      <c r="I97" s="142"/>
      <c r="J97" s="142"/>
      <c r="K97" s="142"/>
      <c r="L97" s="142"/>
      <c r="M97" s="142"/>
      <c r="N97" s="142"/>
      <c r="O97" s="143"/>
      <c r="P97" s="450"/>
      <c r="Q97" s="450"/>
      <c r="R97" s="450"/>
      <c r="S97" s="450"/>
      <c r="T97" s="450"/>
      <c r="U97" s="450"/>
      <c r="V97" s="450"/>
      <c r="W97" s="450"/>
      <c r="X97" s="451"/>
      <c r="Y97" s="916" t="s">
        <v>13</v>
      </c>
      <c r="Z97" s="794"/>
      <c r="AA97" s="795"/>
      <c r="AB97" s="917" t="s">
        <v>14</v>
      </c>
      <c r="AC97" s="917"/>
      <c r="AD97" s="917"/>
      <c r="AE97" s="561"/>
      <c r="AF97" s="562"/>
      <c r="AG97" s="562"/>
      <c r="AH97" s="562"/>
      <c r="AI97" s="561"/>
      <c r="AJ97" s="562"/>
      <c r="AK97" s="562"/>
      <c r="AL97" s="562"/>
      <c r="AM97" s="561"/>
      <c r="AN97" s="562"/>
      <c r="AO97" s="562"/>
      <c r="AP97" s="562"/>
      <c r="AQ97" s="369"/>
      <c r="AR97" s="370"/>
      <c r="AS97" s="370"/>
      <c r="AT97" s="371"/>
      <c r="AU97" s="388"/>
      <c r="AV97" s="388"/>
      <c r="AW97" s="388"/>
      <c r="AX97" s="395"/>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5" t="s">
        <v>581</v>
      </c>
      <c r="B99" s="317"/>
      <c r="C99" s="317"/>
      <c r="D99" s="317"/>
      <c r="E99" s="317"/>
      <c r="F99" s="318"/>
      <c r="G99" s="347" t="s">
        <v>573</v>
      </c>
      <c r="H99" s="348"/>
      <c r="I99" s="348"/>
      <c r="J99" s="348"/>
      <c r="K99" s="348"/>
      <c r="L99" s="348"/>
      <c r="M99" s="348"/>
      <c r="N99" s="348"/>
      <c r="O99" s="348"/>
      <c r="P99" s="349" t="s">
        <v>572</v>
      </c>
      <c r="Q99" s="348"/>
      <c r="R99" s="348"/>
      <c r="S99" s="348"/>
      <c r="T99" s="348"/>
      <c r="U99" s="348"/>
      <c r="V99" s="348"/>
      <c r="W99" s="348"/>
      <c r="X99" s="350"/>
      <c r="Y99" s="351"/>
      <c r="Z99" s="352"/>
      <c r="AA99" s="353"/>
      <c r="AB99" s="398" t="s">
        <v>11</v>
      </c>
      <c r="AC99" s="398"/>
      <c r="AD99" s="398"/>
      <c r="AE99" s="412" t="s">
        <v>417</v>
      </c>
      <c r="AF99" s="412"/>
      <c r="AG99" s="412"/>
      <c r="AH99" s="412"/>
      <c r="AI99" s="412" t="s">
        <v>569</v>
      </c>
      <c r="AJ99" s="412"/>
      <c r="AK99" s="412"/>
      <c r="AL99" s="412"/>
      <c r="AM99" s="412" t="s">
        <v>385</v>
      </c>
      <c r="AN99" s="412"/>
      <c r="AO99" s="412"/>
      <c r="AP99" s="412"/>
      <c r="AQ99" s="408" t="s">
        <v>416</v>
      </c>
      <c r="AR99" s="409"/>
      <c r="AS99" s="409"/>
      <c r="AT99" s="410"/>
      <c r="AU99" s="408" t="s">
        <v>594</v>
      </c>
      <c r="AV99" s="409"/>
      <c r="AW99" s="409"/>
      <c r="AX99" s="411"/>
      <c r="AY99">
        <f>COUNTA($G$100)</f>
        <v>0</v>
      </c>
    </row>
    <row r="100" spans="1:60" ht="23.25" hidden="1" customHeight="1" x14ac:dyDescent="0.15">
      <c r="A100" s="345"/>
      <c r="B100" s="317"/>
      <c r="C100" s="317"/>
      <c r="D100" s="317"/>
      <c r="E100" s="317"/>
      <c r="F100" s="318"/>
      <c r="G100" s="426"/>
      <c r="H100" s="355"/>
      <c r="I100" s="355"/>
      <c r="J100" s="355"/>
      <c r="K100" s="355"/>
      <c r="L100" s="355"/>
      <c r="M100" s="355"/>
      <c r="N100" s="355"/>
      <c r="O100" s="355"/>
      <c r="P100" s="358"/>
      <c r="Q100" s="359"/>
      <c r="R100" s="359"/>
      <c r="S100" s="359"/>
      <c r="T100" s="359"/>
      <c r="U100" s="359"/>
      <c r="V100" s="359"/>
      <c r="W100" s="359"/>
      <c r="X100" s="360"/>
      <c r="Y100" s="364" t="s">
        <v>51</v>
      </c>
      <c r="Z100" s="365"/>
      <c r="AA100" s="366"/>
      <c r="AB100" s="367"/>
      <c r="AC100" s="367"/>
      <c r="AD100" s="367"/>
      <c r="AE100" s="368"/>
      <c r="AF100" s="368"/>
      <c r="AG100" s="368"/>
      <c r="AH100" s="368"/>
      <c r="AI100" s="368"/>
      <c r="AJ100" s="368"/>
      <c r="AK100" s="368"/>
      <c r="AL100" s="368"/>
      <c r="AM100" s="368"/>
      <c r="AN100" s="368"/>
      <c r="AO100" s="368"/>
      <c r="AP100" s="368"/>
      <c r="AQ100" s="368"/>
      <c r="AR100" s="368"/>
      <c r="AS100" s="368"/>
      <c r="AT100" s="368"/>
      <c r="AU100" s="402"/>
      <c r="AV100" s="403"/>
      <c r="AW100" s="403"/>
      <c r="AX100" s="404"/>
      <c r="AY100">
        <f>$AY$99</f>
        <v>0</v>
      </c>
    </row>
    <row r="101" spans="1:60" ht="23.25" hidden="1" customHeight="1" x14ac:dyDescent="0.15">
      <c r="A101" s="346"/>
      <c r="B101" s="320"/>
      <c r="C101" s="320"/>
      <c r="D101" s="320"/>
      <c r="E101" s="320"/>
      <c r="F101" s="321"/>
      <c r="G101" s="356"/>
      <c r="H101" s="357"/>
      <c r="I101" s="357"/>
      <c r="J101" s="357"/>
      <c r="K101" s="357"/>
      <c r="L101" s="357"/>
      <c r="M101" s="357"/>
      <c r="N101" s="357"/>
      <c r="O101" s="357"/>
      <c r="P101" s="361"/>
      <c r="Q101" s="362"/>
      <c r="R101" s="362"/>
      <c r="S101" s="362"/>
      <c r="T101" s="362"/>
      <c r="U101" s="362"/>
      <c r="V101" s="362"/>
      <c r="W101" s="362"/>
      <c r="X101" s="363"/>
      <c r="Y101" s="405" t="s">
        <v>52</v>
      </c>
      <c r="Z101" s="406"/>
      <c r="AA101" s="407"/>
      <c r="AB101" s="367"/>
      <c r="AC101" s="367"/>
      <c r="AD101" s="367"/>
      <c r="AE101" s="368"/>
      <c r="AF101" s="368"/>
      <c r="AG101" s="368"/>
      <c r="AH101" s="368"/>
      <c r="AI101" s="368"/>
      <c r="AJ101" s="368"/>
      <c r="AK101" s="368"/>
      <c r="AL101" s="368"/>
      <c r="AM101" s="368"/>
      <c r="AN101" s="368"/>
      <c r="AO101" s="368"/>
      <c r="AP101" s="368"/>
      <c r="AQ101" s="368"/>
      <c r="AR101" s="368"/>
      <c r="AS101" s="368"/>
      <c r="AT101" s="368"/>
      <c r="AU101" s="402"/>
      <c r="AV101" s="403"/>
      <c r="AW101" s="403"/>
      <c r="AX101" s="404"/>
      <c r="AY101">
        <f>$AY$99</f>
        <v>0</v>
      </c>
    </row>
    <row r="102" spans="1:60" ht="23.25" hidden="1" customHeight="1" x14ac:dyDescent="0.15">
      <c r="A102" s="458" t="s">
        <v>582</v>
      </c>
      <c r="B102" s="338"/>
      <c r="C102" s="338"/>
      <c r="D102" s="338"/>
      <c r="E102" s="338"/>
      <c r="F102" s="459"/>
      <c r="G102" s="223" t="s">
        <v>583</v>
      </c>
      <c r="H102" s="223"/>
      <c r="I102" s="223"/>
      <c r="J102" s="223"/>
      <c r="K102" s="223"/>
      <c r="L102" s="223"/>
      <c r="M102" s="223"/>
      <c r="N102" s="223"/>
      <c r="O102" s="223"/>
      <c r="P102" s="223"/>
      <c r="Q102" s="223"/>
      <c r="R102" s="223"/>
      <c r="S102" s="223"/>
      <c r="T102" s="223"/>
      <c r="U102" s="223"/>
      <c r="V102" s="223"/>
      <c r="W102" s="223"/>
      <c r="X102" s="252"/>
      <c r="Y102" s="442"/>
      <c r="Z102" s="443"/>
      <c r="AA102" s="444"/>
      <c r="AB102" s="222" t="s">
        <v>11</v>
      </c>
      <c r="AC102" s="223"/>
      <c r="AD102" s="252"/>
      <c r="AE102" s="412" t="s">
        <v>417</v>
      </c>
      <c r="AF102" s="412"/>
      <c r="AG102" s="412"/>
      <c r="AH102" s="412"/>
      <c r="AI102" s="412" t="s">
        <v>569</v>
      </c>
      <c r="AJ102" s="412"/>
      <c r="AK102" s="412"/>
      <c r="AL102" s="412"/>
      <c r="AM102" s="412" t="s">
        <v>385</v>
      </c>
      <c r="AN102" s="412"/>
      <c r="AO102" s="412"/>
      <c r="AP102" s="412"/>
      <c r="AQ102" s="413" t="s">
        <v>595</v>
      </c>
      <c r="AR102" s="414"/>
      <c r="AS102" s="414"/>
      <c r="AT102" s="414"/>
      <c r="AU102" s="414"/>
      <c r="AV102" s="414"/>
      <c r="AW102" s="414"/>
      <c r="AX102" s="415"/>
      <c r="AY102">
        <f>IF(SUBSTITUTE(SUBSTITUTE($G$103,"／",""),"　","")="",0,1)</f>
        <v>0</v>
      </c>
    </row>
    <row r="103" spans="1:60" ht="23.25" hidden="1" customHeight="1" x14ac:dyDescent="0.15">
      <c r="A103" s="460"/>
      <c r="B103" s="322"/>
      <c r="C103" s="322"/>
      <c r="D103" s="322"/>
      <c r="E103" s="322"/>
      <c r="F103" s="461"/>
      <c r="G103" s="390" t="s">
        <v>584</v>
      </c>
      <c r="H103" s="391"/>
      <c r="I103" s="391"/>
      <c r="J103" s="391"/>
      <c r="K103" s="391"/>
      <c r="L103" s="391"/>
      <c r="M103" s="391"/>
      <c r="N103" s="391"/>
      <c r="O103" s="391"/>
      <c r="P103" s="391"/>
      <c r="Q103" s="391"/>
      <c r="R103" s="391"/>
      <c r="S103" s="391"/>
      <c r="T103" s="391"/>
      <c r="U103" s="391"/>
      <c r="V103" s="391"/>
      <c r="W103" s="391"/>
      <c r="X103" s="391"/>
      <c r="Y103" s="416" t="s">
        <v>582</v>
      </c>
      <c r="Z103" s="417"/>
      <c r="AA103" s="418"/>
      <c r="AB103" s="419"/>
      <c r="AC103" s="420"/>
      <c r="AD103" s="421"/>
      <c r="AE103" s="394"/>
      <c r="AF103" s="394"/>
      <c r="AG103" s="394"/>
      <c r="AH103" s="394"/>
      <c r="AI103" s="394"/>
      <c r="AJ103" s="394"/>
      <c r="AK103" s="394"/>
      <c r="AL103" s="394"/>
      <c r="AM103" s="394"/>
      <c r="AN103" s="394"/>
      <c r="AO103" s="394"/>
      <c r="AP103" s="394"/>
      <c r="AQ103" s="387"/>
      <c r="AR103" s="388"/>
      <c r="AS103" s="388"/>
      <c r="AT103" s="388"/>
      <c r="AU103" s="388"/>
      <c r="AV103" s="388"/>
      <c r="AW103" s="388"/>
      <c r="AX103" s="395"/>
      <c r="AY103">
        <f>$AY$102</f>
        <v>0</v>
      </c>
    </row>
    <row r="104" spans="1:60" ht="46.5" hidden="1" customHeight="1" x14ac:dyDescent="0.15">
      <c r="A104" s="462"/>
      <c r="B104" s="324"/>
      <c r="C104" s="324"/>
      <c r="D104" s="324"/>
      <c r="E104" s="324"/>
      <c r="F104" s="463"/>
      <c r="G104" s="392"/>
      <c r="H104" s="393"/>
      <c r="I104" s="393"/>
      <c r="J104" s="393"/>
      <c r="K104" s="393"/>
      <c r="L104" s="393"/>
      <c r="M104" s="393"/>
      <c r="N104" s="393"/>
      <c r="O104" s="393"/>
      <c r="P104" s="393"/>
      <c r="Q104" s="393"/>
      <c r="R104" s="393"/>
      <c r="S104" s="393"/>
      <c r="T104" s="393"/>
      <c r="U104" s="393"/>
      <c r="V104" s="393"/>
      <c r="W104" s="393"/>
      <c r="X104" s="393"/>
      <c r="Y104" s="383" t="s">
        <v>585</v>
      </c>
      <c r="Z104" s="396"/>
      <c r="AA104" s="397"/>
      <c r="AB104" s="422" t="s">
        <v>586</v>
      </c>
      <c r="AC104" s="423"/>
      <c r="AD104" s="424"/>
      <c r="AE104" s="425"/>
      <c r="AF104" s="425"/>
      <c r="AG104" s="425"/>
      <c r="AH104" s="425"/>
      <c r="AI104" s="425"/>
      <c r="AJ104" s="425"/>
      <c r="AK104" s="425"/>
      <c r="AL104" s="425"/>
      <c r="AM104" s="425"/>
      <c r="AN104" s="425"/>
      <c r="AO104" s="425"/>
      <c r="AP104" s="425"/>
      <c r="AQ104" s="425"/>
      <c r="AR104" s="425"/>
      <c r="AS104" s="425"/>
      <c r="AT104" s="425"/>
      <c r="AU104" s="425"/>
      <c r="AV104" s="425"/>
      <c r="AW104" s="425"/>
      <c r="AX104" s="428"/>
      <c r="AY104">
        <f>$AY$102</f>
        <v>0</v>
      </c>
    </row>
    <row r="105" spans="1:60" ht="18.75" hidden="1" customHeight="1" x14ac:dyDescent="0.15">
      <c r="A105" s="500" t="s">
        <v>236</v>
      </c>
      <c r="B105" s="501"/>
      <c r="C105" s="501"/>
      <c r="D105" s="501"/>
      <c r="E105" s="501"/>
      <c r="F105" s="502"/>
      <c r="G105" s="474" t="s">
        <v>139</v>
      </c>
      <c r="H105" s="322"/>
      <c r="I105" s="322"/>
      <c r="J105" s="322"/>
      <c r="K105" s="322"/>
      <c r="L105" s="322"/>
      <c r="M105" s="322"/>
      <c r="N105" s="322"/>
      <c r="O105" s="323"/>
      <c r="P105" s="326" t="s">
        <v>55</v>
      </c>
      <c r="Q105" s="322"/>
      <c r="R105" s="322"/>
      <c r="S105" s="322"/>
      <c r="T105" s="322"/>
      <c r="U105" s="322"/>
      <c r="V105" s="322"/>
      <c r="W105" s="322"/>
      <c r="X105" s="323"/>
      <c r="Y105" s="475"/>
      <c r="Z105" s="476"/>
      <c r="AA105" s="477"/>
      <c r="AB105" s="481" t="s">
        <v>11</v>
      </c>
      <c r="AC105" s="482"/>
      <c r="AD105" s="483"/>
      <c r="AE105" s="412" t="s">
        <v>417</v>
      </c>
      <c r="AF105" s="412"/>
      <c r="AG105" s="412"/>
      <c r="AH105" s="412"/>
      <c r="AI105" s="412" t="s">
        <v>569</v>
      </c>
      <c r="AJ105" s="412"/>
      <c r="AK105" s="412"/>
      <c r="AL105" s="412"/>
      <c r="AM105" s="412" t="s">
        <v>385</v>
      </c>
      <c r="AN105" s="412"/>
      <c r="AO105" s="412"/>
      <c r="AP105" s="412"/>
      <c r="AQ105" s="455" t="s">
        <v>174</v>
      </c>
      <c r="AR105" s="456"/>
      <c r="AS105" s="456"/>
      <c r="AT105" s="457"/>
      <c r="AU105" s="322" t="s">
        <v>128</v>
      </c>
      <c r="AV105" s="322"/>
      <c r="AW105" s="322"/>
      <c r="AX105" s="327"/>
      <c r="AY105">
        <f>COUNTA($G$107)</f>
        <v>0</v>
      </c>
    </row>
    <row r="106" spans="1:60" ht="18.75" hidden="1" customHeight="1" x14ac:dyDescent="0.15">
      <c r="A106" s="503"/>
      <c r="B106" s="504"/>
      <c r="C106" s="504"/>
      <c r="D106" s="504"/>
      <c r="E106" s="504"/>
      <c r="F106" s="505"/>
      <c r="G106" s="340"/>
      <c r="H106" s="324"/>
      <c r="I106" s="324"/>
      <c r="J106" s="324"/>
      <c r="K106" s="324"/>
      <c r="L106" s="324"/>
      <c r="M106" s="324"/>
      <c r="N106" s="324"/>
      <c r="O106" s="325"/>
      <c r="P106" s="328"/>
      <c r="Q106" s="324"/>
      <c r="R106" s="324"/>
      <c r="S106" s="324"/>
      <c r="T106" s="324"/>
      <c r="U106" s="324"/>
      <c r="V106" s="324"/>
      <c r="W106" s="324"/>
      <c r="X106" s="325"/>
      <c r="Y106" s="478"/>
      <c r="Z106" s="479"/>
      <c r="AA106" s="480"/>
      <c r="AB106" s="399"/>
      <c r="AC106" s="484"/>
      <c r="AD106" s="485"/>
      <c r="AE106" s="412"/>
      <c r="AF106" s="412"/>
      <c r="AG106" s="412"/>
      <c r="AH106" s="412"/>
      <c r="AI106" s="412"/>
      <c r="AJ106" s="412"/>
      <c r="AK106" s="412"/>
      <c r="AL106" s="412"/>
      <c r="AM106" s="412"/>
      <c r="AN106" s="412"/>
      <c r="AO106" s="412"/>
      <c r="AP106" s="412"/>
      <c r="AQ106" s="429"/>
      <c r="AR106" s="430"/>
      <c r="AS106" s="431" t="s">
        <v>175</v>
      </c>
      <c r="AT106" s="432"/>
      <c r="AU106" s="433"/>
      <c r="AV106" s="433"/>
      <c r="AW106" s="324" t="s">
        <v>166</v>
      </c>
      <c r="AX106" s="329"/>
      <c r="AY106">
        <f t="shared" ref="AY106:AY111" si="3">$AY$105</f>
        <v>0</v>
      </c>
    </row>
    <row r="107" spans="1:60" ht="23.25" hidden="1" customHeight="1" x14ac:dyDescent="0.15">
      <c r="A107" s="506"/>
      <c r="B107" s="504"/>
      <c r="C107" s="504"/>
      <c r="D107" s="504"/>
      <c r="E107" s="504"/>
      <c r="F107" s="505"/>
      <c r="G107" s="372"/>
      <c r="H107" s="373"/>
      <c r="I107" s="373"/>
      <c r="J107" s="373"/>
      <c r="K107" s="373"/>
      <c r="L107" s="373"/>
      <c r="M107" s="373"/>
      <c r="N107" s="373"/>
      <c r="O107" s="374"/>
      <c r="P107" s="139"/>
      <c r="Q107" s="139"/>
      <c r="R107" s="139"/>
      <c r="S107" s="139"/>
      <c r="T107" s="139"/>
      <c r="U107" s="139"/>
      <c r="V107" s="139"/>
      <c r="W107" s="139"/>
      <c r="X107" s="140"/>
      <c r="Y107" s="383" t="s">
        <v>12</v>
      </c>
      <c r="Z107" s="384"/>
      <c r="AA107" s="385"/>
      <c r="AB107" s="386"/>
      <c r="AC107" s="386"/>
      <c r="AD107" s="386"/>
      <c r="AE107" s="387"/>
      <c r="AF107" s="388"/>
      <c r="AG107" s="388"/>
      <c r="AH107" s="388"/>
      <c r="AI107" s="387"/>
      <c r="AJ107" s="388"/>
      <c r="AK107" s="388"/>
      <c r="AL107" s="388"/>
      <c r="AM107" s="387"/>
      <c r="AN107" s="388"/>
      <c r="AO107" s="388"/>
      <c r="AP107" s="388"/>
      <c r="AQ107" s="369"/>
      <c r="AR107" s="370"/>
      <c r="AS107" s="370"/>
      <c r="AT107" s="371"/>
      <c r="AU107" s="388"/>
      <c r="AV107" s="388"/>
      <c r="AW107" s="388"/>
      <c r="AX107" s="395"/>
      <c r="AY107">
        <f t="shared" si="3"/>
        <v>0</v>
      </c>
    </row>
    <row r="108" spans="1:60" ht="23.25" hidden="1" customHeight="1" x14ac:dyDescent="0.15">
      <c r="A108" s="507"/>
      <c r="B108" s="508"/>
      <c r="C108" s="508"/>
      <c r="D108" s="508"/>
      <c r="E108" s="508"/>
      <c r="F108" s="509"/>
      <c r="G108" s="375"/>
      <c r="H108" s="376"/>
      <c r="I108" s="376"/>
      <c r="J108" s="376"/>
      <c r="K108" s="376"/>
      <c r="L108" s="376"/>
      <c r="M108" s="376"/>
      <c r="N108" s="376"/>
      <c r="O108" s="377"/>
      <c r="P108" s="381"/>
      <c r="Q108" s="381"/>
      <c r="R108" s="381"/>
      <c r="S108" s="381"/>
      <c r="T108" s="381"/>
      <c r="U108" s="381"/>
      <c r="V108" s="381"/>
      <c r="W108" s="381"/>
      <c r="X108" s="382"/>
      <c r="Y108" s="222" t="s">
        <v>50</v>
      </c>
      <c r="Z108" s="223"/>
      <c r="AA108" s="252"/>
      <c r="AB108" s="445"/>
      <c r="AC108" s="445"/>
      <c r="AD108" s="445"/>
      <c r="AE108" s="387"/>
      <c r="AF108" s="388"/>
      <c r="AG108" s="388"/>
      <c r="AH108" s="388"/>
      <c r="AI108" s="387"/>
      <c r="AJ108" s="388"/>
      <c r="AK108" s="388"/>
      <c r="AL108" s="388"/>
      <c r="AM108" s="387"/>
      <c r="AN108" s="388"/>
      <c r="AO108" s="388"/>
      <c r="AP108" s="388"/>
      <c r="AQ108" s="369"/>
      <c r="AR108" s="370"/>
      <c r="AS108" s="370"/>
      <c r="AT108" s="371"/>
      <c r="AU108" s="388"/>
      <c r="AV108" s="388"/>
      <c r="AW108" s="388"/>
      <c r="AX108" s="395"/>
      <c r="AY108">
        <f t="shared" si="3"/>
        <v>0</v>
      </c>
    </row>
    <row r="109" spans="1:60" ht="23.25" hidden="1" customHeight="1" x14ac:dyDescent="0.15">
      <c r="A109" s="506"/>
      <c r="B109" s="504"/>
      <c r="C109" s="504"/>
      <c r="D109" s="504"/>
      <c r="E109" s="504"/>
      <c r="F109" s="505"/>
      <c r="G109" s="378"/>
      <c r="H109" s="379"/>
      <c r="I109" s="379"/>
      <c r="J109" s="379"/>
      <c r="K109" s="379"/>
      <c r="L109" s="379"/>
      <c r="M109" s="379"/>
      <c r="N109" s="379"/>
      <c r="O109" s="380"/>
      <c r="P109" s="142"/>
      <c r="Q109" s="142"/>
      <c r="R109" s="142"/>
      <c r="S109" s="142"/>
      <c r="T109" s="142"/>
      <c r="U109" s="142"/>
      <c r="V109" s="142"/>
      <c r="W109" s="142"/>
      <c r="X109" s="143"/>
      <c r="Y109" s="222" t="s">
        <v>13</v>
      </c>
      <c r="Z109" s="223"/>
      <c r="AA109" s="252"/>
      <c r="AB109" s="389" t="s">
        <v>14</v>
      </c>
      <c r="AC109" s="389"/>
      <c r="AD109" s="389"/>
      <c r="AE109" s="387"/>
      <c r="AF109" s="388"/>
      <c r="AG109" s="388"/>
      <c r="AH109" s="388"/>
      <c r="AI109" s="387"/>
      <c r="AJ109" s="388"/>
      <c r="AK109" s="388"/>
      <c r="AL109" s="388"/>
      <c r="AM109" s="387"/>
      <c r="AN109" s="388"/>
      <c r="AO109" s="388"/>
      <c r="AP109" s="388"/>
      <c r="AQ109" s="369"/>
      <c r="AR109" s="370"/>
      <c r="AS109" s="370"/>
      <c r="AT109" s="371"/>
      <c r="AU109" s="388"/>
      <c r="AV109" s="388"/>
      <c r="AW109" s="388"/>
      <c r="AX109" s="395"/>
      <c r="AY109">
        <f t="shared" si="3"/>
        <v>0</v>
      </c>
    </row>
    <row r="110" spans="1:60" ht="23.25" hidden="1" customHeight="1" x14ac:dyDescent="0.15">
      <c r="A110" s="458" t="s">
        <v>261</v>
      </c>
      <c r="B110" s="453"/>
      <c r="C110" s="453"/>
      <c r="D110" s="453"/>
      <c r="E110" s="453"/>
      <c r="F110" s="454"/>
      <c r="G110" s="494"/>
      <c r="H110" s="495"/>
      <c r="I110" s="495"/>
      <c r="J110" s="495"/>
      <c r="K110" s="495"/>
      <c r="L110" s="495"/>
      <c r="M110" s="495"/>
      <c r="N110" s="495"/>
      <c r="O110" s="495"/>
      <c r="P110" s="495"/>
      <c r="Q110" s="495"/>
      <c r="R110" s="495"/>
      <c r="S110" s="495"/>
      <c r="T110" s="495"/>
      <c r="U110" s="495"/>
      <c r="V110" s="495"/>
      <c r="W110" s="495"/>
      <c r="X110" s="495"/>
      <c r="Y110" s="495"/>
      <c r="Z110" s="495"/>
      <c r="AA110" s="495"/>
      <c r="AB110" s="495"/>
      <c r="AC110" s="495"/>
      <c r="AD110" s="495"/>
      <c r="AE110" s="495"/>
      <c r="AF110" s="495"/>
      <c r="AG110" s="495"/>
      <c r="AH110" s="495"/>
      <c r="AI110" s="495"/>
      <c r="AJ110" s="495"/>
      <c r="AK110" s="495"/>
      <c r="AL110" s="495"/>
      <c r="AM110" s="495"/>
      <c r="AN110" s="495"/>
      <c r="AO110" s="495"/>
      <c r="AP110" s="495"/>
      <c r="AQ110" s="495"/>
      <c r="AR110" s="495"/>
      <c r="AS110" s="495"/>
      <c r="AT110" s="495"/>
      <c r="AU110" s="495"/>
      <c r="AV110" s="495"/>
      <c r="AW110" s="495"/>
      <c r="AX110" s="496"/>
      <c r="AY110">
        <f t="shared" si="3"/>
        <v>0</v>
      </c>
    </row>
    <row r="111" spans="1:60" ht="23.25" hidden="1" customHeight="1" x14ac:dyDescent="0.15">
      <c r="A111" s="346"/>
      <c r="B111" s="320"/>
      <c r="C111" s="320"/>
      <c r="D111" s="320"/>
      <c r="E111" s="320"/>
      <c r="F111" s="321"/>
      <c r="G111" s="497"/>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498"/>
      <c r="AE111" s="498"/>
      <c r="AF111" s="498"/>
      <c r="AG111" s="498"/>
      <c r="AH111" s="498"/>
      <c r="AI111" s="498"/>
      <c r="AJ111" s="498"/>
      <c r="AK111" s="498"/>
      <c r="AL111" s="498"/>
      <c r="AM111" s="498"/>
      <c r="AN111" s="498"/>
      <c r="AO111" s="498"/>
      <c r="AP111" s="498"/>
      <c r="AQ111" s="498"/>
      <c r="AR111" s="498"/>
      <c r="AS111" s="498"/>
      <c r="AT111" s="498"/>
      <c r="AU111" s="498"/>
      <c r="AV111" s="498"/>
      <c r="AW111" s="498"/>
      <c r="AX111" s="499"/>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0"/>
      <c r="H114" s="510"/>
      <c r="I114" s="510"/>
      <c r="J114" s="510"/>
      <c r="K114" s="510"/>
      <c r="L114" s="510"/>
      <c r="M114" s="510"/>
      <c r="N114" s="510"/>
      <c r="O114" s="510"/>
      <c r="P114" s="510"/>
      <c r="Q114" s="510"/>
      <c r="R114" s="510"/>
      <c r="S114" s="510"/>
      <c r="T114" s="510"/>
      <c r="U114" s="510"/>
      <c r="V114" s="510"/>
      <c r="W114" s="510"/>
      <c r="X114" s="510"/>
      <c r="Y114" s="510"/>
      <c r="Z114" s="510"/>
      <c r="AA114" s="511"/>
      <c r="AB114" s="516"/>
      <c r="AC114" s="510"/>
      <c r="AD114" s="510"/>
      <c r="AE114" s="510"/>
      <c r="AF114" s="510"/>
      <c r="AG114" s="510"/>
      <c r="AH114" s="510"/>
      <c r="AI114" s="510"/>
      <c r="AJ114" s="510"/>
      <c r="AK114" s="510"/>
      <c r="AL114" s="510"/>
      <c r="AM114" s="510"/>
      <c r="AN114" s="510"/>
      <c r="AO114" s="510"/>
      <c r="AP114" s="510"/>
      <c r="AQ114" s="510"/>
      <c r="AR114" s="510"/>
      <c r="AS114" s="510"/>
      <c r="AT114" s="510"/>
      <c r="AU114" s="510"/>
      <c r="AV114" s="510"/>
      <c r="AW114" s="510"/>
      <c r="AX114" s="517"/>
      <c r="AY114">
        <f t="shared" si="4"/>
        <v>0</v>
      </c>
    </row>
    <row r="115" spans="1:60" ht="22.5" hidden="1" customHeight="1" x14ac:dyDescent="0.15">
      <c r="A115" s="314"/>
      <c r="B115" s="316"/>
      <c r="C115" s="317"/>
      <c r="D115" s="317"/>
      <c r="E115" s="317"/>
      <c r="F115" s="318"/>
      <c r="G115" s="512"/>
      <c r="H115" s="512"/>
      <c r="I115" s="512"/>
      <c r="J115" s="512"/>
      <c r="K115" s="512"/>
      <c r="L115" s="512"/>
      <c r="M115" s="512"/>
      <c r="N115" s="512"/>
      <c r="O115" s="512"/>
      <c r="P115" s="512"/>
      <c r="Q115" s="512"/>
      <c r="R115" s="512"/>
      <c r="S115" s="512"/>
      <c r="T115" s="512"/>
      <c r="U115" s="512"/>
      <c r="V115" s="512"/>
      <c r="W115" s="512"/>
      <c r="X115" s="512"/>
      <c r="Y115" s="512"/>
      <c r="Z115" s="512"/>
      <c r="AA115" s="513"/>
      <c r="AB115" s="518"/>
      <c r="AC115" s="512"/>
      <c r="AD115" s="512"/>
      <c r="AE115" s="512"/>
      <c r="AF115" s="512"/>
      <c r="AG115" s="512"/>
      <c r="AH115" s="512"/>
      <c r="AI115" s="512"/>
      <c r="AJ115" s="512"/>
      <c r="AK115" s="512"/>
      <c r="AL115" s="512"/>
      <c r="AM115" s="512"/>
      <c r="AN115" s="512"/>
      <c r="AO115" s="512"/>
      <c r="AP115" s="512"/>
      <c r="AQ115" s="512"/>
      <c r="AR115" s="512"/>
      <c r="AS115" s="512"/>
      <c r="AT115" s="512"/>
      <c r="AU115" s="512"/>
      <c r="AV115" s="512"/>
      <c r="AW115" s="512"/>
      <c r="AX115" s="519"/>
      <c r="AY115">
        <f t="shared" si="4"/>
        <v>0</v>
      </c>
    </row>
    <row r="116" spans="1:60" ht="19.5" hidden="1" customHeight="1" x14ac:dyDescent="0.15">
      <c r="A116" s="314"/>
      <c r="B116" s="319"/>
      <c r="C116" s="320"/>
      <c r="D116" s="320"/>
      <c r="E116" s="320"/>
      <c r="F116" s="321"/>
      <c r="G116" s="514"/>
      <c r="H116" s="514"/>
      <c r="I116" s="514"/>
      <c r="J116" s="514"/>
      <c r="K116" s="514"/>
      <c r="L116" s="514"/>
      <c r="M116" s="514"/>
      <c r="N116" s="514"/>
      <c r="O116" s="514"/>
      <c r="P116" s="514"/>
      <c r="Q116" s="514"/>
      <c r="R116" s="514"/>
      <c r="S116" s="514"/>
      <c r="T116" s="514"/>
      <c r="U116" s="514"/>
      <c r="V116" s="514"/>
      <c r="W116" s="514"/>
      <c r="X116" s="514"/>
      <c r="Y116" s="514"/>
      <c r="Z116" s="514"/>
      <c r="AA116" s="515"/>
      <c r="AB116" s="520"/>
      <c r="AC116" s="514"/>
      <c r="AD116" s="514"/>
      <c r="AE116" s="512"/>
      <c r="AF116" s="512"/>
      <c r="AG116" s="512"/>
      <c r="AH116" s="512"/>
      <c r="AI116" s="512"/>
      <c r="AJ116" s="512"/>
      <c r="AK116" s="512"/>
      <c r="AL116" s="512"/>
      <c r="AM116" s="512"/>
      <c r="AN116" s="512"/>
      <c r="AO116" s="512"/>
      <c r="AP116" s="512"/>
      <c r="AQ116" s="512"/>
      <c r="AR116" s="512"/>
      <c r="AS116" s="512"/>
      <c r="AT116" s="512"/>
      <c r="AU116" s="514"/>
      <c r="AV116" s="514"/>
      <c r="AW116" s="514"/>
      <c r="AX116" s="521"/>
      <c r="AY116">
        <f t="shared" si="4"/>
        <v>0</v>
      </c>
    </row>
    <row r="117" spans="1:60" ht="18.75" hidden="1" customHeight="1" x14ac:dyDescent="0.15">
      <c r="A117" s="314"/>
      <c r="B117" s="452" t="s">
        <v>138</v>
      </c>
      <c r="C117" s="453"/>
      <c r="D117" s="453"/>
      <c r="E117" s="453"/>
      <c r="F117" s="454"/>
      <c r="G117" s="337" t="s">
        <v>56</v>
      </c>
      <c r="H117" s="338"/>
      <c r="I117" s="338"/>
      <c r="J117" s="338"/>
      <c r="K117" s="338"/>
      <c r="L117" s="338"/>
      <c r="M117" s="338"/>
      <c r="N117" s="338"/>
      <c r="O117" s="339"/>
      <c r="P117" s="341" t="s">
        <v>58</v>
      </c>
      <c r="Q117" s="338"/>
      <c r="R117" s="338"/>
      <c r="S117" s="338"/>
      <c r="T117" s="338"/>
      <c r="U117" s="338"/>
      <c r="V117" s="338"/>
      <c r="W117" s="338"/>
      <c r="X117" s="339"/>
      <c r="Y117" s="342"/>
      <c r="Z117" s="343"/>
      <c r="AA117" s="344"/>
      <c r="AB117" s="908" t="s">
        <v>11</v>
      </c>
      <c r="AC117" s="909"/>
      <c r="AD117" s="910"/>
      <c r="AE117" s="412" t="s">
        <v>417</v>
      </c>
      <c r="AF117" s="412"/>
      <c r="AG117" s="412"/>
      <c r="AH117" s="412"/>
      <c r="AI117" s="412" t="s">
        <v>569</v>
      </c>
      <c r="AJ117" s="412"/>
      <c r="AK117" s="412"/>
      <c r="AL117" s="412"/>
      <c r="AM117" s="412" t="s">
        <v>385</v>
      </c>
      <c r="AN117" s="412"/>
      <c r="AO117" s="412"/>
      <c r="AP117" s="412"/>
      <c r="AQ117" s="488" t="s">
        <v>174</v>
      </c>
      <c r="AR117" s="489"/>
      <c r="AS117" s="489"/>
      <c r="AT117" s="490"/>
      <c r="AU117" s="491" t="s">
        <v>128</v>
      </c>
      <c r="AV117" s="491"/>
      <c r="AW117" s="491"/>
      <c r="AX117" s="492"/>
      <c r="AY117">
        <f t="shared" si="4"/>
        <v>0</v>
      </c>
      <c r="AZ117" s="10"/>
      <c r="BA117" s="10"/>
      <c r="BB117" s="10"/>
      <c r="BC117" s="10"/>
    </row>
    <row r="118" spans="1:60" ht="18.75" hidden="1" customHeight="1" x14ac:dyDescent="0.15">
      <c r="A118" s="314"/>
      <c r="B118" s="316"/>
      <c r="C118" s="317"/>
      <c r="D118" s="317"/>
      <c r="E118" s="317"/>
      <c r="F118" s="318"/>
      <c r="G118" s="340"/>
      <c r="H118" s="324"/>
      <c r="I118" s="324"/>
      <c r="J118" s="324"/>
      <c r="K118" s="324"/>
      <c r="L118" s="324"/>
      <c r="M118" s="324"/>
      <c r="N118" s="324"/>
      <c r="O118" s="325"/>
      <c r="P118" s="328"/>
      <c r="Q118" s="324"/>
      <c r="R118" s="324"/>
      <c r="S118" s="324"/>
      <c r="T118" s="324"/>
      <c r="U118" s="324"/>
      <c r="V118" s="324"/>
      <c r="W118" s="324"/>
      <c r="X118" s="325"/>
      <c r="Y118" s="342"/>
      <c r="Z118" s="343"/>
      <c r="AA118" s="344"/>
      <c r="AB118" s="399"/>
      <c r="AC118" s="484"/>
      <c r="AD118" s="485"/>
      <c r="AE118" s="412"/>
      <c r="AF118" s="412"/>
      <c r="AG118" s="412"/>
      <c r="AH118" s="412"/>
      <c r="AI118" s="412"/>
      <c r="AJ118" s="412"/>
      <c r="AK118" s="412"/>
      <c r="AL118" s="412"/>
      <c r="AM118" s="412"/>
      <c r="AN118" s="412"/>
      <c r="AO118" s="412"/>
      <c r="AP118" s="412"/>
      <c r="AQ118" s="493"/>
      <c r="AR118" s="433"/>
      <c r="AS118" s="431" t="s">
        <v>175</v>
      </c>
      <c r="AT118" s="432"/>
      <c r="AU118" s="433"/>
      <c r="AV118" s="433"/>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6"/>
      <c r="R119" s="446"/>
      <c r="S119" s="446"/>
      <c r="T119" s="446"/>
      <c r="U119" s="446"/>
      <c r="V119" s="446"/>
      <c r="W119" s="446"/>
      <c r="X119" s="447"/>
      <c r="Y119" s="912" t="s">
        <v>57</v>
      </c>
      <c r="Z119" s="913"/>
      <c r="AA119" s="914"/>
      <c r="AB119" s="386"/>
      <c r="AC119" s="386"/>
      <c r="AD119" s="386"/>
      <c r="AE119" s="387"/>
      <c r="AF119" s="388"/>
      <c r="AG119" s="388"/>
      <c r="AH119" s="388"/>
      <c r="AI119" s="387"/>
      <c r="AJ119" s="388"/>
      <c r="AK119" s="388"/>
      <c r="AL119" s="388"/>
      <c r="AM119" s="387"/>
      <c r="AN119" s="388"/>
      <c r="AO119" s="388"/>
      <c r="AP119" s="388"/>
      <c r="AQ119" s="369"/>
      <c r="AR119" s="370"/>
      <c r="AS119" s="370"/>
      <c r="AT119" s="371"/>
      <c r="AU119" s="388"/>
      <c r="AV119" s="388"/>
      <c r="AW119" s="388"/>
      <c r="AX119" s="395"/>
      <c r="AY119">
        <f t="shared" si="4"/>
        <v>0</v>
      </c>
    </row>
    <row r="120" spans="1:60" ht="23.25" hidden="1" customHeight="1" x14ac:dyDescent="0.15">
      <c r="A120" s="314"/>
      <c r="B120" s="316"/>
      <c r="C120" s="317"/>
      <c r="D120" s="317"/>
      <c r="E120" s="317"/>
      <c r="F120" s="318"/>
      <c r="G120" s="915"/>
      <c r="H120" s="381"/>
      <c r="I120" s="381"/>
      <c r="J120" s="381"/>
      <c r="K120" s="381"/>
      <c r="L120" s="381"/>
      <c r="M120" s="381"/>
      <c r="N120" s="381"/>
      <c r="O120" s="382"/>
      <c r="P120" s="448"/>
      <c r="Q120" s="448"/>
      <c r="R120" s="448"/>
      <c r="S120" s="448"/>
      <c r="T120" s="448"/>
      <c r="U120" s="448"/>
      <c r="V120" s="448"/>
      <c r="W120" s="448"/>
      <c r="X120" s="449"/>
      <c r="Y120" s="916" t="s">
        <v>50</v>
      </c>
      <c r="Z120" s="794"/>
      <c r="AA120" s="795"/>
      <c r="AB120" s="445"/>
      <c r="AC120" s="445"/>
      <c r="AD120" s="445"/>
      <c r="AE120" s="387"/>
      <c r="AF120" s="388"/>
      <c r="AG120" s="388"/>
      <c r="AH120" s="388"/>
      <c r="AI120" s="387"/>
      <c r="AJ120" s="388"/>
      <c r="AK120" s="388"/>
      <c r="AL120" s="388"/>
      <c r="AM120" s="387"/>
      <c r="AN120" s="388"/>
      <c r="AO120" s="388"/>
      <c r="AP120" s="388"/>
      <c r="AQ120" s="369"/>
      <c r="AR120" s="370"/>
      <c r="AS120" s="370"/>
      <c r="AT120" s="371"/>
      <c r="AU120" s="388"/>
      <c r="AV120" s="388"/>
      <c r="AW120" s="388"/>
      <c r="AX120" s="395"/>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0"/>
      <c r="Q121" s="450"/>
      <c r="R121" s="450"/>
      <c r="S121" s="450"/>
      <c r="T121" s="450"/>
      <c r="U121" s="450"/>
      <c r="V121" s="450"/>
      <c r="W121" s="450"/>
      <c r="X121" s="451"/>
      <c r="Y121" s="916" t="s">
        <v>13</v>
      </c>
      <c r="Z121" s="794"/>
      <c r="AA121" s="795"/>
      <c r="AB121" s="917" t="s">
        <v>14</v>
      </c>
      <c r="AC121" s="917"/>
      <c r="AD121" s="917"/>
      <c r="AE121" s="561"/>
      <c r="AF121" s="562"/>
      <c r="AG121" s="562"/>
      <c r="AH121" s="562"/>
      <c r="AI121" s="561"/>
      <c r="AJ121" s="562"/>
      <c r="AK121" s="562"/>
      <c r="AL121" s="562"/>
      <c r="AM121" s="561"/>
      <c r="AN121" s="562"/>
      <c r="AO121" s="562"/>
      <c r="AP121" s="562"/>
      <c r="AQ121" s="369"/>
      <c r="AR121" s="370"/>
      <c r="AS121" s="370"/>
      <c r="AT121" s="371"/>
      <c r="AU121" s="388"/>
      <c r="AV121" s="388"/>
      <c r="AW121" s="388"/>
      <c r="AX121" s="395"/>
      <c r="AY121">
        <f t="shared" si="4"/>
        <v>0</v>
      </c>
      <c r="AZ121" s="10"/>
      <c r="BA121" s="10"/>
      <c r="BB121" s="10"/>
      <c r="BC121" s="10"/>
      <c r="BD121" s="10"/>
      <c r="BE121" s="10"/>
      <c r="BF121" s="10"/>
      <c r="BG121" s="10"/>
      <c r="BH121" s="10"/>
    </row>
    <row r="122" spans="1:60" ht="18.75" hidden="1" customHeight="1" x14ac:dyDescent="0.15">
      <c r="A122" s="314"/>
      <c r="B122" s="452" t="s">
        <v>138</v>
      </c>
      <c r="C122" s="453"/>
      <c r="D122" s="453"/>
      <c r="E122" s="453"/>
      <c r="F122" s="454"/>
      <c r="G122" s="337" t="s">
        <v>56</v>
      </c>
      <c r="H122" s="338"/>
      <c r="I122" s="338"/>
      <c r="J122" s="338"/>
      <c r="K122" s="338"/>
      <c r="L122" s="338"/>
      <c r="M122" s="338"/>
      <c r="N122" s="338"/>
      <c r="O122" s="339"/>
      <c r="P122" s="341" t="s">
        <v>58</v>
      </c>
      <c r="Q122" s="338"/>
      <c r="R122" s="338"/>
      <c r="S122" s="338"/>
      <c r="T122" s="338"/>
      <c r="U122" s="338"/>
      <c r="V122" s="338"/>
      <c r="W122" s="338"/>
      <c r="X122" s="339"/>
      <c r="Y122" s="342"/>
      <c r="Z122" s="343"/>
      <c r="AA122" s="344"/>
      <c r="AB122" s="908" t="s">
        <v>11</v>
      </c>
      <c r="AC122" s="909"/>
      <c r="AD122" s="910"/>
      <c r="AE122" s="412" t="s">
        <v>417</v>
      </c>
      <c r="AF122" s="412"/>
      <c r="AG122" s="412"/>
      <c r="AH122" s="412"/>
      <c r="AI122" s="412" t="s">
        <v>569</v>
      </c>
      <c r="AJ122" s="412"/>
      <c r="AK122" s="412"/>
      <c r="AL122" s="412"/>
      <c r="AM122" s="412" t="s">
        <v>385</v>
      </c>
      <c r="AN122" s="412"/>
      <c r="AO122" s="412"/>
      <c r="AP122" s="412"/>
      <c r="AQ122" s="488" t="s">
        <v>174</v>
      </c>
      <c r="AR122" s="489"/>
      <c r="AS122" s="489"/>
      <c r="AT122" s="490"/>
      <c r="AU122" s="491" t="s">
        <v>128</v>
      </c>
      <c r="AV122" s="491"/>
      <c r="AW122" s="491"/>
      <c r="AX122" s="492"/>
      <c r="AY122">
        <f>COUNTA($G$124)</f>
        <v>0</v>
      </c>
      <c r="AZ122" s="10"/>
      <c r="BA122" s="10"/>
      <c r="BB122" s="10"/>
      <c r="BC122" s="10"/>
    </row>
    <row r="123" spans="1:60" ht="18.75" hidden="1" customHeight="1" x14ac:dyDescent="0.15">
      <c r="A123" s="314"/>
      <c r="B123" s="316"/>
      <c r="C123" s="317"/>
      <c r="D123" s="317"/>
      <c r="E123" s="317"/>
      <c r="F123" s="318"/>
      <c r="G123" s="340"/>
      <c r="H123" s="324"/>
      <c r="I123" s="324"/>
      <c r="J123" s="324"/>
      <c r="K123" s="324"/>
      <c r="L123" s="324"/>
      <c r="M123" s="324"/>
      <c r="N123" s="324"/>
      <c r="O123" s="325"/>
      <c r="P123" s="328"/>
      <c r="Q123" s="324"/>
      <c r="R123" s="324"/>
      <c r="S123" s="324"/>
      <c r="T123" s="324"/>
      <c r="U123" s="324"/>
      <c r="V123" s="324"/>
      <c r="W123" s="324"/>
      <c r="X123" s="325"/>
      <c r="Y123" s="342"/>
      <c r="Z123" s="343"/>
      <c r="AA123" s="344"/>
      <c r="AB123" s="399"/>
      <c r="AC123" s="484"/>
      <c r="AD123" s="485"/>
      <c r="AE123" s="412"/>
      <c r="AF123" s="412"/>
      <c r="AG123" s="412"/>
      <c r="AH123" s="412"/>
      <c r="AI123" s="412"/>
      <c r="AJ123" s="412"/>
      <c r="AK123" s="412"/>
      <c r="AL123" s="412"/>
      <c r="AM123" s="412"/>
      <c r="AN123" s="412"/>
      <c r="AO123" s="412"/>
      <c r="AP123" s="412"/>
      <c r="AQ123" s="493"/>
      <c r="AR123" s="433"/>
      <c r="AS123" s="431" t="s">
        <v>175</v>
      </c>
      <c r="AT123" s="432"/>
      <c r="AU123" s="433"/>
      <c r="AV123" s="433"/>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6"/>
      <c r="R124" s="446"/>
      <c r="S124" s="446"/>
      <c r="T124" s="446"/>
      <c r="U124" s="446"/>
      <c r="V124" s="446"/>
      <c r="W124" s="446"/>
      <c r="X124" s="447"/>
      <c r="Y124" s="912" t="s">
        <v>57</v>
      </c>
      <c r="Z124" s="913"/>
      <c r="AA124" s="914"/>
      <c r="AB124" s="386"/>
      <c r="AC124" s="386"/>
      <c r="AD124" s="386"/>
      <c r="AE124" s="387"/>
      <c r="AF124" s="388"/>
      <c r="AG124" s="388"/>
      <c r="AH124" s="388"/>
      <c r="AI124" s="387"/>
      <c r="AJ124" s="388"/>
      <c r="AK124" s="388"/>
      <c r="AL124" s="388"/>
      <c r="AM124" s="387"/>
      <c r="AN124" s="388"/>
      <c r="AO124" s="388"/>
      <c r="AP124" s="388"/>
      <c r="AQ124" s="369"/>
      <c r="AR124" s="370"/>
      <c r="AS124" s="370"/>
      <c r="AT124" s="371"/>
      <c r="AU124" s="388"/>
      <c r="AV124" s="388"/>
      <c r="AW124" s="388"/>
      <c r="AX124" s="395"/>
      <c r="AY124">
        <f>$AY$122</f>
        <v>0</v>
      </c>
    </row>
    <row r="125" spans="1:60" ht="23.25" hidden="1" customHeight="1" x14ac:dyDescent="0.15">
      <c r="A125" s="314"/>
      <c r="B125" s="316"/>
      <c r="C125" s="317"/>
      <c r="D125" s="317"/>
      <c r="E125" s="317"/>
      <c r="F125" s="318"/>
      <c r="G125" s="915"/>
      <c r="H125" s="381"/>
      <c r="I125" s="381"/>
      <c r="J125" s="381"/>
      <c r="K125" s="381"/>
      <c r="L125" s="381"/>
      <c r="M125" s="381"/>
      <c r="N125" s="381"/>
      <c r="O125" s="382"/>
      <c r="P125" s="448"/>
      <c r="Q125" s="448"/>
      <c r="R125" s="448"/>
      <c r="S125" s="448"/>
      <c r="T125" s="448"/>
      <c r="U125" s="448"/>
      <c r="V125" s="448"/>
      <c r="W125" s="448"/>
      <c r="X125" s="449"/>
      <c r="Y125" s="916" t="s">
        <v>50</v>
      </c>
      <c r="Z125" s="794"/>
      <c r="AA125" s="795"/>
      <c r="AB125" s="445"/>
      <c r="AC125" s="445"/>
      <c r="AD125" s="445"/>
      <c r="AE125" s="387"/>
      <c r="AF125" s="388"/>
      <c r="AG125" s="388"/>
      <c r="AH125" s="388"/>
      <c r="AI125" s="387"/>
      <c r="AJ125" s="388"/>
      <c r="AK125" s="388"/>
      <c r="AL125" s="388"/>
      <c r="AM125" s="387"/>
      <c r="AN125" s="388"/>
      <c r="AO125" s="388"/>
      <c r="AP125" s="388"/>
      <c r="AQ125" s="369"/>
      <c r="AR125" s="370"/>
      <c r="AS125" s="370"/>
      <c r="AT125" s="371"/>
      <c r="AU125" s="388"/>
      <c r="AV125" s="388"/>
      <c r="AW125" s="388"/>
      <c r="AX125" s="395"/>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0"/>
      <c r="Q126" s="450"/>
      <c r="R126" s="450"/>
      <c r="S126" s="450"/>
      <c r="T126" s="450"/>
      <c r="U126" s="450"/>
      <c r="V126" s="450"/>
      <c r="W126" s="450"/>
      <c r="X126" s="451"/>
      <c r="Y126" s="916" t="s">
        <v>13</v>
      </c>
      <c r="Z126" s="794"/>
      <c r="AA126" s="795"/>
      <c r="AB126" s="917" t="s">
        <v>14</v>
      </c>
      <c r="AC126" s="917"/>
      <c r="AD126" s="917"/>
      <c r="AE126" s="561"/>
      <c r="AF126" s="562"/>
      <c r="AG126" s="562"/>
      <c r="AH126" s="562"/>
      <c r="AI126" s="561"/>
      <c r="AJ126" s="562"/>
      <c r="AK126" s="562"/>
      <c r="AL126" s="562"/>
      <c r="AM126" s="561"/>
      <c r="AN126" s="562"/>
      <c r="AO126" s="562"/>
      <c r="AP126" s="562"/>
      <c r="AQ126" s="369"/>
      <c r="AR126" s="370"/>
      <c r="AS126" s="370"/>
      <c r="AT126" s="371"/>
      <c r="AU126" s="388"/>
      <c r="AV126" s="388"/>
      <c r="AW126" s="388"/>
      <c r="AX126" s="395"/>
      <c r="AY126">
        <f>$AY$122</f>
        <v>0</v>
      </c>
      <c r="AZ126" s="10"/>
      <c r="BA126" s="10"/>
      <c r="BB126" s="10"/>
      <c r="BC126" s="10"/>
      <c r="BD126" s="10"/>
      <c r="BE126" s="10"/>
      <c r="BF126" s="10"/>
      <c r="BG126" s="10"/>
      <c r="BH126" s="10"/>
    </row>
    <row r="127" spans="1:60" ht="18.75" hidden="1" customHeight="1" x14ac:dyDescent="0.15">
      <c r="A127" s="314"/>
      <c r="B127" s="452" t="s">
        <v>138</v>
      </c>
      <c r="C127" s="453"/>
      <c r="D127" s="453"/>
      <c r="E127" s="453"/>
      <c r="F127" s="454"/>
      <c r="G127" s="337" t="s">
        <v>56</v>
      </c>
      <c r="H127" s="338"/>
      <c r="I127" s="338"/>
      <c r="J127" s="338"/>
      <c r="K127" s="338"/>
      <c r="L127" s="338"/>
      <c r="M127" s="338"/>
      <c r="N127" s="338"/>
      <c r="O127" s="339"/>
      <c r="P127" s="341" t="s">
        <v>58</v>
      </c>
      <c r="Q127" s="338"/>
      <c r="R127" s="338"/>
      <c r="S127" s="338"/>
      <c r="T127" s="338"/>
      <c r="U127" s="338"/>
      <c r="V127" s="338"/>
      <c r="W127" s="338"/>
      <c r="X127" s="339"/>
      <c r="Y127" s="342"/>
      <c r="Z127" s="343"/>
      <c r="AA127" s="344"/>
      <c r="AB127" s="908" t="s">
        <v>11</v>
      </c>
      <c r="AC127" s="909"/>
      <c r="AD127" s="910"/>
      <c r="AE127" s="412" t="s">
        <v>417</v>
      </c>
      <c r="AF127" s="412"/>
      <c r="AG127" s="412"/>
      <c r="AH127" s="412"/>
      <c r="AI127" s="412" t="s">
        <v>569</v>
      </c>
      <c r="AJ127" s="412"/>
      <c r="AK127" s="412"/>
      <c r="AL127" s="412"/>
      <c r="AM127" s="412" t="s">
        <v>385</v>
      </c>
      <c r="AN127" s="412"/>
      <c r="AO127" s="412"/>
      <c r="AP127" s="412"/>
      <c r="AQ127" s="488" t="s">
        <v>174</v>
      </c>
      <c r="AR127" s="489"/>
      <c r="AS127" s="489"/>
      <c r="AT127" s="490"/>
      <c r="AU127" s="491" t="s">
        <v>128</v>
      </c>
      <c r="AV127" s="491"/>
      <c r="AW127" s="491"/>
      <c r="AX127" s="492"/>
      <c r="AY127">
        <f>COUNTA($G$129)</f>
        <v>0</v>
      </c>
      <c r="AZ127" s="10"/>
      <c r="BA127" s="10"/>
      <c r="BB127" s="10"/>
      <c r="BC127" s="10"/>
    </row>
    <row r="128" spans="1:60" ht="18.75" hidden="1" customHeight="1" x14ac:dyDescent="0.15">
      <c r="A128" s="314"/>
      <c r="B128" s="316"/>
      <c r="C128" s="317"/>
      <c r="D128" s="317"/>
      <c r="E128" s="317"/>
      <c r="F128" s="318"/>
      <c r="G128" s="340"/>
      <c r="H128" s="324"/>
      <c r="I128" s="324"/>
      <c r="J128" s="324"/>
      <c r="K128" s="324"/>
      <c r="L128" s="324"/>
      <c r="M128" s="324"/>
      <c r="N128" s="324"/>
      <c r="O128" s="325"/>
      <c r="P128" s="328"/>
      <c r="Q128" s="324"/>
      <c r="R128" s="324"/>
      <c r="S128" s="324"/>
      <c r="T128" s="324"/>
      <c r="U128" s="324"/>
      <c r="V128" s="324"/>
      <c r="W128" s="324"/>
      <c r="X128" s="325"/>
      <c r="Y128" s="342"/>
      <c r="Z128" s="343"/>
      <c r="AA128" s="344"/>
      <c r="AB128" s="399"/>
      <c r="AC128" s="484"/>
      <c r="AD128" s="485"/>
      <c r="AE128" s="412"/>
      <c r="AF128" s="412"/>
      <c r="AG128" s="412"/>
      <c r="AH128" s="412"/>
      <c r="AI128" s="412"/>
      <c r="AJ128" s="412"/>
      <c r="AK128" s="412"/>
      <c r="AL128" s="412"/>
      <c r="AM128" s="412"/>
      <c r="AN128" s="412"/>
      <c r="AO128" s="412"/>
      <c r="AP128" s="412"/>
      <c r="AQ128" s="493"/>
      <c r="AR128" s="433"/>
      <c r="AS128" s="431" t="s">
        <v>175</v>
      </c>
      <c r="AT128" s="432"/>
      <c r="AU128" s="433"/>
      <c r="AV128" s="433"/>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6"/>
      <c r="R129" s="446"/>
      <c r="S129" s="446"/>
      <c r="T129" s="446"/>
      <c r="U129" s="446"/>
      <c r="V129" s="446"/>
      <c r="W129" s="446"/>
      <c r="X129" s="447"/>
      <c r="Y129" s="912" t="s">
        <v>57</v>
      </c>
      <c r="Z129" s="913"/>
      <c r="AA129" s="914"/>
      <c r="AB129" s="386"/>
      <c r="AC129" s="386"/>
      <c r="AD129" s="386"/>
      <c r="AE129" s="387"/>
      <c r="AF129" s="388"/>
      <c r="AG129" s="388"/>
      <c r="AH129" s="388"/>
      <c r="AI129" s="387"/>
      <c r="AJ129" s="388"/>
      <c r="AK129" s="388"/>
      <c r="AL129" s="388"/>
      <c r="AM129" s="387"/>
      <c r="AN129" s="388"/>
      <c r="AO129" s="388"/>
      <c r="AP129" s="388"/>
      <c r="AQ129" s="369"/>
      <c r="AR129" s="370"/>
      <c r="AS129" s="370"/>
      <c r="AT129" s="371"/>
      <c r="AU129" s="388"/>
      <c r="AV129" s="388"/>
      <c r="AW129" s="388"/>
      <c r="AX129" s="395"/>
      <c r="AY129">
        <f>$AY$127</f>
        <v>0</v>
      </c>
    </row>
    <row r="130" spans="1:60" ht="23.25" hidden="1" customHeight="1" x14ac:dyDescent="0.15">
      <c r="A130" s="314"/>
      <c r="B130" s="316"/>
      <c r="C130" s="317"/>
      <c r="D130" s="317"/>
      <c r="E130" s="317"/>
      <c r="F130" s="318"/>
      <c r="G130" s="915"/>
      <c r="H130" s="381"/>
      <c r="I130" s="381"/>
      <c r="J130" s="381"/>
      <c r="K130" s="381"/>
      <c r="L130" s="381"/>
      <c r="M130" s="381"/>
      <c r="N130" s="381"/>
      <c r="O130" s="382"/>
      <c r="P130" s="448"/>
      <c r="Q130" s="448"/>
      <c r="R130" s="448"/>
      <c r="S130" s="448"/>
      <c r="T130" s="448"/>
      <c r="U130" s="448"/>
      <c r="V130" s="448"/>
      <c r="W130" s="448"/>
      <c r="X130" s="449"/>
      <c r="Y130" s="916" t="s">
        <v>50</v>
      </c>
      <c r="Z130" s="794"/>
      <c r="AA130" s="795"/>
      <c r="AB130" s="445"/>
      <c r="AC130" s="445"/>
      <c r="AD130" s="445"/>
      <c r="AE130" s="387"/>
      <c r="AF130" s="388"/>
      <c r="AG130" s="388"/>
      <c r="AH130" s="388"/>
      <c r="AI130" s="387"/>
      <c r="AJ130" s="388"/>
      <c r="AK130" s="388"/>
      <c r="AL130" s="388"/>
      <c r="AM130" s="387"/>
      <c r="AN130" s="388"/>
      <c r="AO130" s="388"/>
      <c r="AP130" s="388"/>
      <c r="AQ130" s="369"/>
      <c r="AR130" s="370"/>
      <c r="AS130" s="370"/>
      <c r="AT130" s="371"/>
      <c r="AU130" s="388"/>
      <c r="AV130" s="388"/>
      <c r="AW130" s="388"/>
      <c r="AX130" s="395"/>
      <c r="AY130">
        <f>$AY$127</f>
        <v>0</v>
      </c>
      <c r="AZ130" s="10"/>
      <c r="BA130" s="10"/>
      <c r="BB130" s="10"/>
      <c r="BC130" s="10"/>
    </row>
    <row r="131" spans="1:60" ht="23.25" hidden="1" customHeight="1" thickBot="1" x14ac:dyDescent="0.2">
      <c r="A131" s="315"/>
      <c r="B131" s="905"/>
      <c r="C131" s="906"/>
      <c r="D131" s="906"/>
      <c r="E131" s="906"/>
      <c r="F131" s="907"/>
      <c r="G131" s="141"/>
      <c r="H131" s="142"/>
      <c r="I131" s="142"/>
      <c r="J131" s="142"/>
      <c r="K131" s="142"/>
      <c r="L131" s="142"/>
      <c r="M131" s="142"/>
      <c r="N131" s="142"/>
      <c r="O131" s="143"/>
      <c r="P131" s="450"/>
      <c r="Q131" s="450"/>
      <c r="R131" s="450"/>
      <c r="S131" s="450"/>
      <c r="T131" s="450"/>
      <c r="U131" s="450"/>
      <c r="V131" s="450"/>
      <c r="W131" s="450"/>
      <c r="X131" s="451"/>
      <c r="Y131" s="916" t="s">
        <v>13</v>
      </c>
      <c r="Z131" s="794"/>
      <c r="AA131" s="795"/>
      <c r="AB131" s="917" t="s">
        <v>14</v>
      </c>
      <c r="AC131" s="917"/>
      <c r="AD131" s="917"/>
      <c r="AE131" s="561"/>
      <c r="AF131" s="562"/>
      <c r="AG131" s="562"/>
      <c r="AH131" s="562"/>
      <c r="AI131" s="561"/>
      <c r="AJ131" s="562"/>
      <c r="AK131" s="562"/>
      <c r="AL131" s="562"/>
      <c r="AM131" s="561"/>
      <c r="AN131" s="562"/>
      <c r="AO131" s="562"/>
      <c r="AP131" s="562"/>
      <c r="AQ131" s="369"/>
      <c r="AR131" s="370"/>
      <c r="AS131" s="370"/>
      <c r="AT131" s="371"/>
      <c r="AU131" s="388"/>
      <c r="AV131" s="388"/>
      <c r="AW131" s="388"/>
      <c r="AX131" s="395"/>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5" t="s">
        <v>581</v>
      </c>
      <c r="B133" s="317"/>
      <c r="C133" s="317"/>
      <c r="D133" s="317"/>
      <c r="E133" s="317"/>
      <c r="F133" s="318"/>
      <c r="G133" s="347" t="s">
        <v>573</v>
      </c>
      <c r="H133" s="348"/>
      <c r="I133" s="348"/>
      <c r="J133" s="348"/>
      <c r="K133" s="348"/>
      <c r="L133" s="348"/>
      <c r="M133" s="348"/>
      <c r="N133" s="348"/>
      <c r="O133" s="348"/>
      <c r="P133" s="349" t="s">
        <v>572</v>
      </c>
      <c r="Q133" s="348"/>
      <c r="R133" s="348"/>
      <c r="S133" s="348"/>
      <c r="T133" s="348"/>
      <c r="U133" s="348"/>
      <c r="V133" s="348"/>
      <c r="W133" s="348"/>
      <c r="X133" s="350"/>
      <c r="Y133" s="351"/>
      <c r="Z133" s="352"/>
      <c r="AA133" s="353"/>
      <c r="AB133" s="398" t="s">
        <v>11</v>
      </c>
      <c r="AC133" s="398"/>
      <c r="AD133" s="398"/>
      <c r="AE133" s="412" t="s">
        <v>417</v>
      </c>
      <c r="AF133" s="412"/>
      <c r="AG133" s="412"/>
      <c r="AH133" s="412"/>
      <c r="AI133" s="412" t="s">
        <v>569</v>
      </c>
      <c r="AJ133" s="412"/>
      <c r="AK133" s="412"/>
      <c r="AL133" s="412"/>
      <c r="AM133" s="412" t="s">
        <v>385</v>
      </c>
      <c r="AN133" s="412"/>
      <c r="AO133" s="412"/>
      <c r="AP133" s="412"/>
      <c r="AQ133" s="408" t="s">
        <v>416</v>
      </c>
      <c r="AR133" s="409"/>
      <c r="AS133" s="409"/>
      <c r="AT133" s="410"/>
      <c r="AU133" s="408" t="s">
        <v>594</v>
      </c>
      <c r="AV133" s="409"/>
      <c r="AW133" s="409"/>
      <c r="AX133" s="411"/>
      <c r="AY133">
        <f>COUNTA($G$134)</f>
        <v>0</v>
      </c>
    </row>
    <row r="134" spans="1:60" ht="23.25" hidden="1" customHeight="1" x14ac:dyDescent="0.15">
      <c r="A134" s="345"/>
      <c r="B134" s="317"/>
      <c r="C134" s="317"/>
      <c r="D134" s="317"/>
      <c r="E134" s="317"/>
      <c r="F134" s="318"/>
      <c r="G134" s="426"/>
      <c r="H134" s="355"/>
      <c r="I134" s="355"/>
      <c r="J134" s="355"/>
      <c r="K134" s="355"/>
      <c r="L134" s="355"/>
      <c r="M134" s="355"/>
      <c r="N134" s="355"/>
      <c r="O134" s="355"/>
      <c r="P134" s="358"/>
      <c r="Q134" s="359"/>
      <c r="R134" s="359"/>
      <c r="S134" s="359"/>
      <c r="T134" s="359"/>
      <c r="U134" s="359"/>
      <c r="V134" s="359"/>
      <c r="W134" s="359"/>
      <c r="X134" s="360"/>
      <c r="Y134" s="364" t="s">
        <v>51</v>
      </c>
      <c r="Z134" s="365"/>
      <c r="AA134" s="366"/>
      <c r="AB134" s="367"/>
      <c r="AC134" s="367"/>
      <c r="AD134" s="367"/>
      <c r="AE134" s="368"/>
      <c r="AF134" s="368"/>
      <c r="AG134" s="368"/>
      <c r="AH134" s="368"/>
      <c r="AI134" s="368"/>
      <c r="AJ134" s="368"/>
      <c r="AK134" s="368"/>
      <c r="AL134" s="368"/>
      <c r="AM134" s="368"/>
      <c r="AN134" s="368"/>
      <c r="AO134" s="368"/>
      <c r="AP134" s="368"/>
      <c r="AQ134" s="368"/>
      <c r="AR134" s="368"/>
      <c r="AS134" s="368"/>
      <c r="AT134" s="368"/>
      <c r="AU134" s="402"/>
      <c r="AV134" s="403"/>
      <c r="AW134" s="403"/>
      <c r="AX134" s="404"/>
      <c r="AY134">
        <f>$AY$133</f>
        <v>0</v>
      </c>
    </row>
    <row r="135" spans="1:60" ht="23.25" hidden="1" customHeight="1" x14ac:dyDescent="0.15">
      <c r="A135" s="346"/>
      <c r="B135" s="320"/>
      <c r="C135" s="320"/>
      <c r="D135" s="320"/>
      <c r="E135" s="320"/>
      <c r="F135" s="321"/>
      <c r="G135" s="356"/>
      <c r="H135" s="357"/>
      <c r="I135" s="357"/>
      <c r="J135" s="357"/>
      <c r="K135" s="357"/>
      <c r="L135" s="357"/>
      <c r="M135" s="357"/>
      <c r="N135" s="357"/>
      <c r="O135" s="357"/>
      <c r="P135" s="361"/>
      <c r="Q135" s="362"/>
      <c r="R135" s="362"/>
      <c r="S135" s="362"/>
      <c r="T135" s="362"/>
      <c r="U135" s="362"/>
      <c r="V135" s="362"/>
      <c r="W135" s="362"/>
      <c r="X135" s="363"/>
      <c r="Y135" s="405" t="s">
        <v>52</v>
      </c>
      <c r="Z135" s="406"/>
      <c r="AA135" s="407"/>
      <c r="AB135" s="367"/>
      <c r="AC135" s="367"/>
      <c r="AD135" s="367"/>
      <c r="AE135" s="368"/>
      <c r="AF135" s="368"/>
      <c r="AG135" s="368"/>
      <c r="AH135" s="368"/>
      <c r="AI135" s="368"/>
      <c r="AJ135" s="368"/>
      <c r="AK135" s="368"/>
      <c r="AL135" s="368"/>
      <c r="AM135" s="368"/>
      <c r="AN135" s="368"/>
      <c r="AO135" s="368"/>
      <c r="AP135" s="368"/>
      <c r="AQ135" s="368"/>
      <c r="AR135" s="368"/>
      <c r="AS135" s="368"/>
      <c r="AT135" s="368"/>
      <c r="AU135" s="402"/>
      <c r="AV135" s="403"/>
      <c r="AW135" s="403"/>
      <c r="AX135" s="404"/>
      <c r="AY135">
        <f>$AY$133</f>
        <v>0</v>
      </c>
    </row>
    <row r="136" spans="1:60" ht="23.25" hidden="1" customHeight="1" x14ac:dyDescent="0.15">
      <c r="A136" s="458" t="s">
        <v>582</v>
      </c>
      <c r="B136" s="338"/>
      <c r="C136" s="338"/>
      <c r="D136" s="338"/>
      <c r="E136" s="338"/>
      <c r="F136" s="459"/>
      <c r="G136" s="223" t="s">
        <v>583</v>
      </c>
      <c r="H136" s="223"/>
      <c r="I136" s="223"/>
      <c r="J136" s="223"/>
      <c r="K136" s="223"/>
      <c r="L136" s="223"/>
      <c r="M136" s="223"/>
      <c r="N136" s="223"/>
      <c r="O136" s="223"/>
      <c r="P136" s="223"/>
      <c r="Q136" s="223"/>
      <c r="R136" s="223"/>
      <c r="S136" s="223"/>
      <c r="T136" s="223"/>
      <c r="U136" s="223"/>
      <c r="V136" s="223"/>
      <c r="W136" s="223"/>
      <c r="X136" s="252"/>
      <c r="Y136" s="442"/>
      <c r="Z136" s="443"/>
      <c r="AA136" s="444"/>
      <c r="AB136" s="222" t="s">
        <v>11</v>
      </c>
      <c r="AC136" s="223"/>
      <c r="AD136" s="252"/>
      <c r="AE136" s="412" t="s">
        <v>417</v>
      </c>
      <c r="AF136" s="412"/>
      <c r="AG136" s="412"/>
      <c r="AH136" s="412"/>
      <c r="AI136" s="412" t="s">
        <v>569</v>
      </c>
      <c r="AJ136" s="412"/>
      <c r="AK136" s="412"/>
      <c r="AL136" s="412"/>
      <c r="AM136" s="412" t="s">
        <v>385</v>
      </c>
      <c r="AN136" s="412"/>
      <c r="AO136" s="412"/>
      <c r="AP136" s="412"/>
      <c r="AQ136" s="413" t="s">
        <v>595</v>
      </c>
      <c r="AR136" s="414"/>
      <c r="AS136" s="414"/>
      <c r="AT136" s="414"/>
      <c r="AU136" s="414"/>
      <c r="AV136" s="414"/>
      <c r="AW136" s="414"/>
      <c r="AX136" s="415"/>
      <c r="AY136">
        <f>IF(SUBSTITUTE(SUBSTITUTE($G$137,"／",""),"　","")="",0,1)</f>
        <v>0</v>
      </c>
    </row>
    <row r="137" spans="1:60" ht="23.25" hidden="1" customHeight="1" x14ac:dyDescent="0.15">
      <c r="A137" s="460"/>
      <c r="B137" s="322"/>
      <c r="C137" s="322"/>
      <c r="D137" s="322"/>
      <c r="E137" s="322"/>
      <c r="F137" s="461"/>
      <c r="G137" s="390" t="s">
        <v>584</v>
      </c>
      <c r="H137" s="391"/>
      <c r="I137" s="391"/>
      <c r="J137" s="391"/>
      <c r="K137" s="391"/>
      <c r="L137" s="391"/>
      <c r="M137" s="391"/>
      <c r="N137" s="391"/>
      <c r="O137" s="391"/>
      <c r="P137" s="391"/>
      <c r="Q137" s="391"/>
      <c r="R137" s="391"/>
      <c r="S137" s="391"/>
      <c r="T137" s="391"/>
      <c r="U137" s="391"/>
      <c r="V137" s="391"/>
      <c r="W137" s="391"/>
      <c r="X137" s="391"/>
      <c r="Y137" s="416" t="s">
        <v>582</v>
      </c>
      <c r="Z137" s="417"/>
      <c r="AA137" s="418"/>
      <c r="AB137" s="419"/>
      <c r="AC137" s="420"/>
      <c r="AD137" s="421"/>
      <c r="AE137" s="394"/>
      <c r="AF137" s="394"/>
      <c r="AG137" s="394"/>
      <c r="AH137" s="394"/>
      <c r="AI137" s="394"/>
      <c r="AJ137" s="394"/>
      <c r="AK137" s="394"/>
      <c r="AL137" s="394"/>
      <c r="AM137" s="394"/>
      <c r="AN137" s="394"/>
      <c r="AO137" s="394"/>
      <c r="AP137" s="394"/>
      <c r="AQ137" s="387"/>
      <c r="AR137" s="388"/>
      <c r="AS137" s="388"/>
      <c r="AT137" s="388"/>
      <c r="AU137" s="388"/>
      <c r="AV137" s="388"/>
      <c r="AW137" s="388"/>
      <c r="AX137" s="395"/>
      <c r="AY137">
        <f>$AY$136</f>
        <v>0</v>
      </c>
    </row>
    <row r="138" spans="1:60" ht="46.5" hidden="1" customHeight="1" x14ac:dyDescent="0.15">
      <c r="A138" s="462"/>
      <c r="B138" s="324"/>
      <c r="C138" s="324"/>
      <c r="D138" s="324"/>
      <c r="E138" s="324"/>
      <c r="F138" s="463"/>
      <c r="G138" s="392"/>
      <c r="H138" s="393"/>
      <c r="I138" s="393"/>
      <c r="J138" s="393"/>
      <c r="K138" s="393"/>
      <c r="L138" s="393"/>
      <c r="M138" s="393"/>
      <c r="N138" s="393"/>
      <c r="O138" s="393"/>
      <c r="P138" s="393"/>
      <c r="Q138" s="393"/>
      <c r="R138" s="393"/>
      <c r="S138" s="393"/>
      <c r="T138" s="393"/>
      <c r="U138" s="393"/>
      <c r="V138" s="393"/>
      <c r="W138" s="393"/>
      <c r="X138" s="393"/>
      <c r="Y138" s="383" t="s">
        <v>585</v>
      </c>
      <c r="Z138" s="396"/>
      <c r="AA138" s="397"/>
      <c r="AB138" s="422" t="s">
        <v>586</v>
      </c>
      <c r="AC138" s="423"/>
      <c r="AD138" s="424"/>
      <c r="AE138" s="425"/>
      <c r="AF138" s="425"/>
      <c r="AG138" s="425"/>
      <c r="AH138" s="425"/>
      <c r="AI138" s="425"/>
      <c r="AJ138" s="425"/>
      <c r="AK138" s="425"/>
      <c r="AL138" s="425"/>
      <c r="AM138" s="425"/>
      <c r="AN138" s="425"/>
      <c r="AO138" s="425"/>
      <c r="AP138" s="425"/>
      <c r="AQ138" s="425"/>
      <c r="AR138" s="425"/>
      <c r="AS138" s="425"/>
      <c r="AT138" s="425"/>
      <c r="AU138" s="425"/>
      <c r="AV138" s="425"/>
      <c r="AW138" s="425"/>
      <c r="AX138" s="428"/>
      <c r="AY138">
        <f>$AY$136</f>
        <v>0</v>
      </c>
    </row>
    <row r="139" spans="1:60" ht="18.75" hidden="1" customHeight="1" x14ac:dyDescent="0.15">
      <c r="A139" s="500" t="s">
        <v>236</v>
      </c>
      <c r="B139" s="501"/>
      <c r="C139" s="501"/>
      <c r="D139" s="501"/>
      <c r="E139" s="501"/>
      <c r="F139" s="502"/>
      <c r="G139" s="474" t="s">
        <v>139</v>
      </c>
      <c r="H139" s="322"/>
      <c r="I139" s="322"/>
      <c r="J139" s="322"/>
      <c r="K139" s="322"/>
      <c r="L139" s="322"/>
      <c r="M139" s="322"/>
      <c r="N139" s="322"/>
      <c r="O139" s="323"/>
      <c r="P139" s="326" t="s">
        <v>55</v>
      </c>
      <c r="Q139" s="322"/>
      <c r="R139" s="322"/>
      <c r="S139" s="322"/>
      <c r="T139" s="322"/>
      <c r="U139" s="322"/>
      <c r="V139" s="322"/>
      <c r="W139" s="322"/>
      <c r="X139" s="323"/>
      <c r="Y139" s="475"/>
      <c r="Z139" s="476"/>
      <c r="AA139" s="477"/>
      <c r="AB139" s="481" t="s">
        <v>11</v>
      </c>
      <c r="AC139" s="482"/>
      <c r="AD139" s="483"/>
      <c r="AE139" s="412" t="s">
        <v>417</v>
      </c>
      <c r="AF139" s="412"/>
      <c r="AG139" s="412"/>
      <c r="AH139" s="412"/>
      <c r="AI139" s="412" t="s">
        <v>569</v>
      </c>
      <c r="AJ139" s="412"/>
      <c r="AK139" s="412"/>
      <c r="AL139" s="412"/>
      <c r="AM139" s="412" t="s">
        <v>385</v>
      </c>
      <c r="AN139" s="412"/>
      <c r="AO139" s="412"/>
      <c r="AP139" s="412"/>
      <c r="AQ139" s="455" t="s">
        <v>174</v>
      </c>
      <c r="AR139" s="456"/>
      <c r="AS139" s="456"/>
      <c r="AT139" s="457"/>
      <c r="AU139" s="322" t="s">
        <v>128</v>
      </c>
      <c r="AV139" s="322"/>
      <c r="AW139" s="322"/>
      <c r="AX139" s="327"/>
      <c r="AY139">
        <f>COUNTA($G$141)</f>
        <v>0</v>
      </c>
    </row>
    <row r="140" spans="1:60" ht="18.75" hidden="1" customHeight="1" x14ac:dyDescent="0.15">
      <c r="A140" s="503"/>
      <c r="B140" s="504"/>
      <c r="C140" s="504"/>
      <c r="D140" s="504"/>
      <c r="E140" s="504"/>
      <c r="F140" s="505"/>
      <c r="G140" s="340"/>
      <c r="H140" s="324"/>
      <c r="I140" s="324"/>
      <c r="J140" s="324"/>
      <c r="K140" s="324"/>
      <c r="L140" s="324"/>
      <c r="M140" s="324"/>
      <c r="N140" s="324"/>
      <c r="O140" s="325"/>
      <c r="P140" s="328"/>
      <c r="Q140" s="324"/>
      <c r="R140" s="324"/>
      <c r="S140" s="324"/>
      <c r="T140" s="324"/>
      <c r="U140" s="324"/>
      <c r="V140" s="324"/>
      <c r="W140" s="324"/>
      <c r="X140" s="325"/>
      <c r="Y140" s="478"/>
      <c r="Z140" s="479"/>
      <c r="AA140" s="480"/>
      <c r="AB140" s="399"/>
      <c r="AC140" s="484"/>
      <c r="AD140" s="485"/>
      <c r="AE140" s="412"/>
      <c r="AF140" s="412"/>
      <c r="AG140" s="412"/>
      <c r="AH140" s="412"/>
      <c r="AI140" s="412"/>
      <c r="AJ140" s="412"/>
      <c r="AK140" s="412"/>
      <c r="AL140" s="412"/>
      <c r="AM140" s="412"/>
      <c r="AN140" s="412"/>
      <c r="AO140" s="412"/>
      <c r="AP140" s="412"/>
      <c r="AQ140" s="429"/>
      <c r="AR140" s="430"/>
      <c r="AS140" s="431" t="s">
        <v>175</v>
      </c>
      <c r="AT140" s="432"/>
      <c r="AU140" s="433"/>
      <c r="AV140" s="433"/>
      <c r="AW140" s="324" t="s">
        <v>166</v>
      </c>
      <c r="AX140" s="329"/>
      <c r="AY140">
        <f t="shared" ref="AY140:AY145" si="5">$AY$139</f>
        <v>0</v>
      </c>
    </row>
    <row r="141" spans="1:60" ht="23.25" hidden="1" customHeight="1" x14ac:dyDescent="0.15">
      <c r="A141" s="506"/>
      <c r="B141" s="504"/>
      <c r="C141" s="504"/>
      <c r="D141" s="504"/>
      <c r="E141" s="504"/>
      <c r="F141" s="505"/>
      <c r="G141" s="372"/>
      <c r="H141" s="373"/>
      <c r="I141" s="373"/>
      <c r="J141" s="373"/>
      <c r="K141" s="373"/>
      <c r="L141" s="373"/>
      <c r="M141" s="373"/>
      <c r="N141" s="373"/>
      <c r="O141" s="374"/>
      <c r="P141" s="139"/>
      <c r="Q141" s="139"/>
      <c r="R141" s="139"/>
      <c r="S141" s="139"/>
      <c r="T141" s="139"/>
      <c r="U141" s="139"/>
      <c r="V141" s="139"/>
      <c r="W141" s="139"/>
      <c r="X141" s="140"/>
      <c r="Y141" s="383" t="s">
        <v>12</v>
      </c>
      <c r="Z141" s="384"/>
      <c r="AA141" s="385"/>
      <c r="AB141" s="386"/>
      <c r="AC141" s="386"/>
      <c r="AD141" s="386"/>
      <c r="AE141" s="387"/>
      <c r="AF141" s="388"/>
      <c r="AG141" s="388"/>
      <c r="AH141" s="388"/>
      <c r="AI141" s="387"/>
      <c r="AJ141" s="388"/>
      <c r="AK141" s="388"/>
      <c r="AL141" s="388"/>
      <c r="AM141" s="387"/>
      <c r="AN141" s="388"/>
      <c r="AO141" s="388"/>
      <c r="AP141" s="388"/>
      <c r="AQ141" s="369"/>
      <c r="AR141" s="370"/>
      <c r="AS141" s="370"/>
      <c r="AT141" s="371"/>
      <c r="AU141" s="388"/>
      <c r="AV141" s="388"/>
      <c r="AW141" s="388"/>
      <c r="AX141" s="395"/>
      <c r="AY141">
        <f t="shared" si="5"/>
        <v>0</v>
      </c>
    </row>
    <row r="142" spans="1:60" ht="23.25" hidden="1" customHeight="1" x14ac:dyDescent="0.15">
      <c r="A142" s="507"/>
      <c r="B142" s="508"/>
      <c r="C142" s="508"/>
      <c r="D142" s="508"/>
      <c r="E142" s="508"/>
      <c r="F142" s="509"/>
      <c r="G142" s="375"/>
      <c r="H142" s="376"/>
      <c r="I142" s="376"/>
      <c r="J142" s="376"/>
      <c r="K142" s="376"/>
      <c r="L142" s="376"/>
      <c r="M142" s="376"/>
      <c r="N142" s="376"/>
      <c r="O142" s="377"/>
      <c r="P142" s="381"/>
      <c r="Q142" s="381"/>
      <c r="R142" s="381"/>
      <c r="S142" s="381"/>
      <c r="T142" s="381"/>
      <c r="U142" s="381"/>
      <c r="V142" s="381"/>
      <c r="W142" s="381"/>
      <c r="X142" s="382"/>
      <c r="Y142" s="222" t="s">
        <v>50</v>
      </c>
      <c r="Z142" s="223"/>
      <c r="AA142" s="252"/>
      <c r="AB142" s="445"/>
      <c r="AC142" s="445"/>
      <c r="AD142" s="445"/>
      <c r="AE142" s="387"/>
      <c r="AF142" s="388"/>
      <c r="AG142" s="388"/>
      <c r="AH142" s="388"/>
      <c r="AI142" s="387"/>
      <c r="AJ142" s="388"/>
      <c r="AK142" s="388"/>
      <c r="AL142" s="388"/>
      <c r="AM142" s="387"/>
      <c r="AN142" s="388"/>
      <c r="AO142" s="388"/>
      <c r="AP142" s="388"/>
      <c r="AQ142" s="369"/>
      <c r="AR142" s="370"/>
      <c r="AS142" s="370"/>
      <c r="AT142" s="371"/>
      <c r="AU142" s="388"/>
      <c r="AV142" s="388"/>
      <c r="AW142" s="388"/>
      <c r="AX142" s="395"/>
      <c r="AY142">
        <f t="shared" si="5"/>
        <v>0</v>
      </c>
    </row>
    <row r="143" spans="1:60" ht="23.25" hidden="1" customHeight="1" x14ac:dyDescent="0.15">
      <c r="A143" s="506"/>
      <c r="B143" s="504"/>
      <c r="C143" s="504"/>
      <c r="D143" s="504"/>
      <c r="E143" s="504"/>
      <c r="F143" s="505"/>
      <c r="G143" s="378"/>
      <c r="H143" s="379"/>
      <c r="I143" s="379"/>
      <c r="J143" s="379"/>
      <c r="K143" s="379"/>
      <c r="L143" s="379"/>
      <c r="M143" s="379"/>
      <c r="N143" s="379"/>
      <c r="O143" s="380"/>
      <c r="P143" s="142"/>
      <c r="Q143" s="142"/>
      <c r="R143" s="142"/>
      <c r="S143" s="142"/>
      <c r="T143" s="142"/>
      <c r="U143" s="142"/>
      <c r="V143" s="142"/>
      <c r="W143" s="142"/>
      <c r="X143" s="143"/>
      <c r="Y143" s="222" t="s">
        <v>13</v>
      </c>
      <c r="Z143" s="223"/>
      <c r="AA143" s="252"/>
      <c r="AB143" s="389" t="s">
        <v>14</v>
      </c>
      <c r="AC143" s="389"/>
      <c r="AD143" s="389"/>
      <c r="AE143" s="387"/>
      <c r="AF143" s="388"/>
      <c r="AG143" s="388"/>
      <c r="AH143" s="388"/>
      <c r="AI143" s="387"/>
      <c r="AJ143" s="388"/>
      <c r="AK143" s="388"/>
      <c r="AL143" s="388"/>
      <c r="AM143" s="387"/>
      <c r="AN143" s="388"/>
      <c r="AO143" s="388"/>
      <c r="AP143" s="388"/>
      <c r="AQ143" s="369"/>
      <c r="AR143" s="370"/>
      <c r="AS143" s="370"/>
      <c r="AT143" s="371"/>
      <c r="AU143" s="388"/>
      <c r="AV143" s="388"/>
      <c r="AW143" s="388"/>
      <c r="AX143" s="395"/>
      <c r="AY143">
        <f t="shared" si="5"/>
        <v>0</v>
      </c>
    </row>
    <row r="144" spans="1:60" ht="23.25" hidden="1" customHeight="1" x14ac:dyDescent="0.15">
      <c r="A144" s="458" t="s">
        <v>261</v>
      </c>
      <c r="B144" s="453"/>
      <c r="C144" s="453"/>
      <c r="D144" s="453"/>
      <c r="E144" s="453"/>
      <c r="F144" s="454"/>
      <c r="G144" s="494"/>
      <c r="H144" s="495"/>
      <c r="I144" s="495"/>
      <c r="J144" s="495"/>
      <c r="K144" s="495"/>
      <c r="L144" s="495"/>
      <c r="M144" s="495"/>
      <c r="N144" s="495"/>
      <c r="O144" s="495"/>
      <c r="P144" s="495"/>
      <c r="Q144" s="495"/>
      <c r="R144" s="495"/>
      <c r="S144" s="495"/>
      <c r="T144" s="495"/>
      <c r="U144" s="495"/>
      <c r="V144" s="495"/>
      <c r="W144" s="495"/>
      <c r="X144" s="495"/>
      <c r="Y144" s="495"/>
      <c r="Z144" s="495"/>
      <c r="AA144" s="495"/>
      <c r="AB144" s="495"/>
      <c r="AC144" s="495"/>
      <c r="AD144" s="495"/>
      <c r="AE144" s="495"/>
      <c r="AF144" s="495"/>
      <c r="AG144" s="495"/>
      <c r="AH144" s="495"/>
      <c r="AI144" s="495"/>
      <c r="AJ144" s="495"/>
      <c r="AK144" s="495"/>
      <c r="AL144" s="495"/>
      <c r="AM144" s="495"/>
      <c r="AN144" s="495"/>
      <c r="AO144" s="495"/>
      <c r="AP144" s="495"/>
      <c r="AQ144" s="495"/>
      <c r="AR144" s="495"/>
      <c r="AS144" s="495"/>
      <c r="AT144" s="495"/>
      <c r="AU144" s="495"/>
      <c r="AV144" s="495"/>
      <c r="AW144" s="495"/>
      <c r="AX144" s="496"/>
      <c r="AY144">
        <f t="shared" si="5"/>
        <v>0</v>
      </c>
    </row>
    <row r="145" spans="1:60" ht="23.25" hidden="1" customHeight="1" x14ac:dyDescent="0.15">
      <c r="A145" s="346"/>
      <c r="B145" s="320"/>
      <c r="C145" s="320"/>
      <c r="D145" s="320"/>
      <c r="E145" s="320"/>
      <c r="F145" s="321"/>
      <c r="G145" s="497"/>
      <c r="H145" s="498"/>
      <c r="I145" s="498"/>
      <c r="J145" s="498"/>
      <c r="K145" s="498"/>
      <c r="L145" s="498"/>
      <c r="M145" s="498"/>
      <c r="N145" s="498"/>
      <c r="O145" s="498"/>
      <c r="P145" s="498"/>
      <c r="Q145" s="498"/>
      <c r="R145" s="498"/>
      <c r="S145" s="498"/>
      <c r="T145" s="498"/>
      <c r="U145" s="498"/>
      <c r="V145" s="498"/>
      <c r="W145" s="498"/>
      <c r="X145" s="498"/>
      <c r="Y145" s="498"/>
      <c r="Z145" s="498"/>
      <c r="AA145" s="498"/>
      <c r="AB145" s="498"/>
      <c r="AC145" s="498"/>
      <c r="AD145" s="498"/>
      <c r="AE145" s="498"/>
      <c r="AF145" s="498"/>
      <c r="AG145" s="498"/>
      <c r="AH145" s="498"/>
      <c r="AI145" s="498"/>
      <c r="AJ145" s="498"/>
      <c r="AK145" s="498"/>
      <c r="AL145" s="498"/>
      <c r="AM145" s="498"/>
      <c r="AN145" s="498"/>
      <c r="AO145" s="498"/>
      <c r="AP145" s="498"/>
      <c r="AQ145" s="498"/>
      <c r="AR145" s="498"/>
      <c r="AS145" s="498"/>
      <c r="AT145" s="498"/>
      <c r="AU145" s="498"/>
      <c r="AV145" s="498"/>
      <c r="AW145" s="498"/>
      <c r="AX145" s="499"/>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0"/>
      <c r="H148" s="510"/>
      <c r="I148" s="510"/>
      <c r="J148" s="510"/>
      <c r="K148" s="510"/>
      <c r="L148" s="510"/>
      <c r="M148" s="510"/>
      <c r="N148" s="510"/>
      <c r="O148" s="510"/>
      <c r="P148" s="510"/>
      <c r="Q148" s="510"/>
      <c r="R148" s="510"/>
      <c r="S148" s="510"/>
      <c r="T148" s="510"/>
      <c r="U148" s="510"/>
      <c r="V148" s="510"/>
      <c r="W148" s="510"/>
      <c r="X148" s="510"/>
      <c r="Y148" s="510"/>
      <c r="Z148" s="510"/>
      <c r="AA148" s="511"/>
      <c r="AB148" s="516"/>
      <c r="AC148" s="510"/>
      <c r="AD148" s="510"/>
      <c r="AE148" s="510"/>
      <c r="AF148" s="510"/>
      <c r="AG148" s="510"/>
      <c r="AH148" s="510"/>
      <c r="AI148" s="510"/>
      <c r="AJ148" s="510"/>
      <c r="AK148" s="510"/>
      <c r="AL148" s="510"/>
      <c r="AM148" s="510"/>
      <c r="AN148" s="510"/>
      <c r="AO148" s="510"/>
      <c r="AP148" s="510"/>
      <c r="AQ148" s="510"/>
      <c r="AR148" s="510"/>
      <c r="AS148" s="510"/>
      <c r="AT148" s="510"/>
      <c r="AU148" s="510"/>
      <c r="AV148" s="510"/>
      <c r="AW148" s="510"/>
      <c r="AX148" s="517"/>
      <c r="AY148">
        <f t="shared" si="6"/>
        <v>0</v>
      </c>
    </row>
    <row r="149" spans="1:60" ht="22.5" hidden="1" customHeight="1" x14ac:dyDescent="0.15">
      <c r="A149" s="314"/>
      <c r="B149" s="316"/>
      <c r="C149" s="317"/>
      <c r="D149" s="317"/>
      <c r="E149" s="317"/>
      <c r="F149" s="318"/>
      <c r="G149" s="512"/>
      <c r="H149" s="512"/>
      <c r="I149" s="512"/>
      <c r="J149" s="512"/>
      <c r="K149" s="512"/>
      <c r="L149" s="512"/>
      <c r="M149" s="512"/>
      <c r="N149" s="512"/>
      <c r="O149" s="512"/>
      <c r="P149" s="512"/>
      <c r="Q149" s="512"/>
      <c r="R149" s="512"/>
      <c r="S149" s="512"/>
      <c r="T149" s="512"/>
      <c r="U149" s="512"/>
      <c r="V149" s="512"/>
      <c r="W149" s="512"/>
      <c r="X149" s="512"/>
      <c r="Y149" s="512"/>
      <c r="Z149" s="512"/>
      <c r="AA149" s="513"/>
      <c r="AB149" s="518"/>
      <c r="AC149" s="512"/>
      <c r="AD149" s="512"/>
      <c r="AE149" s="512"/>
      <c r="AF149" s="512"/>
      <c r="AG149" s="512"/>
      <c r="AH149" s="512"/>
      <c r="AI149" s="512"/>
      <c r="AJ149" s="512"/>
      <c r="AK149" s="512"/>
      <c r="AL149" s="512"/>
      <c r="AM149" s="512"/>
      <c r="AN149" s="512"/>
      <c r="AO149" s="512"/>
      <c r="AP149" s="512"/>
      <c r="AQ149" s="512"/>
      <c r="AR149" s="512"/>
      <c r="AS149" s="512"/>
      <c r="AT149" s="512"/>
      <c r="AU149" s="512"/>
      <c r="AV149" s="512"/>
      <c r="AW149" s="512"/>
      <c r="AX149" s="519"/>
      <c r="AY149">
        <f t="shared" si="6"/>
        <v>0</v>
      </c>
    </row>
    <row r="150" spans="1:60" ht="19.5" hidden="1" customHeight="1" x14ac:dyDescent="0.15">
      <c r="A150" s="314"/>
      <c r="B150" s="319"/>
      <c r="C150" s="320"/>
      <c r="D150" s="320"/>
      <c r="E150" s="320"/>
      <c r="F150" s="321"/>
      <c r="G150" s="514"/>
      <c r="H150" s="514"/>
      <c r="I150" s="514"/>
      <c r="J150" s="514"/>
      <c r="K150" s="514"/>
      <c r="L150" s="514"/>
      <c r="M150" s="514"/>
      <c r="N150" s="514"/>
      <c r="O150" s="514"/>
      <c r="P150" s="514"/>
      <c r="Q150" s="514"/>
      <c r="R150" s="514"/>
      <c r="S150" s="514"/>
      <c r="T150" s="514"/>
      <c r="U150" s="514"/>
      <c r="V150" s="514"/>
      <c r="W150" s="514"/>
      <c r="X150" s="514"/>
      <c r="Y150" s="514"/>
      <c r="Z150" s="514"/>
      <c r="AA150" s="515"/>
      <c r="AB150" s="520"/>
      <c r="AC150" s="514"/>
      <c r="AD150" s="514"/>
      <c r="AE150" s="512"/>
      <c r="AF150" s="512"/>
      <c r="AG150" s="512"/>
      <c r="AH150" s="512"/>
      <c r="AI150" s="512"/>
      <c r="AJ150" s="512"/>
      <c r="AK150" s="512"/>
      <c r="AL150" s="512"/>
      <c r="AM150" s="512"/>
      <c r="AN150" s="512"/>
      <c r="AO150" s="512"/>
      <c r="AP150" s="512"/>
      <c r="AQ150" s="512"/>
      <c r="AR150" s="512"/>
      <c r="AS150" s="512"/>
      <c r="AT150" s="512"/>
      <c r="AU150" s="514"/>
      <c r="AV150" s="514"/>
      <c r="AW150" s="514"/>
      <c r="AX150" s="521"/>
      <c r="AY150">
        <f t="shared" si="6"/>
        <v>0</v>
      </c>
    </row>
    <row r="151" spans="1:60" ht="18.75" hidden="1" customHeight="1" x14ac:dyDescent="0.15">
      <c r="A151" s="314"/>
      <c r="B151" s="452" t="s">
        <v>138</v>
      </c>
      <c r="C151" s="453"/>
      <c r="D151" s="453"/>
      <c r="E151" s="453"/>
      <c r="F151" s="454"/>
      <c r="G151" s="337" t="s">
        <v>56</v>
      </c>
      <c r="H151" s="338"/>
      <c r="I151" s="338"/>
      <c r="J151" s="338"/>
      <c r="K151" s="338"/>
      <c r="L151" s="338"/>
      <c r="M151" s="338"/>
      <c r="N151" s="338"/>
      <c r="O151" s="339"/>
      <c r="P151" s="341" t="s">
        <v>58</v>
      </c>
      <c r="Q151" s="338"/>
      <c r="R151" s="338"/>
      <c r="S151" s="338"/>
      <c r="T151" s="338"/>
      <c r="U151" s="338"/>
      <c r="V151" s="338"/>
      <c r="W151" s="338"/>
      <c r="X151" s="339"/>
      <c r="Y151" s="342"/>
      <c r="Z151" s="343"/>
      <c r="AA151" s="344"/>
      <c r="AB151" s="908" t="s">
        <v>11</v>
      </c>
      <c r="AC151" s="909"/>
      <c r="AD151" s="910"/>
      <c r="AE151" s="412" t="s">
        <v>417</v>
      </c>
      <c r="AF151" s="412"/>
      <c r="AG151" s="412"/>
      <c r="AH151" s="412"/>
      <c r="AI151" s="412" t="s">
        <v>569</v>
      </c>
      <c r="AJ151" s="412"/>
      <c r="AK151" s="412"/>
      <c r="AL151" s="412"/>
      <c r="AM151" s="412" t="s">
        <v>385</v>
      </c>
      <c r="AN151" s="412"/>
      <c r="AO151" s="412"/>
      <c r="AP151" s="412"/>
      <c r="AQ151" s="488" t="s">
        <v>174</v>
      </c>
      <c r="AR151" s="489"/>
      <c r="AS151" s="489"/>
      <c r="AT151" s="490"/>
      <c r="AU151" s="491" t="s">
        <v>128</v>
      </c>
      <c r="AV151" s="491"/>
      <c r="AW151" s="491"/>
      <c r="AX151" s="492"/>
      <c r="AY151">
        <f t="shared" si="6"/>
        <v>0</v>
      </c>
      <c r="AZ151" s="10"/>
      <c r="BA151" s="10"/>
      <c r="BB151" s="10"/>
      <c r="BC151" s="10"/>
    </row>
    <row r="152" spans="1:60" ht="18.75" hidden="1" customHeight="1" x14ac:dyDescent="0.15">
      <c r="A152" s="314"/>
      <c r="B152" s="316"/>
      <c r="C152" s="317"/>
      <c r="D152" s="317"/>
      <c r="E152" s="317"/>
      <c r="F152" s="318"/>
      <c r="G152" s="340"/>
      <c r="H152" s="324"/>
      <c r="I152" s="324"/>
      <c r="J152" s="324"/>
      <c r="K152" s="324"/>
      <c r="L152" s="324"/>
      <c r="M152" s="324"/>
      <c r="N152" s="324"/>
      <c r="O152" s="325"/>
      <c r="P152" s="328"/>
      <c r="Q152" s="324"/>
      <c r="R152" s="324"/>
      <c r="S152" s="324"/>
      <c r="T152" s="324"/>
      <c r="U152" s="324"/>
      <c r="V152" s="324"/>
      <c r="W152" s="324"/>
      <c r="X152" s="325"/>
      <c r="Y152" s="342"/>
      <c r="Z152" s="343"/>
      <c r="AA152" s="344"/>
      <c r="AB152" s="399"/>
      <c r="AC152" s="484"/>
      <c r="AD152" s="485"/>
      <c r="AE152" s="412"/>
      <c r="AF152" s="412"/>
      <c r="AG152" s="412"/>
      <c r="AH152" s="412"/>
      <c r="AI152" s="412"/>
      <c r="AJ152" s="412"/>
      <c r="AK152" s="412"/>
      <c r="AL152" s="412"/>
      <c r="AM152" s="412"/>
      <c r="AN152" s="412"/>
      <c r="AO152" s="412"/>
      <c r="AP152" s="412"/>
      <c r="AQ152" s="493"/>
      <c r="AR152" s="433"/>
      <c r="AS152" s="431" t="s">
        <v>175</v>
      </c>
      <c r="AT152" s="432"/>
      <c r="AU152" s="433"/>
      <c r="AV152" s="433"/>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6"/>
      <c r="R153" s="446"/>
      <c r="S153" s="446"/>
      <c r="T153" s="446"/>
      <c r="U153" s="446"/>
      <c r="V153" s="446"/>
      <c r="W153" s="446"/>
      <c r="X153" s="447"/>
      <c r="Y153" s="912" t="s">
        <v>57</v>
      </c>
      <c r="Z153" s="913"/>
      <c r="AA153" s="914"/>
      <c r="AB153" s="386"/>
      <c r="AC153" s="386"/>
      <c r="AD153" s="386"/>
      <c r="AE153" s="387"/>
      <c r="AF153" s="388"/>
      <c r="AG153" s="388"/>
      <c r="AH153" s="388"/>
      <c r="AI153" s="387"/>
      <c r="AJ153" s="388"/>
      <c r="AK153" s="388"/>
      <c r="AL153" s="388"/>
      <c r="AM153" s="387"/>
      <c r="AN153" s="388"/>
      <c r="AO153" s="388"/>
      <c r="AP153" s="388"/>
      <c r="AQ153" s="369"/>
      <c r="AR153" s="370"/>
      <c r="AS153" s="370"/>
      <c r="AT153" s="371"/>
      <c r="AU153" s="388"/>
      <c r="AV153" s="388"/>
      <c r="AW153" s="388"/>
      <c r="AX153" s="395"/>
      <c r="AY153">
        <f t="shared" si="6"/>
        <v>0</v>
      </c>
    </row>
    <row r="154" spans="1:60" ht="23.25" hidden="1" customHeight="1" x14ac:dyDescent="0.15">
      <c r="A154" s="314"/>
      <c r="B154" s="316"/>
      <c r="C154" s="317"/>
      <c r="D154" s="317"/>
      <c r="E154" s="317"/>
      <c r="F154" s="318"/>
      <c r="G154" s="915"/>
      <c r="H154" s="381"/>
      <c r="I154" s="381"/>
      <c r="J154" s="381"/>
      <c r="K154" s="381"/>
      <c r="L154" s="381"/>
      <c r="M154" s="381"/>
      <c r="N154" s="381"/>
      <c r="O154" s="382"/>
      <c r="P154" s="448"/>
      <c r="Q154" s="448"/>
      <c r="R154" s="448"/>
      <c r="S154" s="448"/>
      <c r="T154" s="448"/>
      <c r="U154" s="448"/>
      <c r="V154" s="448"/>
      <c r="W154" s="448"/>
      <c r="X154" s="449"/>
      <c r="Y154" s="916" t="s">
        <v>50</v>
      </c>
      <c r="Z154" s="794"/>
      <c r="AA154" s="795"/>
      <c r="AB154" s="445"/>
      <c r="AC154" s="445"/>
      <c r="AD154" s="445"/>
      <c r="AE154" s="387"/>
      <c r="AF154" s="388"/>
      <c r="AG154" s="388"/>
      <c r="AH154" s="388"/>
      <c r="AI154" s="387"/>
      <c r="AJ154" s="388"/>
      <c r="AK154" s="388"/>
      <c r="AL154" s="388"/>
      <c r="AM154" s="387"/>
      <c r="AN154" s="388"/>
      <c r="AO154" s="388"/>
      <c r="AP154" s="388"/>
      <c r="AQ154" s="369"/>
      <c r="AR154" s="370"/>
      <c r="AS154" s="370"/>
      <c r="AT154" s="371"/>
      <c r="AU154" s="388"/>
      <c r="AV154" s="388"/>
      <c r="AW154" s="388"/>
      <c r="AX154" s="395"/>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0"/>
      <c r="Q155" s="450"/>
      <c r="R155" s="450"/>
      <c r="S155" s="450"/>
      <c r="T155" s="450"/>
      <c r="U155" s="450"/>
      <c r="V155" s="450"/>
      <c r="W155" s="450"/>
      <c r="X155" s="451"/>
      <c r="Y155" s="916" t="s">
        <v>13</v>
      </c>
      <c r="Z155" s="794"/>
      <c r="AA155" s="795"/>
      <c r="AB155" s="917" t="s">
        <v>14</v>
      </c>
      <c r="AC155" s="917"/>
      <c r="AD155" s="917"/>
      <c r="AE155" s="561"/>
      <c r="AF155" s="562"/>
      <c r="AG155" s="562"/>
      <c r="AH155" s="562"/>
      <c r="AI155" s="561"/>
      <c r="AJ155" s="562"/>
      <c r="AK155" s="562"/>
      <c r="AL155" s="562"/>
      <c r="AM155" s="561"/>
      <c r="AN155" s="562"/>
      <c r="AO155" s="562"/>
      <c r="AP155" s="562"/>
      <c r="AQ155" s="369"/>
      <c r="AR155" s="370"/>
      <c r="AS155" s="370"/>
      <c r="AT155" s="371"/>
      <c r="AU155" s="388"/>
      <c r="AV155" s="388"/>
      <c r="AW155" s="388"/>
      <c r="AX155" s="395"/>
      <c r="AY155">
        <f t="shared" si="6"/>
        <v>0</v>
      </c>
      <c r="AZ155" s="10"/>
      <c r="BA155" s="10"/>
      <c r="BB155" s="10"/>
      <c r="BC155" s="10"/>
      <c r="BD155" s="10"/>
      <c r="BE155" s="10"/>
      <c r="BF155" s="10"/>
      <c r="BG155" s="10"/>
      <c r="BH155" s="10"/>
    </row>
    <row r="156" spans="1:60" ht="18.75" hidden="1" customHeight="1" x14ac:dyDescent="0.15">
      <c r="A156" s="314"/>
      <c r="B156" s="452" t="s">
        <v>138</v>
      </c>
      <c r="C156" s="453"/>
      <c r="D156" s="453"/>
      <c r="E156" s="453"/>
      <c r="F156" s="454"/>
      <c r="G156" s="337" t="s">
        <v>56</v>
      </c>
      <c r="H156" s="338"/>
      <c r="I156" s="338"/>
      <c r="J156" s="338"/>
      <c r="K156" s="338"/>
      <c r="L156" s="338"/>
      <c r="M156" s="338"/>
      <c r="N156" s="338"/>
      <c r="O156" s="339"/>
      <c r="P156" s="341" t="s">
        <v>58</v>
      </c>
      <c r="Q156" s="338"/>
      <c r="R156" s="338"/>
      <c r="S156" s="338"/>
      <c r="T156" s="338"/>
      <c r="U156" s="338"/>
      <c r="V156" s="338"/>
      <c r="W156" s="338"/>
      <c r="X156" s="339"/>
      <c r="Y156" s="342"/>
      <c r="Z156" s="343"/>
      <c r="AA156" s="344"/>
      <c r="AB156" s="908" t="s">
        <v>11</v>
      </c>
      <c r="AC156" s="909"/>
      <c r="AD156" s="910"/>
      <c r="AE156" s="412" t="s">
        <v>417</v>
      </c>
      <c r="AF156" s="412"/>
      <c r="AG156" s="412"/>
      <c r="AH156" s="412"/>
      <c r="AI156" s="412" t="s">
        <v>569</v>
      </c>
      <c r="AJ156" s="412"/>
      <c r="AK156" s="412"/>
      <c r="AL156" s="412"/>
      <c r="AM156" s="412" t="s">
        <v>385</v>
      </c>
      <c r="AN156" s="412"/>
      <c r="AO156" s="412"/>
      <c r="AP156" s="412"/>
      <c r="AQ156" s="488" t="s">
        <v>174</v>
      </c>
      <c r="AR156" s="489"/>
      <c r="AS156" s="489"/>
      <c r="AT156" s="490"/>
      <c r="AU156" s="491" t="s">
        <v>128</v>
      </c>
      <c r="AV156" s="491"/>
      <c r="AW156" s="491"/>
      <c r="AX156" s="492"/>
      <c r="AY156">
        <f>COUNTA($G$158)</f>
        <v>0</v>
      </c>
      <c r="AZ156" s="10"/>
      <c r="BA156" s="10"/>
      <c r="BB156" s="10"/>
      <c r="BC156" s="10"/>
    </row>
    <row r="157" spans="1:60" ht="18.75" hidden="1" customHeight="1" x14ac:dyDescent="0.15">
      <c r="A157" s="314"/>
      <c r="B157" s="316"/>
      <c r="C157" s="317"/>
      <c r="D157" s="317"/>
      <c r="E157" s="317"/>
      <c r="F157" s="318"/>
      <c r="G157" s="340"/>
      <c r="H157" s="324"/>
      <c r="I157" s="324"/>
      <c r="J157" s="324"/>
      <c r="K157" s="324"/>
      <c r="L157" s="324"/>
      <c r="M157" s="324"/>
      <c r="N157" s="324"/>
      <c r="O157" s="325"/>
      <c r="P157" s="328"/>
      <c r="Q157" s="324"/>
      <c r="R157" s="324"/>
      <c r="S157" s="324"/>
      <c r="T157" s="324"/>
      <c r="U157" s="324"/>
      <c r="V157" s="324"/>
      <c r="W157" s="324"/>
      <c r="X157" s="325"/>
      <c r="Y157" s="342"/>
      <c r="Z157" s="343"/>
      <c r="AA157" s="344"/>
      <c r="AB157" s="399"/>
      <c r="AC157" s="484"/>
      <c r="AD157" s="485"/>
      <c r="AE157" s="412"/>
      <c r="AF157" s="412"/>
      <c r="AG157" s="412"/>
      <c r="AH157" s="412"/>
      <c r="AI157" s="412"/>
      <c r="AJ157" s="412"/>
      <c r="AK157" s="412"/>
      <c r="AL157" s="412"/>
      <c r="AM157" s="412"/>
      <c r="AN157" s="412"/>
      <c r="AO157" s="412"/>
      <c r="AP157" s="412"/>
      <c r="AQ157" s="493"/>
      <c r="AR157" s="433"/>
      <c r="AS157" s="431" t="s">
        <v>175</v>
      </c>
      <c r="AT157" s="432"/>
      <c r="AU157" s="433"/>
      <c r="AV157" s="433"/>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6"/>
      <c r="R158" s="446"/>
      <c r="S158" s="446"/>
      <c r="T158" s="446"/>
      <c r="U158" s="446"/>
      <c r="V158" s="446"/>
      <c r="W158" s="446"/>
      <c r="X158" s="447"/>
      <c r="Y158" s="912" t="s">
        <v>57</v>
      </c>
      <c r="Z158" s="913"/>
      <c r="AA158" s="914"/>
      <c r="AB158" s="386"/>
      <c r="AC158" s="386"/>
      <c r="AD158" s="386"/>
      <c r="AE158" s="387"/>
      <c r="AF158" s="388"/>
      <c r="AG158" s="388"/>
      <c r="AH158" s="388"/>
      <c r="AI158" s="387"/>
      <c r="AJ158" s="388"/>
      <c r="AK158" s="388"/>
      <c r="AL158" s="388"/>
      <c r="AM158" s="387"/>
      <c r="AN158" s="388"/>
      <c r="AO158" s="388"/>
      <c r="AP158" s="388"/>
      <c r="AQ158" s="369"/>
      <c r="AR158" s="370"/>
      <c r="AS158" s="370"/>
      <c r="AT158" s="371"/>
      <c r="AU158" s="388"/>
      <c r="AV158" s="388"/>
      <c r="AW158" s="388"/>
      <c r="AX158" s="395"/>
      <c r="AY158">
        <f>$AY$156</f>
        <v>0</v>
      </c>
    </row>
    <row r="159" spans="1:60" ht="23.25" hidden="1" customHeight="1" x14ac:dyDescent="0.15">
      <c r="A159" s="314"/>
      <c r="B159" s="316"/>
      <c r="C159" s="317"/>
      <c r="D159" s="317"/>
      <c r="E159" s="317"/>
      <c r="F159" s="318"/>
      <c r="G159" s="915"/>
      <c r="H159" s="381"/>
      <c r="I159" s="381"/>
      <c r="J159" s="381"/>
      <c r="K159" s="381"/>
      <c r="L159" s="381"/>
      <c r="M159" s="381"/>
      <c r="N159" s="381"/>
      <c r="O159" s="382"/>
      <c r="P159" s="448"/>
      <c r="Q159" s="448"/>
      <c r="R159" s="448"/>
      <c r="S159" s="448"/>
      <c r="T159" s="448"/>
      <c r="U159" s="448"/>
      <c r="V159" s="448"/>
      <c r="W159" s="448"/>
      <c r="X159" s="449"/>
      <c r="Y159" s="916" t="s">
        <v>50</v>
      </c>
      <c r="Z159" s="794"/>
      <c r="AA159" s="795"/>
      <c r="AB159" s="445"/>
      <c r="AC159" s="445"/>
      <c r="AD159" s="445"/>
      <c r="AE159" s="387"/>
      <c r="AF159" s="388"/>
      <c r="AG159" s="388"/>
      <c r="AH159" s="388"/>
      <c r="AI159" s="387"/>
      <c r="AJ159" s="388"/>
      <c r="AK159" s="388"/>
      <c r="AL159" s="388"/>
      <c r="AM159" s="387"/>
      <c r="AN159" s="388"/>
      <c r="AO159" s="388"/>
      <c r="AP159" s="388"/>
      <c r="AQ159" s="369"/>
      <c r="AR159" s="370"/>
      <c r="AS159" s="370"/>
      <c r="AT159" s="371"/>
      <c r="AU159" s="388"/>
      <c r="AV159" s="388"/>
      <c r="AW159" s="388"/>
      <c r="AX159" s="395"/>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0"/>
      <c r="Q160" s="450"/>
      <c r="R160" s="450"/>
      <c r="S160" s="450"/>
      <c r="T160" s="450"/>
      <c r="U160" s="450"/>
      <c r="V160" s="450"/>
      <c r="W160" s="450"/>
      <c r="X160" s="451"/>
      <c r="Y160" s="916" t="s">
        <v>13</v>
      </c>
      <c r="Z160" s="794"/>
      <c r="AA160" s="795"/>
      <c r="AB160" s="917" t="s">
        <v>14</v>
      </c>
      <c r="AC160" s="917"/>
      <c r="AD160" s="917"/>
      <c r="AE160" s="561"/>
      <c r="AF160" s="562"/>
      <c r="AG160" s="562"/>
      <c r="AH160" s="562"/>
      <c r="AI160" s="561"/>
      <c r="AJ160" s="562"/>
      <c r="AK160" s="562"/>
      <c r="AL160" s="562"/>
      <c r="AM160" s="561"/>
      <c r="AN160" s="562"/>
      <c r="AO160" s="562"/>
      <c r="AP160" s="562"/>
      <c r="AQ160" s="369"/>
      <c r="AR160" s="370"/>
      <c r="AS160" s="370"/>
      <c r="AT160" s="371"/>
      <c r="AU160" s="388"/>
      <c r="AV160" s="388"/>
      <c r="AW160" s="388"/>
      <c r="AX160" s="395"/>
      <c r="AY160">
        <f>$AY$156</f>
        <v>0</v>
      </c>
      <c r="AZ160" s="10"/>
      <c r="BA160" s="10"/>
      <c r="BB160" s="10"/>
      <c r="BC160" s="10"/>
      <c r="BD160" s="10"/>
      <c r="BE160" s="10"/>
      <c r="BF160" s="10"/>
      <c r="BG160" s="10"/>
      <c r="BH160" s="10"/>
    </row>
    <row r="161" spans="1:60" ht="18.75" hidden="1" customHeight="1" x14ac:dyDescent="0.15">
      <c r="A161" s="314"/>
      <c r="B161" s="452" t="s">
        <v>138</v>
      </c>
      <c r="C161" s="453"/>
      <c r="D161" s="453"/>
      <c r="E161" s="453"/>
      <c r="F161" s="454"/>
      <c r="G161" s="337" t="s">
        <v>56</v>
      </c>
      <c r="H161" s="338"/>
      <c r="I161" s="338"/>
      <c r="J161" s="338"/>
      <c r="K161" s="338"/>
      <c r="L161" s="338"/>
      <c r="M161" s="338"/>
      <c r="N161" s="338"/>
      <c r="O161" s="339"/>
      <c r="P161" s="341" t="s">
        <v>58</v>
      </c>
      <c r="Q161" s="338"/>
      <c r="R161" s="338"/>
      <c r="S161" s="338"/>
      <c r="T161" s="338"/>
      <c r="U161" s="338"/>
      <c r="V161" s="338"/>
      <c r="W161" s="338"/>
      <c r="X161" s="339"/>
      <c r="Y161" s="342"/>
      <c r="Z161" s="343"/>
      <c r="AA161" s="344"/>
      <c r="AB161" s="908" t="s">
        <v>11</v>
      </c>
      <c r="AC161" s="909"/>
      <c r="AD161" s="910"/>
      <c r="AE161" s="412" t="s">
        <v>417</v>
      </c>
      <c r="AF161" s="412"/>
      <c r="AG161" s="412"/>
      <c r="AH161" s="412"/>
      <c r="AI161" s="412" t="s">
        <v>569</v>
      </c>
      <c r="AJ161" s="412"/>
      <c r="AK161" s="412"/>
      <c r="AL161" s="412"/>
      <c r="AM161" s="412" t="s">
        <v>385</v>
      </c>
      <c r="AN161" s="412"/>
      <c r="AO161" s="412"/>
      <c r="AP161" s="412"/>
      <c r="AQ161" s="488" t="s">
        <v>174</v>
      </c>
      <c r="AR161" s="489"/>
      <c r="AS161" s="489"/>
      <c r="AT161" s="490"/>
      <c r="AU161" s="491" t="s">
        <v>128</v>
      </c>
      <c r="AV161" s="491"/>
      <c r="AW161" s="491"/>
      <c r="AX161" s="492"/>
      <c r="AY161">
        <f>COUNTA($G$163)</f>
        <v>0</v>
      </c>
      <c r="AZ161" s="10"/>
      <c r="BA161" s="10"/>
      <c r="BB161" s="10"/>
      <c r="BC161" s="10"/>
    </row>
    <row r="162" spans="1:60" ht="18.75" hidden="1" customHeight="1" x14ac:dyDescent="0.15">
      <c r="A162" s="314"/>
      <c r="B162" s="316"/>
      <c r="C162" s="317"/>
      <c r="D162" s="317"/>
      <c r="E162" s="317"/>
      <c r="F162" s="318"/>
      <c r="G162" s="340"/>
      <c r="H162" s="324"/>
      <c r="I162" s="324"/>
      <c r="J162" s="324"/>
      <c r="K162" s="324"/>
      <c r="L162" s="324"/>
      <c r="M162" s="324"/>
      <c r="N162" s="324"/>
      <c r="O162" s="325"/>
      <c r="P162" s="328"/>
      <c r="Q162" s="324"/>
      <c r="R162" s="324"/>
      <c r="S162" s="324"/>
      <c r="T162" s="324"/>
      <c r="U162" s="324"/>
      <c r="V162" s="324"/>
      <c r="W162" s="324"/>
      <c r="X162" s="325"/>
      <c r="Y162" s="342"/>
      <c r="Z162" s="343"/>
      <c r="AA162" s="344"/>
      <c r="AB162" s="399"/>
      <c r="AC162" s="484"/>
      <c r="AD162" s="485"/>
      <c r="AE162" s="412"/>
      <c r="AF162" s="412"/>
      <c r="AG162" s="412"/>
      <c r="AH162" s="412"/>
      <c r="AI162" s="412"/>
      <c r="AJ162" s="412"/>
      <c r="AK162" s="412"/>
      <c r="AL162" s="412"/>
      <c r="AM162" s="412"/>
      <c r="AN162" s="412"/>
      <c r="AO162" s="412"/>
      <c r="AP162" s="412"/>
      <c r="AQ162" s="493"/>
      <c r="AR162" s="433"/>
      <c r="AS162" s="431" t="s">
        <v>175</v>
      </c>
      <c r="AT162" s="432"/>
      <c r="AU162" s="433"/>
      <c r="AV162" s="433"/>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6"/>
      <c r="R163" s="446"/>
      <c r="S163" s="446"/>
      <c r="T163" s="446"/>
      <c r="U163" s="446"/>
      <c r="V163" s="446"/>
      <c r="W163" s="446"/>
      <c r="X163" s="447"/>
      <c r="Y163" s="912" t="s">
        <v>57</v>
      </c>
      <c r="Z163" s="913"/>
      <c r="AA163" s="914"/>
      <c r="AB163" s="386"/>
      <c r="AC163" s="386"/>
      <c r="AD163" s="386"/>
      <c r="AE163" s="387"/>
      <c r="AF163" s="388"/>
      <c r="AG163" s="388"/>
      <c r="AH163" s="388"/>
      <c r="AI163" s="387"/>
      <c r="AJ163" s="388"/>
      <c r="AK163" s="388"/>
      <c r="AL163" s="388"/>
      <c r="AM163" s="387"/>
      <c r="AN163" s="388"/>
      <c r="AO163" s="388"/>
      <c r="AP163" s="388"/>
      <c r="AQ163" s="369"/>
      <c r="AR163" s="370"/>
      <c r="AS163" s="370"/>
      <c r="AT163" s="371"/>
      <c r="AU163" s="388"/>
      <c r="AV163" s="388"/>
      <c r="AW163" s="388"/>
      <c r="AX163" s="395"/>
      <c r="AY163">
        <f>$AY$161</f>
        <v>0</v>
      </c>
    </row>
    <row r="164" spans="1:60" ht="23.25" hidden="1" customHeight="1" x14ac:dyDescent="0.15">
      <c r="A164" s="314"/>
      <c r="B164" s="316"/>
      <c r="C164" s="317"/>
      <c r="D164" s="317"/>
      <c r="E164" s="317"/>
      <c r="F164" s="318"/>
      <c r="G164" s="915"/>
      <c r="H164" s="381"/>
      <c r="I164" s="381"/>
      <c r="J164" s="381"/>
      <c r="K164" s="381"/>
      <c r="L164" s="381"/>
      <c r="M164" s="381"/>
      <c r="N164" s="381"/>
      <c r="O164" s="382"/>
      <c r="P164" s="448"/>
      <c r="Q164" s="448"/>
      <c r="R164" s="448"/>
      <c r="S164" s="448"/>
      <c r="T164" s="448"/>
      <c r="U164" s="448"/>
      <c r="V164" s="448"/>
      <c r="W164" s="448"/>
      <c r="X164" s="449"/>
      <c r="Y164" s="916" t="s">
        <v>50</v>
      </c>
      <c r="Z164" s="794"/>
      <c r="AA164" s="795"/>
      <c r="AB164" s="445"/>
      <c r="AC164" s="445"/>
      <c r="AD164" s="445"/>
      <c r="AE164" s="387"/>
      <c r="AF164" s="388"/>
      <c r="AG164" s="388"/>
      <c r="AH164" s="388"/>
      <c r="AI164" s="387"/>
      <c r="AJ164" s="388"/>
      <c r="AK164" s="388"/>
      <c r="AL164" s="388"/>
      <c r="AM164" s="387"/>
      <c r="AN164" s="388"/>
      <c r="AO164" s="388"/>
      <c r="AP164" s="388"/>
      <c r="AQ164" s="369"/>
      <c r="AR164" s="370"/>
      <c r="AS164" s="370"/>
      <c r="AT164" s="371"/>
      <c r="AU164" s="388"/>
      <c r="AV164" s="388"/>
      <c r="AW164" s="388"/>
      <c r="AX164" s="395"/>
      <c r="AY164">
        <f>$AY$161</f>
        <v>0</v>
      </c>
      <c r="AZ164" s="10"/>
      <c r="BA164" s="10"/>
      <c r="BB164" s="10"/>
      <c r="BC164" s="10"/>
    </row>
    <row r="165" spans="1:60" ht="23.25" hidden="1" customHeight="1" thickBot="1" x14ac:dyDescent="0.2">
      <c r="A165" s="315"/>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5" t="s">
        <v>581</v>
      </c>
      <c r="B167" s="317"/>
      <c r="C167" s="317"/>
      <c r="D167" s="317"/>
      <c r="E167" s="317"/>
      <c r="F167" s="318"/>
      <c r="G167" s="347" t="s">
        <v>573</v>
      </c>
      <c r="H167" s="348"/>
      <c r="I167" s="348"/>
      <c r="J167" s="348"/>
      <c r="K167" s="348"/>
      <c r="L167" s="348"/>
      <c r="M167" s="348"/>
      <c r="N167" s="348"/>
      <c r="O167" s="348"/>
      <c r="P167" s="349" t="s">
        <v>572</v>
      </c>
      <c r="Q167" s="348"/>
      <c r="R167" s="348"/>
      <c r="S167" s="348"/>
      <c r="T167" s="348"/>
      <c r="U167" s="348"/>
      <c r="V167" s="348"/>
      <c r="W167" s="348"/>
      <c r="X167" s="350"/>
      <c r="Y167" s="351"/>
      <c r="Z167" s="352"/>
      <c r="AA167" s="353"/>
      <c r="AB167" s="398" t="s">
        <v>11</v>
      </c>
      <c r="AC167" s="398"/>
      <c r="AD167" s="398"/>
      <c r="AE167" s="412" t="s">
        <v>417</v>
      </c>
      <c r="AF167" s="412"/>
      <c r="AG167" s="412"/>
      <c r="AH167" s="412"/>
      <c r="AI167" s="412" t="s">
        <v>569</v>
      </c>
      <c r="AJ167" s="412"/>
      <c r="AK167" s="412"/>
      <c r="AL167" s="412"/>
      <c r="AM167" s="412" t="s">
        <v>385</v>
      </c>
      <c r="AN167" s="412"/>
      <c r="AO167" s="412"/>
      <c r="AP167" s="412"/>
      <c r="AQ167" s="408" t="s">
        <v>416</v>
      </c>
      <c r="AR167" s="409"/>
      <c r="AS167" s="409"/>
      <c r="AT167" s="410"/>
      <c r="AU167" s="408" t="s">
        <v>594</v>
      </c>
      <c r="AV167" s="409"/>
      <c r="AW167" s="409"/>
      <c r="AX167" s="411"/>
      <c r="AY167">
        <f>COUNTA($G$168)</f>
        <v>0</v>
      </c>
    </row>
    <row r="168" spans="1:60" ht="23.25" hidden="1" customHeight="1" x14ac:dyDescent="0.15">
      <c r="A168" s="345"/>
      <c r="B168" s="317"/>
      <c r="C168" s="317"/>
      <c r="D168" s="317"/>
      <c r="E168" s="317"/>
      <c r="F168" s="318"/>
      <c r="G168" s="426"/>
      <c r="H168" s="355"/>
      <c r="I168" s="355"/>
      <c r="J168" s="355"/>
      <c r="K168" s="355"/>
      <c r="L168" s="355"/>
      <c r="M168" s="355"/>
      <c r="N168" s="355"/>
      <c r="O168" s="355"/>
      <c r="P168" s="358"/>
      <c r="Q168" s="359"/>
      <c r="R168" s="359"/>
      <c r="S168" s="359"/>
      <c r="T168" s="359"/>
      <c r="U168" s="359"/>
      <c r="V168" s="359"/>
      <c r="W168" s="359"/>
      <c r="X168" s="360"/>
      <c r="Y168" s="364" t="s">
        <v>51</v>
      </c>
      <c r="Z168" s="365"/>
      <c r="AA168" s="366"/>
      <c r="AB168" s="367"/>
      <c r="AC168" s="367"/>
      <c r="AD168" s="367"/>
      <c r="AE168" s="368"/>
      <c r="AF168" s="368"/>
      <c r="AG168" s="368"/>
      <c r="AH168" s="368"/>
      <c r="AI168" s="368"/>
      <c r="AJ168" s="368"/>
      <c r="AK168" s="368"/>
      <c r="AL168" s="368"/>
      <c r="AM168" s="368"/>
      <c r="AN168" s="368"/>
      <c r="AO168" s="368"/>
      <c r="AP168" s="368"/>
      <c r="AQ168" s="368"/>
      <c r="AR168" s="368"/>
      <c r="AS168" s="368"/>
      <c r="AT168" s="368"/>
      <c r="AU168" s="402"/>
      <c r="AV168" s="403"/>
      <c r="AW168" s="403"/>
      <c r="AX168" s="404"/>
      <c r="AY168">
        <f>$AY$167</f>
        <v>0</v>
      </c>
    </row>
    <row r="169" spans="1:60" ht="23.25" hidden="1" customHeight="1" x14ac:dyDescent="0.15">
      <c r="A169" s="346"/>
      <c r="B169" s="320"/>
      <c r="C169" s="320"/>
      <c r="D169" s="320"/>
      <c r="E169" s="320"/>
      <c r="F169" s="321"/>
      <c r="G169" s="356"/>
      <c r="H169" s="357"/>
      <c r="I169" s="357"/>
      <c r="J169" s="357"/>
      <c r="K169" s="357"/>
      <c r="L169" s="357"/>
      <c r="M169" s="357"/>
      <c r="N169" s="357"/>
      <c r="O169" s="357"/>
      <c r="P169" s="361"/>
      <c r="Q169" s="362"/>
      <c r="R169" s="362"/>
      <c r="S169" s="362"/>
      <c r="T169" s="362"/>
      <c r="U169" s="362"/>
      <c r="V169" s="362"/>
      <c r="W169" s="362"/>
      <c r="X169" s="363"/>
      <c r="Y169" s="405" t="s">
        <v>52</v>
      </c>
      <c r="Z169" s="406"/>
      <c r="AA169" s="407"/>
      <c r="AB169" s="367"/>
      <c r="AC169" s="367"/>
      <c r="AD169" s="367"/>
      <c r="AE169" s="368"/>
      <c r="AF169" s="368"/>
      <c r="AG169" s="368"/>
      <c r="AH169" s="368"/>
      <c r="AI169" s="368"/>
      <c r="AJ169" s="368"/>
      <c r="AK169" s="368"/>
      <c r="AL169" s="368"/>
      <c r="AM169" s="368"/>
      <c r="AN169" s="368"/>
      <c r="AO169" s="368"/>
      <c r="AP169" s="368"/>
      <c r="AQ169" s="368"/>
      <c r="AR169" s="368"/>
      <c r="AS169" s="368"/>
      <c r="AT169" s="368"/>
      <c r="AU169" s="402"/>
      <c r="AV169" s="403"/>
      <c r="AW169" s="403"/>
      <c r="AX169" s="404"/>
      <c r="AY169">
        <f>$AY$167</f>
        <v>0</v>
      </c>
    </row>
    <row r="170" spans="1:60" ht="23.25" hidden="1" customHeight="1" x14ac:dyDescent="0.15">
      <c r="A170" s="458" t="s">
        <v>582</v>
      </c>
      <c r="B170" s="338"/>
      <c r="C170" s="338"/>
      <c r="D170" s="338"/>
      <c r="E170" s="338"/>
      <c r="F170" s="459"/>
      <c r="G170" s="223" t="s">
        <v>583</v>
      </c>
      <c r="H170" s="223"/>
      <c r="I170" s="223"/>
      <c r="J170" s="223"/>
      <c r="K170" s="223"/>
      <c r="L170" s="223"/>
      <c r="M170" s="223"/>
      <c r="N170" s="223"/>
      <c r="O170" s="223"/>
      <c r="P170" s="223"/>
      <c r="Q170" s="223"/>
      <c r="R170" s="223"/>
      <c r="S170" s="223"/>
      <c r="T170" s="223"/>
      <c r="U170" s="223"/>
      <c r="V170" s="223"/>
      <c r="W170" s="223"/>
      <c r="X170" s="252"/>
      <c r="Y170" s="442"/>
      <c r="Z170" s="443"/>
      <c r="AA170" s="444"/>
      <c r="AB170" s="222" t="s">
        <v>11</v>
      </c>
      <c r="AC170" s="223"/>
      <c r="AD170" s="252"/>
      <c r="AE170" s="412" t="s">
        <v>417</v>
      </c>
      <c r="AF170" s="412"/>
      <c r="AG170" s="412"/>
      <c r="AH170" s="412"/>
      <c r="AI170" s="412" t="s">
        <v>569</v>
      </c>
      <c r="AJ170" s="412"/>
      <c r="AK170" s="412"/>
      <c r="AL170" s="412"/>
      <c r="AM170" s="412" t="s">
        <v>385</v>
      </c>
      <c r="AN170" s="412"/>
      <c r="AO170" s="412"/>
      <c r="AP170" s="412"/>
      <c r="AQ170" s="413" t="s">
        <v>595</v>
      </c>
      <c r="AR170" s="414"/>
      <c r="AS170" s="414"/>
      <c r="AT170" s="414"/>
      <c r="AU170" s="414"/>
      <c r="AV170" s="414"/>
      <c r="AW170" s="414"/>
      <c r="AX170" s="415"/>
      <c r="AY170">
        <f>IF(SUBSTITUTE(SUBSTITUTE($G$171,"／",""),"　","")="",0,1)</f>
        <v>0</v>
      </c>
    </row>
    <row r="171" spans="1:60" ht="23.25" hidden="1" customHeight="1" x14ac:dyDescent="0.15">
      <c r="A171" s="460"/>
      <c r="B171" s="322"/>
      <c r="C171" s="322"/>
      <c r="D171" s="322"/>
      <c r="E171" s="322"/>
      <c r="F171" s="461"/>
      <c r="G171" s="390" t="s">
        <v>584</v>
      </c>
      <c r="H171" s="391"/>
      <c r="I171" s="391"/>
      <c r="J171" s="391"/>
      <c r="K171" s="391"/>
      <c r="L171" s="391"/>
      <c r="M171" s="391"/>
      <c r="N171" s="391"/>
      <c r="O171" s="391"/>
      <c r="P171" s="391"/>
      <c r="Q171" s="391"/>
      <c r="R171" s="391"/>
      <c r="S171" s="391"/>
      <c r="T171" s="391"/>
      <c r="U171" s="391"/>
      <c r="V171" s="391"/>
      <c r="W171" s="391"/>
      <c r="X171" s="391"/>
      <c r="Y171" s="416" t="s">
        <v>582</v>
      </c>
      <c r="Z171" s="417"/>
      <c r="AA171" s="418"/>
      <c r="AB171" s="419"/>
      <c r="AC171" s="420"/>
      <c r="AD171" s="421"/>
      <c r="AE171" s="394"/>
      <c r="AF171" s="394"/>
      <c r="AG171" s="394"/>
      <c r="AH171" s="394"/>
      <c r="AI171" s="394"/>
      <c r="AJ171" s="394"/>
      <c r="AK171" s="394"/>
      <c r="AL171" s="394"/>
      <c r="AM171" s="394"/>
      <c r="AN171" s="394"/>
      <c r="AO171" s="394"/>
      <c r="AP171" s="394"/>
      <c r="AQ171" s="387"/>
      <c r="AR171" s="388"/>
      <c r="AS171" s="388"/>
      <c r="AT171" s="388"/>
      <c r="AU171" s="388"/>
      <c r="AV171" s="388"/>
      <c r="AW171" s="388"/>
      <c r="AX171" s="395"/>
      <c r="AY171">
        <f>$AY$170</f>
        <v>0</v>
      </c>
    </row>
    <row r="172" spans="1:60" ht="46.5" hidden="1" customHeight="1" x14ac:dyDescent="0.15">
      <c r="A172" s="462"/>
      <c r="B172" s="324"/>
      <c r="C172" s="324"/>
      <c r="D172" s="324"/>
      <c r="E172" s="324"/>
      <c r="F172" s="463"/>
      <c r="G172" s="392"/>
      <c r="H172" s="393"/>
      <c r="I172" s="393"/>
      <c r="J172" s="393"/>
      <c r="K172" s="393"/>
      <c r="L172" s="393"/>
      <c r="M172" s="393"/>
      <c r="N172" s="393"/>
      <c r="O172" s="393"/>
      <c r="P172" s="393"/>
      <c r="Q172" s="393"/>
      <c r="R172" s="393"/>
      <c r="S172" s="393"/>
      <c r="T172" s="393"/>
      <c r="U172" s="393"/>
      <c r="V172" s="393"/>
      <c r="W172" s="393"/>
      <c r="X172" s="393"/>
      <c r="Y172" s="383" t="s">
        <v>585</v>
      </c>
      <c r="Z172" s="396"/>
      <c r="AA172" s="397"/>
      <c r="AB172" s="422" t="s">
        <v>586</v>
      </c>
      <c r="AC172" s="423"/>
      <c r="AD172" s="424"/>
      <c r="AE172" s="425"/>
      <c r="AF172" s="425"/>
      <c r="AG172" s="425"/>
      <c r="AH172" s="425"/>
      <c r="AI172" s="425"/>
      <c r="AJ172" s="425"/>
      <c r="AK172" s="425"/>
      <c r="AL172" s="425"/>
      <c r="AM172" s="425"/>
      <c r="AN172" s="425"/>
      <c r="AO172" s="425"/>
      <c r="AP172" s="425"/>
      <c r="AQ172" s="425"/>
      <c r="AR172" s="425"/>
      <c r="AS172" s="425"/>
      <c r="AT172" s="425"/>
      <c r="AU172" s="425"/>
      <c r="AV172" s="425"/>
      <c r="AW172" s="425"/>
      <c r="AX172" s="428"/>
      <c r="AY172">
        <f>$AY$170</f>
        <v>0</v>
      </c>
    </row>
    <row r="173" spans="1:60" ht="18.75" hidden="1" customHeight="1" x14ac:dyDescent="0.15">
      <c r="A173" s="500" t="s">
        <v>236</v>
      </c>
      <c r="B173" s="501"/>
      <c r="C173" s="501"/>
      <c r="D173" s="501"/>
      <c r="E173" s="501"/>
      <c r="F173" s="502"/>
      <c r="G173" s="474" t="s">
        <v>139</v>
      </c>
      <c r="H173" s="322"/>
      <c r="I173" s="322"/>
      <c r="J173" s="322"/>
      <c r="K173" s="322"/>
      <c r="L173" s="322"/>
      <c r="M173" s="322"/>
      <c r="N173" s="322"/>
      <c r="O173" s="323"/>
      <c r="P173" s="326" t="s">
        <v>55</v>
      </c>
      <c r="Q173" s="322"/>
      <c r="R173" s="322"/>
      <c r="S173" s="322"/>
      <c r="T173" s="322"/>
      <c r="U173" s="322"/>
      <c r="V173" s="322"/>
      <c r="W173" s="322"/>
      <c r="X173" s="323"/>
      <c r="Y173" s="475"/>
      <c r="Z173" s="476"/>
      <c r="AA173" s="477"/>
      <c r="AB173" s="481" t="s">
        <v>11</v>
      </c>
      <c r="AC173" s="482"/>
      <c r="AD173" s="483"/>
      <c r="AE173" s="412" t="s">
        <v>417</v>
      </c>
      <c r="AF173" s="412"/>
      <c r="AG173" s="412"/>
      <c r="AH173" s="412"/>
      <c r="AI173" s="412" t="s">
        <v>569</v>
      </c>
      <c r="AJ173" s="412"/>
      <c r="AK173" s="412"/>
      <c r="AL173" s="412"/>
      <c r="AM173" s="412" t="s">
        <v>385</v>
      </c>
      <c r="AN173" s="412"/>
      <c r="AO173" s="412"/>
      <c r="AP173" s="412"/>
      <c r="AQ173" s="455" t="s">
        <v>174</v>
      </c>
      <c r="AR173" s="456"/>
      <c r="AS173" s="456"/>
      <c r="AT173" s="457"/>
      <c r="AU173" s="322" t="s">
        <v>128</v>
      </c>
      <c r="AV173" s="322"/>
      <c r="AW173" s="322"/>
      <c r="AX173" s="327"/>
      <c r="AY173">
        <f>COUNTA($G$175)</f>
        <v>0</v>
      </c>
    </row>
    <row r="174" spans="1:60" ht="18.75" hidden="1" customHeight="1" x14ac:dyDescent="0.15">
      <c r="A174" s="503"/>
      <c r="B174" s="504"/>
      <c r="C174" s="504"/>
      <c r="D174" s="504"/>
      <c r="E174" s="504"/>
      <c r="F174" s="505"/>
      <c r="G174" s="340"/>
      <c r="H174" s="324"/>
      <c r="I174" s="324"/>
      <c r="J174" s="324"/>
      <c r="K174" s="324"/>
      <c r="L174" s="324"/>
      <c r="M174" s="324"/>
      <c r="N174" s="324"/>
      <c r="O174" s="325"/>
      <c r="P174" s="328"/>
      <c r="Q174" s="324"/>
      <c r="R174" s="324"/>
      <c r="S174" s="324"/>
      <c r="T174" s="324"/>
      <c r="U174" s="324"/>
      <c r="V174" s="324"/>
      <c r="W174" s="324"/>
      <c r="X174" s="325"/>
      <c r="Y174" s="478"/>
      <c r="Z174" s="479"/>
      <c r="AA174" s="480"/>
      <c r="AB174" s="399"/>
      <c r="AC174" s="484"/>
      <c r="AD174" s="485"/>
      <c r="AE174" s="412"/>
      <c r="AF174" s="412"/>
      <c r="AG174" s="412"/>
      <c r="AH174" s="412"/>
      <c r="AI174" s="412"/>
      <c r="AJ174" s="412"/>
      <c r="AK174" s="412"/>
      <c r="AL174" s="412"/>
      <c r="AM174" s="412"/>
      <c r="AN174" s="412"/>
      <c r="AO174" s="412"/>
      <c r="AP174" s="412"/>
      <c r="AQ174" s="429"/>
      <c r="AR174" s="430"/>
      <c r="AS174" s="431" t="s">
        <v>175</v>
      </c>
      <c r="AT174" s="432"/>
      <c r="AU174" s="433"/>
      <c r="AV174" s="433"/>
      <c r="AW174" s="324" t="s">
        <v>166</v>
      </c>
      <c r="AX174" s="329"/>
      <c r="AY174">
        <f t="shared" ref="AY174:AY179" si="7">$AY$173</f>
        <v>0</v>
      </c>
    </row>
    <row r="175" spans="1:60" ht="23.25" hidden="1" customHeight="1" x14ac:dyDescent="0.15">
      <c r="A175" s="506"/>
      <c r="B175" s="504"/>
      <c r="C175" s="504"/>
      <c r="D175" s="504"/>
      <c r="E175" s="504"/>
      <c r="F175" s="505"/>
      <c r="G175" s="372"/>
      <c r="H175" s="373"/>
      <c r="I175" s="373"/>
      <c r="J175" s="373"/>
      <c r="K175" s="373"/>
      <c r="L175" s="373"/>
      <c r="M175" s="373"/>
      <c r="N175" s="373"/>
      <c r="O175" s="374"/>
      <c r="P175" s="139"/>
      <c r="Q175" s="139"/>
      <c r="R175" s="139"/>
      <c r="S175" s="139"/>
      <c r="T175" s="139"/>
      <c r="U175" s="139"/>
      <c r="V175" s="139"/>
      <c r="W175" s="139"/>
      <c r="X175" s="140"/>
      <c r="Y175" s="383" t="s">
        <v>12</v>
      </c>
      <c r="Z175" s="384"/>
      <c r="AA175" s="385"/>
      <c r="AB175" s="386"/>
      <c r="AC175" s="386"/>
      <c r="AD175" s="386"/>
      <c r="AE175" s="387"/>
      <c r="AF175" s="388"/>
      <c r="AG175" s="388"/>
      <c r="AH175" s="388"/>
      <c r="AI175" s="387"/>
      <c r="AJ175" s="388"/>
      <c r="AK175" s="388"/>
      <c r="AL175" s="388"/>
      <c r="AM175" s="387"/>
      <c r="AN175" s="388"/>
      <c r="AO175" s="388"/>
      <c r="AP175" s="388"/>
      <c r="AQ175" s="369"/>
      <c r="AR175" s="370"/>
      <c r="AS175" s="370"/>
      <c r="AT175" s="371"/>
      <c r="AU175" s="388"/>
      <c r="AV175" s="388"/>
      <c r="AW175" s="388"/>
      <c r="AX175" s="395"/>
      <c r="AY175">
        <f t="shared" si="7"/>
        <v>0</v>
      </c>
    </row>
    <row r="176" spans="1:60" ht="23.25" hidden="1" customHeight="1" x14ac:dyDescent="0.15">
      <c r="A176" s="507"/>
      <c r="B176" s="508"/>
      <c r="C176" s="508"/>
      <c r="D176" s="508"/>
      <c r="E176" s="508"/>
      <c r="F176" s="509"/>
      <c r="G176" s="375"/>
      <c r="H176" s="376"/>
      <c r="I176" s="376"/>
      <c r="J176" s="376"/>
      <c r="K176" s="376"/>
      <c r="L176" s="376"/>
      <c r="M176" s="376"/>
      <c r="N176" s="376"/>
      <c r="O176" s="377"/>
      <c r="P176" s="381"/>
      <c r="Q176" s="381"/>
      <c r="R176" s="381"/>
      <c r="S176" s="381"/>
      <c r="T176" s="381"/>
      <c r="U176" s="381"/>
      <c r="V176" s="381"/>
      <c r="W176" s="381"/>
      <c r="X176" s="382"/>
      <c r="Y176" s="222" t="s">
        <v>50</v>
      </c>
      <c r="Z176" s="223"/>
      <c r="AA176" s="252"/>
      <c r="AB176" s="445"/>
      <c r="AC176" s="445"/>
      <c r="AD176" s="445"/>
      <c r="AE176" s="387"/>
      <c r="AF176" s="388"/>
      <c r="AG176" s="388"/>
      <c r="AH176" s="388"/>
      <c r="AI176" s="387"/>
      <c r="AJ176" s="388"/>
      <c r="AK176" s="388"/>
      <c r="AL176" s="388"/>
      <c r="AM176" s="387"/>
      <c r="AN176" s="388"/>
      <c r="AO176" s="388"/>
      <c r="AP176" s="388"/>
      <c r="AQ176" s="369"/>
      <c r="AR176" s="370"/>
      <c r="AS176" s="370"/>
      <c r="AT176" s="371"/>
      <c r="AU176" s="388"/>
      <c r="AV176" s="388"/>
      <c r="AW176" s="388"/>
      <c r="AX176" s="395"/>
      <c r="AY176">
        <f t="shared" si="7"/>
        <v>0</v>
      </c>
    </row>
    <row r="177" spans="1:60" ht="23.25" hidden="1" customHeight="1" x14ac:dyDescent="0.15">
      <c r="A177" s="506"/>
      <c r="B177" s="504"/>
      <c r="C177" s="504"/>
      <c r="D177" s="504"/>
      <c r="E177" s="504"/>
      <c r="F177" s="505"/>
      <c r="G177" s="378"/>
      <c r="H177" s="379"/>
      <c r="I177" s="379"/>
      <c r="J177" s="379"/>
      <c r="K177" s="379"/>
      <c r="L177" s="379"/>
      <c r="M177" s="379"/>
      <c r="N177" s="379"/>
      <c r="O177" s="380"/>
      <c r="P177" s="142"/>
      <c r="Q177" s="142"/>
      <c r="R177" s="142"/>
      <c r="S177" s="142"/>
      <c r="T177" s="142"/>
      <c r="U177" s="142"/>
      <c r="V177" s="142"/>
      <c r="W177" s="142"/>
      <c r="X177" s="143"/>
      <c r="Y177" s="222" t="s">
        <v>13</v>
      </c>
      <c r="Z177" s="223"/>
      <c r="AA177" s="252"/>
      <c r="AB177" s="389" t="s">
        <v>14</v>
      </c>
      <c r="AC177" s="389"/>
      <c r="AD177" s="389"/>
      <c r="AE177" s="387"/>
      <c r="AF177" s="388"/>
      <c r="AG177" s="388"/>
      <c r="AH177" s="388"/>
      <c r="AI177" s="387"/>
      <c r="AJ177" s="388"/>
      <c r="AK177" s="388"/>
      <c r="AL177" s="388"/>
      <c r="AM177" s="387"/>
      <c r="AN177" s="388"/>
      <c r="AO177" s="388"/>
      <c r="AP177" s="388"/>
      <c r="AQ177" s="369"/>
      <c r="AR177" s="370"/>
      <c r="AS177" s="370"/>
      <c r="AT177" s="371"/>
      <c r="AU177" s="388"/>
      <c r="AV177" s="388"/>
      <c r="AW177" s="388"/>
      <c r="AX177" s="395"/>
      <c r="AY177">
        <f t="shared" si="7"/>
        <v>0</v>
      </c>
    </row>
    <row r="178" spans="1:60" ht="23.25" hidden="1" customHeight="1" x14ac:dyDescent="0.15">
      <c r="A178" s="458" t="s">
        <v>261</v>
      </c>
      <c r="B178" s="453"/>
      <c r="C178" s="453"/>
      <c r="D178" s="453"/>
      <c r="E178" s="453"/>
      <c r="F178" s="454"/>
      <c r="G178" s="494"/>
      <c r="H178" s="495"/>
      <c r="I178" s="495"/>
      <c r="J178" s="495"/>
      <c r="K178" s="495"/>
      <c r="L178" s="495"/>
      <c r="M178" s="495"/>
      <c r="N178" s="495"/>
      <c r="O178" s="495"/>
      <c r="P178" s="495"/>
      <c r="Q178" s="495"/>
      <c r="R178" s="495"/>
      <c r="S178" s="495"/>
      <c r="T178" s="495"/>
      <c r="U178" s="495"/>
      <c r="V178" s="495"/>
      <c r="W178" s="495"/>
      <c r="X178" s="495"/>
      <c r="Y178" s="495"/>
      <c r="Z178" s="495"/>
      <c r="AA178" s="495"/>
      <c r="AB178" s="495"/>
      <c r="AC178" s="495"/>
      <c r="AD178" s="495"/>
      <c r="AE178" s="495"/>
      <c r="AF178" s="495"/>
      <c r="AG178" s="495"/>
      <c r="AH178" s="495"/>
      <c r="AI178" s="495"/>
      <c r="AJ178" s="495"/>
      <c r="AK178" s="495"/>
      <c r="AL178" s="495"/>
      <c r="AM178" s="495"/>
      <c r="AN178" s="495"/>
      <c r="AO178" s="495"/>
      <c r="AP178" s="495"/>
      <c r="AQ178" s="495"/>
      <c r="AR178" s="495"/>
      <c r="AS178" s="495"/>
      <c r="AT178" s="495"/>
      <c r="AU178" s="495"/>
      <c r="AV178" s="495"/>
      <c r="AW178" s="495"/>
      <c r="AX178" s="496"/>
      <c r="AY178">
        <f t="shared" si="7"/>
        <v>0</v>
      </c>
    </row>
    <row r="179" spans="1:60" ht="23.25" hidden="1" customHeight="1" x14ac:dyDescent="0.15">
      <c r="A179" s="346"/>
      <c r="B179" s="320"/>
      <c r="C179" s="320"/>
      <c r="D179" s="320"/>
      <c r="E179" s="320"/>
      <c r="F179" s="321"/>
      <c r="G179" s="497"/>
      <c r="H179" s="498"/>
      <c r="I179" s="498"/>
      <c r="J179" s="498"/>
      <c r="K179" s="498"/>
      <c r="L179" s="498"/>
      <c r="M179" s="498"/>
      <c r="N179" s="498"/>
      <c r="O179" s="498"/>
      <c r="P179" s="498"/>
      <c r="Q179" s="498"/>
      <c r="R179" s="498"/>
      <c r="S179" s="498"/>
      <c r="T179" s="498"/>
      <c r="U179" s="498"/>
      <c r="V179" s="498"/>
      <c r="W179" s="498"/>
      <c r="X179" s="498"/>
      <c r="Y179" s="498"/>
      <c r="Z179" s="498"/>
      <c r="AA179" s="498"/>
      <c r="AB179" s="498"/>
      <c r="AC179" s="498"/>
      <c r="AD179" s="498"/>
      <c r="AE179" s="498"/>
      <c r="AF179" s="498"/>
      <c r="AG179" s="498"/>
      <c r="AH179" s="498"/>
      <c r="AI179" s="498"/>
      <c r="AJ179" s="498"/>
      <c r="AK179" s="498"/>
      <c r="AL179" s="498"/>
      <c r="AM179" s="498"/>
      <c r="AN179" s="498"/>
      <c r="AO179" s="498"/>
      <c r="AP179" s="498"/>
      <c r="AQ179" s="498"/>
      <c r="AR179" s="498"/>
      <c r="AS179" s="498"/>
      <c r="AT179" s="498"/>
      <c r="AU179" s="498"/>
      <c r="AV179" s="498"/>
      <c r="AW179" s="498"/>
      <c r="AX179" s="499"/>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0"/>
      <c r="H182" s="510"/>
      <c r="I182" s="510"/>
      <c r="J182" s="510"/>
      <c r="K182" s="510"/>
      <c r="L182" s="510"/>
      <c r="M182" s="510"/>
      <c r="N182" s="510"/>
      <c r="O182" s="510"/>
      <c r="P182" s="510"/>
      <c r="Q182" s="510"/>
      <c r="R182" s="510"/>
      <c r="S182" s="510"/>
      <c r="T182" s="510"/>
      <c r="U182" s="510"/>
      <c r="V182" s="510"/>
      <c r="W182" s="510"/>
      <c r="X182" s="510"/>
      <c r="Y182" s="510"/>
      <c r="Z182" s="510"/>
      <c r="AA182" s="511"/>
      <c r="AB182" s="516"/>
      <c r="AC182" s="510"/>
      <c r="AD182" s="510"/>
      <c r="AE182" s="510"/>
      <c r="AF182" s="510"/>
      <c r="AG182" s="510"/>
      <c r="AH182" s="510"/>
      <c r="AI182" s="510"/>
      <c r="AJ182" s="510"/>
      <c r="AK182" s="510"/>
      <c r="AL182" s="510"/>
      <c r="AM182" s="510"/>
      <c r="AN182" s="510"/>
      <c r="AO182" s="510"/>
      <c r="AP182" s="510"/>
      <c r="AQ182" s="510"/>
      <c r="AR182" s="510"/>
      <c r="AS182" s="510"/>
      <c r="AT182" s="510"/>
      <c r="AU182" s="510"/>
      <c r="AV182" s="510"/>
      <c r="AW182" s="510"/>
      <c r="AX182" s="517"/>
      <c r="AY182">
        <f t="shared" si="8"/>
        <v>0</v>
      </c>
    </row>
    <row r="183" spans="1:60" ht="22.5" hidden="1" customHeight="1" x14ac:dyDescent="0.15">
      <c r="A183" s="314"/>
      <c r="B183" s="316"/>
      <c r="C183" s="317"/>
      <c r="D183" s="317"/>
      <c r="E183" s="317"/>
      <c r="F183" s="318"/>
      <c r="G183" s="512"/>
      <c r="H183" s="512"/>
      <c r="I183" s="512"/>
      <c r="J183" s="512"/>
      <c r="K183" s="512"/>
      <c r="L183" s="512"/>
      <c r="M183" s="512"/>
      <c r="N183" s="512"/>
      <c r="O183" s="512"/>
      <c r="P183" s="512"/>
      <c r="Q183" s="512"/>
      <c r="R183" s="512"/>
      <c r="S183" s="512"/>
      <c r="T183" s="512"/>
      <c r="U183" s="512"/>
      <c r="V183" s="512"/>
      <c r="W183" s="512"/>
      <c r="X183" s="512"/>
      <c r="Y183" s="512"/>
      <c r="Z183" s="512"/>
      <c r="AA183" s="513"/>
      <c r="AB183" s="518"/>
      <c r="AC183" s="512"/>
      <c r="AD183" s="512"/>
      <c r="AE183" s="512"/>
      <c r="AF183" s="512"/>
      <c r="AG183" s="512"/>
      <c r="AH183" s="512"/>
      <c r="AI183" s="512"/>
      <c r="AJ183" s="512"/>
      <c r="AK183" s="512"/>
      <c r="AL183" s="512"/>
      <c r="AM183" s="512"/>
      <c r="AN183" s="512"/>
      <c r="AO183" s="512"/>
      <c r="AP183" s="512"/>
      <c r="AQ183" s="512"/>
      <c r="AR183" s="512"/>
      <c r="AS183" s="512"/>
      <c r="AT183" s="512"/>
      <c r="AU183" s="512"/>
      <c r="AV183" s="512"/>
      <c r="AW183" s="512"/>
      <c r="AX183" s="519"/>
      <c r="AY183">
        <f t="shared" si="8"/>
        <v>0</v>
      </c>
    </row>
    <row r="184" spans="1:60" ht="19.5" hidden="1" customHeight="1" x14ac:dyDescent="0.15">
      <c r="A184" s="314"/>
      <c r="B184" s="319"/>
      <c r="C184" s="320"/>
      <c r="D184" s="320"/>
      <c r="E184" s="320"/>
      <c r="F184" s="321"/>
      <c r="G184" s="514"/>
      <c r="H184" s="514"/>
      <c r="I184" s="514"/>
      <c r="J184" s="514"/>
      <c r="K184" s="514"/>
      <c r="L184" s="514"/>
      <c r="M184" s="514"/>
      <c r="N184" s="514"/>
      <c r="O184" s="514"/>
      <c r="P184" s="514"/>
      <c r="Q184" s="514"/>
      <c r="R184" s="514"/>
      <c r="S184" s="514"/>
      <c r="T184" s="514"/>
      <c r="U184" s="514"/>
      <c r="V184" s="514"/>
      <c r="W184" s="514"/>
      <c r="X184" s="514"/>
      <c r="Y184" s="514"/>
      <c r="Z184" s="514"/>
      <c r="AA184" s="515"/>
      <c r="AB184" s="520"/>
      <c r="AC184" s="514"/>
      <c r="AD184" s="514"/>
      <c r="AE184" s="512"/>
      <c r="AF184" s="512"/>
      <c r="AG184" s="512"/>
      <c r="AH184" s="512"/>
      <c r="AI184" s="512"/>
      <c r="AJ184" s="512"/>
      <c r="AK184" s="512"/>
      <c r="AL184" s="512"/>
      <c r="AM184" s="512"/>
      <c r="AN184" s="512"/>
      <c r="AO184" s="512"/>
      <c r="AP184" s="512"/>
      <c r="AQ184" s="512"/>
      <c r="AR184" s="512"/>
      <c r="AS184" s="512"/>
      <c r="AT184" s="512"/>
      <c r="AU184" s="514"/>
      <c r="AV184" s="514"/>
      <c r="AW184" s="514"/>
      <c r="AX184" s="521"/>
      <c r="AY184">
        <f t="shared" si="8"/>
        <v>0</v>
      </c>
    </row>
    <row r="185" spans="1:60" ht="18.75" hidden="1" customHeight="1" x14ac:dyDescent="0.15">
      <c r="A185" s="314"/>
      <c r="B185" s="452" t="s">
        <v>138</v>
      </c>
      <c r="C185" s="453"/>
      <c r="D185" s="453"/>
      <c r="E185" s="453"/>
      <c r="F185" s="454"/>
      <c r="G185" s="337" t="s">
        <v>56</v>
      </c>
      <c r="H185" s="338"/>
      <c r="I185" s="338"/>
      <c r="J185" s="338"/>
      <c r="K185" s="338"/>
      <c r="L185" s="338"/>
      <c r="M185" s="338"/>
      <c r="N185" s="338"/>
      <c r="O185" s="339"/>
      <c r="P185" s="341" t="s">
        <v>58</v>
      </c>
      <c r="Q185" s="338"/>
      <c r="R185" s="338"/>
      <c r="S185" s="338"/>
      <c r="T185" s="338"/>
      <c r="U185" s="338"/>
      <c r="V185" s="338"/>
      <c r="W185" s="338"/>
      <c r="X185" s="339"/>
      <c r="Y185" s="342"/>
      <c r="Z185" s="343"/>
      <c r="AA185" s="344"/>
      <c r="AB185" s="908" t="s">
        <v>11</v>
      </c>
      <c r="AC185" s="909"/>
      <c r="AD185" s="910"/>
      <c r="AE185" s="412" t="s">
        <v>417</v>
      </c>
      <c r="AF185" s="412"/>
      <c r="AG185" s="412"/>
      <c r="AH185" s="412"/>
      <c r="AI185" s="412" t="s">
        <v>569</v>
      </c>
      <c r="AJ185" s="412"/>
      <c r="AK185" s="412"/>
      <c r="AL185" s="412"/>
      <c r="AM185" s="412" t="s">
        <v>385</v>
      </c>
      <c r="AN185" s="412"/>
      <c r="AO185" s="412"/>
      <c r="AP185" s="412"/>
      <c r="AQ185" s="488" t="s">
        <v>174</v>
      </c>
      <c r="AR185" s="489"/>
      <c r="AS185" s="489"/>
      <c r="AT185" s="490"/>
      <c r="AU185" s="491" t="s">
        <v>128</v>
      </c>
      <c r="AV185" s="491"/>
      <c r="AW185" s="491"/>
      <c r="AX185" s="492"/>
      <c r="AY185">
        <f t="shared" si="8"/>
        <v>0</v>
      </c>
      <c r="AZ185" s="10"/>
      <c r="BA185" s="10"/>
      <c r="BB185" s="10"/>
      <c r="BC185" s="10"/>
    </row>
    <row r="186" spans="1:60" ht="18.75" hidden="1" customHeight="1" x14ac:dyDescent="0.15">
      <c r="A186" s="314"/>
      <c r="B186" s="316"/>
      <c r="C186" s="317"/>
      <c r="D186" s="317"/>
      <c r="E186" s="317"/>
      <c r="F186" s="318"/>
      <c r="G186" s="340"/>
      <c r="H186" s="324"/>
      <c r="I186" s="324"/>
      <c r="J186" s="324"/>
      <c r="K186" s="324"/>
      <c r="L186" s="324"/>
      <c r="M186" s="324"/>
      <c r="N186" s="324"/>
      <c r="O186" s="325"/>
      <c r="P186" s="328"/>
      <c r="Q186" s="324"/>
      <c r="R186" s="324"/>
      <c r="S186" s="324"/>
      <c r="T186" s="324"/>
      <c r="U186" s="324"/>
      <c r="V186" s="324"/>
      <c r="W186" s="324"/>
      <c r="X186" s="325"/>
      <c r="Y186" s="342"/>
      <c r="Z186" s="343"/>
      <c r="AA186" s="344"/>
      <c r="AB186" s="399"/>
      <c r="AC186" s="484"/>
      <c r="AD186" s="485"/>
      <c r="AE186" s="412"/>
      <c r="AF186" s="412"/>
      <c r="AG186" s="412"/>
      <c r="AH186" s="412"/>
      <c r="AI186" s="412"/>
      <c r="AJ186" s="412"/>
      <c r="AK186" s="412"/>
      <c r="AL186" s="412"/>
      <c r="AM186" s="412"/>
      <c r="AN186" s="412"/>
      <c r="AO186" s="412"/>
      <c r="AP186" s="412"/>
      <c r="AQ186" s="493"/>
      <c r="AR186" s="433"/>
      <c r="AS186" s="431" t="s">
        <v>175</v>
      </c>
      <c r="AT186" s="432"/>
      <c r="AU186" s="433"/>
      <c r="AV186" s="433"/>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6"/>
      <c r="R187" s="446"/>
      <c r="S187" s="446"/>
      <c r="T187" s="446"/>
      <c r="U187" s="446"/>
      <c r="V187" s="446"/>
      <c r="W187" s="446"/>
      <c r="X187" s="447"/>
      <c r="Y187" s="912" t="s">
        <v>57</v>
      </c>
      <c r="Z187" s="913"/>
      <c r="AA187" s="914"/>
      <c r="AB187" s="386"/>
      <c r="AC187" s="386"/>
      <c r="AD187" s="386"/>
      <c r="AE187" s="387"/>
      <c r="AF187" s="388"/>
      <c r="AG187" s="388"/>
      <c r="AH187" s="388"/>
      <c r="AI187" s="387"/>
      <c r="AJ187" s="388"/>
      <c r="AK187" s="388"/>
      <c r="AL187" s="388"/>
      <c r="AM187" s="387"/>
      <c r="AN187" s="388"/>
      <c r="AO187" s="388"/>
      <c r="AP187" s="388"/>
      <c r="AQ187" s="369"/>
      <c r="AR187" s="370"/>
      <c r="AS187" s="370"/>
      <c r="AT187" s="371"/>
      <c r="AU187" s="388"/>
      <c r="AV187" s="388"/>
      <c r="AW187" s="388"/>
      <c r="AX187" s="395"/>
      <c r="AY187">
        <f t="shared" si="8"/>
        <v>0</v>
      </c>
    </row>
    <row r="188" spans="1:60" ht="23.25" hidden="1" customHeight="1" x14ac:dyDescent="0.15">
      <c r="A188" s="314"/>
      <c r="B188" s="316"/>
      <c r="C188" s="317"/>
      <c r="D188" s="317"/>
      <c r="E188" s="317"/>
      <c r="F188" s="318"/>
      <c r="G188" s="915"/>
      <c r="H188" s="381"/>
      <c r="I188" s="381"/>
      <c r="J188" s="381"/>
      <c r="K188" s="381"/>
      <c r="L188" s="381"/>
      <c r="M188" s="381"/>
      <c r="N188" s="381"/>
      <c r="O188" s="382"/>
      <c r="P188" s="448"/>
      <c r="Q188" s="448"/>
      <c r="R188" s="448"/>
      <c r="S188" s="448"/>
      <c r="T188" s="448"/>
      <c r="U188" s="448"/>
      <c r="V188" s="448"/>
      <c r="W188" s="448"/>
      <c r="X188" s="449"/>
      <c r="Y188" s="916" t="s">
        <v>50</v>
      </c>
      <c r="Z188" s="794"/>
      <c r="AA188" s="795"/>
      <c r="AB188" s="445"/>
      <c r="AC188" s="445"/>
      <c r="AD188" s="445"/>
      <c r="AE188" s="387"/>
      <c r="AF188" s="388"/>
      <c r="AG188" s="388"/>
      <c r="AH188" s="388"/>
      <c r="AI188" s="387"/>
      <c r="AJ188" s="388"/>
      <c r="AK188" s="388"/>
      <c r="AL188" s="388"/>
      <c r="AM188" s="387"/>
      <c r="AN188" s="388"/>
      <c r="AO188" s="388"/>
      <c r="AP188" s="388"/>
      <c r="AQ188" s="369"/>
      <c r="AR188" s="370"/>
      <c r="AS188" s="370"/>
      <c r="AT188" s="371"/>
      <c r="AU188" s="388"/>
      <c r="AV188" s="388"/>
      <c r="AW188" s="388"/>
      <c r="AX188" s="395"/>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0"/>
      <c r="Q189" s="450"/>
      <c r="R189" s="450"/>
      <c r="S189" s="450"/>
      <c r="T189" s="450"/>
      <c r="U189" s="450"/>
      <c r="V189" s="450"/>
      <c r="W189" s="450"/>
      <c r="X189" s="451"/>
      <c r="Y189" s="916" t="s">
        <v>13</v>
      </c>
      <c r="Z189" s="794"/>
      <c r="AA189" s="795"/>
      <c r="AB189" s="917" t="s">
        <v>14</v>
      </c>
      <c r="AC189" s="917"/>
      <c r="AD189" s="917"/>
      <c r="AE189" s="561"/>
      <c r="AF189" s="562"/>
      <c r="AG189" s="562"/>
      <c r="AH189" s="562"/>
      <c r="AI189" s="561"/>
      <c r="AJ189" s="562"/>
      <c r="AK189" s="562"/>
      <c r="AL189" s="562"/>
      <c r="AM189" s="561"/>
      <c r="AN189" s="562"/>
      <c r="AO189" s="562"/>
      <c r="AP189" s="562"/>
      <c r="AQ189" s="369"/>
      <c r="AR189" s="370"/>
      <c r="AS189" s="370"/>
      <c r="AT189" s="371"/>
      <c r="AU189" s="388"/>
      <c r="AV189" s="388"/>
      <c r="AW189" s="388"/>
      <c r="AX189" s="395"/>
      <c r="AY189">
        <f t="shared" si="8"/>
        <v>0</v>
      </c>
      <c r="AZ189" s="10"/>
      <c r="BA189" s="10"/>
      <c r="BB189" s="10"/>
      <c r="BC189" s="10"/>
      <c r="BD189" s="10"/>
      <c r="BE189" s="10"/>
      <c r="BF189" s="10"/>
      <c r="BG189" s="10"/>
      <c r="BH189" s="10"/>
    </row>
    <row r="190" spans="1:60" ht="18.75" hidden="1" customHeight="1" x14ac:dyDescent="0.15">
      <c r="A190" s="314"/>
      <c r="B190" s="452" t="s">
        <v>138</v>
      </c>
      <c r="C190" s="453"/>
      <c r="D190" s="453"/>
      <c r="E190" s="453"/>
      <c r="F190" s="454"/>
      <c r="G190" s="337" t="s">
        <v>56</v>
      </c>
      <c r="H190" s="338"/>
      <c r="I190" s="338"/>
      <c r="J190" s="338"/>
      <c r="K190" s="338"/>
      <c r="L190" s="338"/>
      <c r="M190" s="338"/>
      <c r="N190" s="338"/>
      <c r="O190" s="339"/>
      <c r="P190" s="341" t="s">
        <v>58</v>
      </c>
      <c r="Q190" s="338"/>
      <c r="R190" s="338"/>
      <c r="S190" s="338"/>
      <c r="T190" s="338"/>
      <c r="U190" s="338"/>
      <c r="V190" s="338"/>
      <c r="W190" s="338"/>
      <c r="X190" s="339"/>
      <c r="Y190" s="342"/>
      <c r="Z190" s="343"/>
      <c r="AA190" s="344"/>
      <c r="AB190" s="908" t="s">
        <v>11</v>
      </c>
      <c r="AC190" s="909"/>
      <c r="AD190" s="910"/>
      <c r="AE190" s="412" t="s">
        <v>417</v>
      </c>
      <c r="AF190" s="412"/>
      <c r="AG190" s="412"/>
      <c r="AH190" s="412"/>
      <c r="AI190" s="412" t="s">
        <v>569</v>
      </c>
      <c r="AJ190" s="412"/>
      <c r="AK190" s="412"/>
      <c r="AL190" s="412"/>
      <c r="AM190" s="412" t="s">
        <v>385</v>
      </c>
      <c r="AN190" s="412"/>
      <c r="AO190" s="412"/>
      <c r="AP190" s="412"/>
      <c r="AQ190" s="488" t="s">
        <v>174</v>
      </c>
      <c r="AR190" s="489"/>
      <c r="AS190" s="489"/>
      <c r="AT190" s="490"/>
      <c r="AU190" s="491" t="s">
        <v>128</v>
      </c>
      <c r="AV190" s="491"/>
      <c r="AW190" s="491"/>
      <c r="AX190" s="492"/>
      <c r="AY190">
        <f>COUNTA($G$192)</f>
        <v>0</v>
      </c>
      <c r="AZ190" s="10"/>
      <c r="BA190" s="10"/>
      <c r="BB190" s="10"/>
      <c r="BC190" s="10"/>
    </row>
    <row r="191" spans="1:60" ht="18.75" hidden="1" customHeight="1" x14ac:dyDescent="0.15">
      <c r="A191" s="314"/>
      <c r="B191" s="316"/>
      <c r="C191" s="317"/>
      <c r="D191" s="317"/>
      <c r="E191" s="317"/>
      <c r="F191" s="318"/>
      <c r="G191" s="340"/>
      <c r="H191" s="324"/>
      <c r="I191" s="324"/>
      <c r="J191" s="324"/>
      <c r="K191" s="324"/>
      <c r="L191" s="324"/>
      <c r="M191" s="324"/>
      <c r="N191" s="324"/>
      <c r="O191" s="325"/>
      <c r="P191" s="328"/>
      <c r="Q191" s="324"/>
      <c r="R191" s="324"/>
      <c r="S191" s="324"/>
      <c r="T191" s="324"/>
      <c r="U191" s="324"/>
      <c r="V191" s="324"/>
      <c r="W191" s="324"/>
      <c r="X191" s="325"/>
      <c r="Y191" s="342"/>
      <c r="Z191" s="343"/>
      <c r="AA191" s="344"/>
      <c r="AB191" s="399"/>
      <c r="AC191" s="484"/>
      <c r="AD191" s="485"/>
      <c r="AE191" s="412"/>
      <c r="AF191" s="412"/>
      <c r="AG191" s="412"/>
      <c r="AH191" s="412"/>
      <c r="AI191" s="412"/>
      <c r="AJ191" s="412"/>
      <c r="AK191" s="412"/>
      <c r="AL191" s="412"/>
      <c r="AM191" s="412"/>
      <c r="AN191" s="412"/>
      <c r="AO191" s="412"/>
      <c r="AP191" s="412"/>
      <c r="AQ191" s="493"/>
      <c r="AR191" s="433"/>
      <c r="AS191" s="431" t="s">
        <v>175</v>
      </c>
      <c r="AT191" s="432"/>
      <c r="AU191" s="433"/>
      <c r="AV191" s="433"/>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6"/>
      <c r="R192" s="446"/>
      <c r="S192" s="446"/>
      <c r="T192" s="446"/>
      <c r="U192" s="446"/>
      <c r="V192" s="446"/>
      <c r="W192" s="446"/>
      <c r="X192" s="447"/>
      <c r="Y192" s="912" t="s">
        <v>57</v>
      </c>
      <c r="Z192" s="913"/>
      <c r="AA192" s="914"/>
      <c r="AB192" s="386"/>
      <c r="AC192" s="386"/>
      <c r="AD192" s="386"/>
      <c r="AE192" s="387"/>
      <c r="AF192" s="388"/>
      <c r="AG192" s="388"/>
      <c r="AH192" s="388"/>
      <c r="AI192" s="387"/>
      <c r="AJ192" s="388"/>
      <c r="AK192" s="388"/>
      <c r="AL192" s="388"/>
      <c r="AM192" s="387"/>
      <c r="AN192" s="388"/>
      <c r="AO192" s="388"/>
      <c r="AP192" s="388"/>
      <c r="AQ192" s="369"/>
      <c r="AR192" s="370"/>
      <c r="AS192" s="370"/>
      <c r="AT192" s="371"/>
      <c r="AU192" s="388"/>
      <c r="AV192" s="388"/>
      <c r="AW192" s="388"/>
      <c r="AX192" s="395"/>
      <c r="AY192">
        <f>$AY$190</f>
        <v>0</v>
      </c>
    </row>
    <row r="193" spans="1:60" ht="23.25" hidden="1" customHeight="1" x14ac:dyDescent="0.15">
      <c r="A193" s="314"/>
      <c r="B193" s="316"/>
      <c r="C193" s="317"/>
      <c r="D193" s="317"/>
      <c r="E193" s="317"/>
      <c r="F193" s="318"/>
      <c r="G193" s="915"/>
      <c r="H193" s="381"/>
      <c r="I193" s="381"/>
      <c r="J193" s="381"/>
      <c r="K193" s="381"/>
      <c r="L193" s="381"/>
      <c r="M193" s="381"/>
      <c r="N193" s="381"/>
      <c r="O193" s="382"/>
      <c r="P193" s="448"/>
      <c r="Q193" s="448"/>
      <c r="R193" s="448"/>
      <c r="S193" s="448"/>
      <c r="T193" s="448"/>
      <c r="U193" s="448"/>
      <c r="V193" s="448"/>
      <c r="W193" s="448"/>
      <c r="X193" s="449"/>
      <c r="Y193" s="916" t="s">
        <v>50</v>
      </c>
      <c r="Z193" s="794"/>
      <c r="AA193" s="795"/>
      <c r="AB193" s="445"/>
      <c r="AC193" s="445"/>
      <c r="AD193" s="445"/>
      <c r="AE193" s="387"/>
      <c r="AF193" s="388"/>
      <c r="AG193" s="388"/>
      <c r="AH193" s="388"/>
      <c r="AI193" s="387"/>
      <c r="AJ193" s="388"/>
      <c r="AK193" s="388"/>
      <c r="AL193" s="388"/>
      <c r="AM193" s="387"/>
      <c r="AN193" s="388"/>
      <c r="AO193" s="388"/>
      <c r="AP193" s="388"/>
      <c r="AQ193" s="369"/>
      <c r="AR193" s="370"/>
      <c r="AS193" s="370"/>
      <c r="AT193" s="371"/>
      <c r="AU193" s="388"/>
      <c r="AV193" s="388"/>
      <c r="AW193" s="388"/>
      <c r="AX193" s="395"/>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0"/>
      <c r="Q194" s="450"/>
      <c r="R194" s="450"/>
      <c r="S194" s="450"/>
      <c r="T194" s="450"/>
      <c r="U194" s="450"/>
      <c r="V194" s="450"/>
      <c r="W194" s="450"/>
      <c r="X194" s="451"/>
      <c r="Y194" s="916" t="s">
        <v>13</v>
      </c>
      <c r="Z194" s="794"/>
      <c r="AA194" s="795"/>
      <c r="AB194" s="917" t="s">
        <v>14</v>
      </c>
      <c r="AC194" s="917"/>
      <c r="AD194" s="917"/>
      <c r="AE194" s="561"/>
      <c r="AF194" s="562"/>
      <c r="AG194" s="562"/>
      <c r="AH194" s="562"/>
      <c r="AI194" s="561"/>
      <c r="AJ194" s="562"/>
      <c r="AK194" s="562"/>
      <c r="AL194" s="562"/>
      <c r="AM194" s="561"/>
      <c r="AN194" s="562"/>
      <c r="AO194" s="562"/>
      <c r="AP194" s="562"/>
      <c r="AQ194" s="369"/>
      <c r="AR194" s="370"/>
      <c r="AS194" s="370"/>
      <c r="AT194" s="371"/>
      <c r="AU194" s="388"/>
      <c r="AV194" s="388"/>
      <c r="AW194" s="388"/>
      <c r="AX194" s="395"/>
      <c r="AY194">
        <f>$AY$190</f>
        <v>0</v>
      </c>
      <c r="AZ194" s="10"/>
      <c r="BA194" s="10"/>
      <c r="BB194" s="10"/>
      <c r="BC194" s="10"/>
      <c r="BD194" s="10"/>
      <c r="BE194" s="10"/>
      <c r="BF194" s="10"/>
      <c r="BG194" s="10"/>
      <c r="BH194" s="10"/>
    </row>
    <row r="195" spans="1:60" ht="18.75" hidden="1" customHeight="1" x14ac:dyDescent="0.15">
      <c r="A195" s="314"/>
      <c r="B195" s="452" t="s">
        <v>138</v>
      </c>
      <c r="C195" s="453"/>
      <c r="D195" s="453"/>
      <c r="E195" s="453"/>
      <c r="F195" s="454"/>
      <c r="G195" s="337" t="s">
        <v>56</v>
      </c>
      <c r="H195" s="338"/>
      <c r="I195" s="338"/>
      <c r="J195" s="338"/>
      <c r="K195" s="338"/>
      <c r="L195" s="338"/>
      <c r="M195" s="338"/>
      <c r="N195" s="338"/>
      <c r="O195" s="339"/>
      <c r="P195" s="341" t="s">
        <v>58</v>
      </c>
      <c r="Q195" s="338"/>
      <c r="R195" s="338"/>
      <c r="S195" s="338"/>
      <c r="T195" s="338"/>
      <c r="U195" s="338"/>
      <c r="V195" s="338"/>
      <c r="W195" s="338"/>
      <c r="X195" s="339"/>
      <c r="Y195" s="342"/>
      <c r="Z195" s="343"/>
      <c r="AA195" s="344"/>
      <c r="AB195" s="908" t="s">
        <v>11</v>
      </c>
      <c r="AC195" s="909"/>
      <c r="AD195" s="910"/>
      <c r="AE195" s="412" t="s">
        <v>417</v>
      </c>
      <c r="AF195" s="412"/>
      <c r="AG195" s="412"/>
      <c r="AH195" s="412"/>
      <c r="AI195" s="412" t="s">
        <v>569</v>
      </c>
      <c r="AJ195" s="412"/>
      <c r="AK195" s="412"/>
      <c r="AL195" s="412"/>
      <c r="AM195" s="412" t="s">
        <v>385</v>
      </c>
      <c r="AN195" s="412"/>
      <c r="AO195" s="412"/>
      <c r="AP195" s="412"/>
      <c r="AQ195" s="488" t="s">
        <v>174</v>
      </c>
      <c r="AR195" s="489"/>
      <c r="AS195" s="489"/>
      <c r="AT195" s="490"/>
      <c r="AU195" s="491" t="s">
        <v>128</v>
      </c>
      <c r="AV195" s="491"/>
      <c r="AW195" s="491"/>
      <c r="AX195" s="492"/>
      <c r="AY195">
        <f>COUNTA($G$197)</f>
        <v>0</v>
      </c>
      <c r="AZ195" s="10"/>
      <c r="BA195" s="10"/>
      <c r="BB195" s="10"/>
      <c r="BC195" s="10"/>
    </row>
    <row r="196" spans="1:60" ht="18.75" hidden="1" customHeight="1" x14ac:dyDescent="0.15">
      <c r="A196" s="314"/>
      <c r="B196" s="316"/>
      <c r="C196" s="317"/>
      <c r="D196" s="317"/>
      <c r="E196" s="317"/>
      <c r="F196" s="318"/>
      <c r="G196" s="340"/>
      <c r="H196" s="324"/>
      <c r="I196" s="324"/>
      <c r="J196" s="324"/>
      <c r="K196" s="324"/>
      <c r="L196" s="324"/>
      <c r="M196" s="324"/>
      <c r="N196" s="324"/>
      <c r="O196" s="325"/>
      <c r="P196" s="328"/>
      <c r="Q196" s="324"/>
      <c r="R196" s="324"/>
      <c r="S196" s="324"/>
      <c r="T196" s="324"/>
      <c r="U196" s="324"/>
      <c r="V196" s="324"/>
      <c r="W196" s="324"/>
      <c r="X196" s="325"/>
      <c r="Y196" s="342"/>
      <c r="Z196" s="343"/>
      <c r="AA196" s="344"/>
      <c r="AB196" s="399"/>
      <c r="AC196" s="484"/>
      <c r="AD196" s="485"/>
      <c r="AE196" s="412"/>
      <c r="AF196" s="412"/>
      <c r="AG196" s="412"/>
      <c r="AH196" s="412"/>
      <c r="AI196" s="412"/>
      <c r="AJ196" s="412"/>
      <c r="AK196" s="412"/>
      <c r="AL196" s="412"/>
      <c r="AM196" s="412"/>
      <c r="AN196" s="412"/>
      <c r="AO196" s="412"/>
      <c r="AP196" s="412"/>
      <c r="AQ196" s="493"/>
      <c r="AR196" s="433"/>
      <c r="AS196" s="431" t="s">
        <v>175</v>
      </c>
      <c r="AT196" s="432"/>
      <c r="AU196" s="433"/>
      <c r="AV196" s="433"/>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6"/>
      <c r="R197" s="446"/>
      <c r="S197" s="446"/>
      <c r="T197" s="446"/>
      <c r="U197" s="446"/>
      <c r="V197" s="446"/>
      <c r="W197" s="446"/>
      <c r="X197" s="447"/>
      <c r="Y197" s="912" t="s">
        <v>57</v>
      </c>
      <c r="Z197" s="913"/>
      <c r="AA197" s="914"/>
      <c r="AB197" s="386"/>
      <c r="AC197" s="386"/>
      <c r="AD197" s="386"/>
      <c r="AE197" s="387"/>
      <c r="AF197" s="388"/>
      <c r="AG197" s="388"/>
      <c r="AH197" s="388"/>
      <c r="AI197" s="387"/>
      <c r="AJ197" s="388"/>
      <c r="AK197" s="388"/>
      <c r="AL197" s="388"/>
      <c r="AM197" s="387"/>
      <c r="AN197" s="388"/>
      <c r="AO197" s="388"/>
      <c r="AP197" s="388"/>
      <c r="AQ197" s="369"/>
      <c r="AR197" s="370"/>
      <c r="AS197" s="370"/>
      <c r="AT197" s="371"/>
      <c r="AU197" s="388"/>
      <c r="AV197" s="388"/>
      <c r="AW197" s="388"/>
      <c r="AX197" s="395"/>
      <c r="AY197">
        <f t="shared" ref="AY197:AY199" si="9">$AY$195</f>
        <v>0</v>
      </c>
    </row>
    <row r="198" spans="1:60" ht="23.25" hidden="1" customHeight="1" x14ac:dyDescent="0.15">
      <c r="A198" s="314"/>
      <c r="B198" s="316"/>
      <c r="C198" s="317"/>
      <c r="D198" s="317"/>
      <c r="E198" s="317"/>
      <c r="F198" s="318"/>
      <c r="G198" s="915"/>
      <c r="H198" s="381"/>
      <c r="I198" s="381"/>
      <c r="J198" s="381"/>
      <c r="K198" s="381"/>
      <c r="L198" s="381"/>
      <c r="M198" s="381"/>
      <c r="N198" s="381"/>
      <c r="O198" s="382"/>
      <c r="P198" s="448"/>
      <c r="Q198" s="448"/>
      <c r="R198" s="448"/>
      <c r="S198" s="448"/>
      <c r="T198" s="448"/>
      <c r="U198" s="448"/>
      <c r="V198" s="448"/>
      <c r="W198" s="448"/>
      <c r="X198" s="449"/>
      <c r="Y198" s="916" t="s">
        <v>50</v>
      </c>
      <c r="Z198" s="794"/>
      <c r="AA198" s="795"/>
      <c r="AB198" s="445"/>
      <c r="AC198" s="445"/>
      <c r="AD198" s="445"/>
      <c r="AE198" s="387"/>
      <c r="AF198" s="388"/>
      <c r="AG198" s="388"/>
      <c r="AH198" s="388"/>
      <c r="AI198" s="387"/>
      <c r="AJ198" s="388"/>
      <c r="AK198" s="388"/>
      <c r="AL198" s="388"/>
      <c r="AM198" s="387"/>
      <c r="AN198" s="388"/>
      <c r="AO198" s="388"/>
      <c r="AP198" s="388"/>
      <c r="AQ198" s="369"/>
      <c r="AR198" s="370"/>
      <c r="AS198" s="370"/>
      <c r="AT198" s="371"/>
      <c r="AU198" s="388"/>
      <c r="AV198" s="388"/>
      <c r="AW198" s="388"/>
      <c r="AX198" s="395"/>
      <c r="AY198">
        <f t="shared" si="9"/>
        <v>0</v>
      </c>
      <c r="AZ198" s="10"/>
      <c r="BA198" s="10"/>
      <c r="BB198" s="10"/>
      <c r="BC198" s="10"/>
    </row>
    <row r="199" spans="1:60" ht="23.25" hidden="1" customHeight="1" thickBot="1" x14ac:dyDescent="0.2">
      <c r="A199" s="315"/>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78" t="s">
        <v>237</v>
      </c>
      <c r="B200" s="579"/>
      <c r="C200" s="579"/>
      <c r="D200" s="579"/>
      <c r="E200" s="579"/>
      <c r="F200" s="580"/>
      <c r="G200" s="544"/>
      <c r="H200" s="546" t="s">
        <v>139</v>
      </c>
      <c r="I200" s="546"/>
      <c r="J200" s="546"/>
      <c r="K200" s="546"/>
      <c r="L200" s="546"/>
      <c r="M200" s="546"/>
      <c r="N200" s="546"/>
      <c r="O200" s="547"/>
      <c r="P200" s="549" t="s">
        <v>55</v>
      </c>
      <c r="Q200" s="546"/>
      <c r="R200" s="546"/>
      <c r="S200" s="546"/>
      <c r="T200" s="546"/>
      <c r="U200" s="546"/>
      <c r="V200" s="547"/>
      <c r="W200" s="551" t="s">
        <v>233</v>
      </c>
      <c r="X200" s="552"/>
      <c r="Y200" s="555"/>
      <c r="Z200" s="555"/>
      <c r="AA200" s="556"/>
      <c r="AB200" s="549" t="s">
        <v>11</v>
      </c>
      <c r="AC200" s="546"/>
      <c r="AD200" s="547"/>
      <c r="AE200" s="412" t="s">
        <v>417</v>
      </c>
      <c r="AF200" s="412"/>
      <c r="AG200" s="412"/>
      <c r="AH200" s="412"/>
      <c r="AI200" s="412" t="s">
        <v>569</v>
      </c>
      <c r="AJ200" s="412"/>
      <c r="AK200" s="412"/>
      <c r="AL200" s="412"/>
      <c r="AM200" s="412" t="s">
        <v>385</v>
      </c>
      <c r="AN200" s="412"/>
      <c r="AO200" s="412"/>
      <c r="AP200" s="412"/>
      <c r="AQ200" s="488" t="s">
        <v>174</v>
      </c>
      <c r="AR200" s="489"/>
      <c r="AS200" s="489"/>
      <c r="AT200" s="490"/>
      <c r="AU200" s="540" t="s">
        <v>128</v>
      </c>
      <c r="AV200" s="540"/>
      <c r="AW200" s="540"/>
      <c r="AX200" s="541"/>
      <c r="AY200">
        <f>COUNTA($H$202)</f>
        <v>0</v>
      </c>
    </row>
    <row r="201" spans="1:60" ht="18.75" hidden="1" customHeight="1" x14ac:dyDescent="0.15">
      <c r="A201" s="563"/>
      <c r="B201" s="564"/>
      <c r="C201" s="564"/>
      <c r="D201" s="564"/>
      <c r="E201" s="564"/>
      <c r="F201" s="565"/>
      <c r="G201" s="545"/>
      <c r="H201" s="542"/>
      <c r="I201" s="542"/>
      <c r="J201" s="542"/>
      <c r="K201" s="542"/>
      <c r="L201" s="542"/>
      <c r="M201" s="542"/>
      <c r="N201" s="542"/>
      <c r="O201" s="548"/>
      <c r="P201" s="550"/>
      <c r="Q201" s="542"/>
      <c r="R201" s="542"/>
      <c r="S201" s="542"/>
      <c r="T201" s="542"/>
      <c r="U201" s="542"/>
      <c r="V201" s="548"/>
      <c r="W201" s="553"/>
      <c r="X201" s="554"/>
      <c r="Y201" s="557"/>
      <c r="Z201" s="557"/>
      <c r="AA201" s="558"/>
      <c r="AB201" s="550"/>
      <c r="AC201" s="542"/>
      <c r="AD201" s="548"/>
      <c r="AE201" s="412"/>
      <c r="AF201" s="412"/>
      <c r="AG201" s="412"/>
      <c r="AH201" s="412"/>
      <c r="AI201" s="412"/>
      <c r="AJ201" s="412"/>
      <c r="AK201" s="412"/>
      <c r="AL201" s="412"/>
      <c r="AM201" s="412"/>
      <c r="AN201" s="412"/>
      <c r="AO201" s="412"/>
      <c r="AP201" s="412"/>
      <c r="AQ201" s="429"/>
      <c r="AR201" s="430"/>
      <c r="AS201" s="431" t="s">
        <v>175</v>
      </c>
      <c r="AT201" s="432"/>
      <c r="AU201" s="433"/>
      <c r="AV201" s="433"/>
      <c r="AW201" s="542" t="s">
        <v>166</v>
      </c>
      <c r="AX201" s="543"/>
      <c r="AY201">
        <f t="shared" ref="AY201:AY207" si="10">$AY$200</f>
        <v>0</v>
      </c>
    </row>
    <row r="202" spans="1:60" ht="23.25" hidden="1" customHeight="1" x14ac:dyDescent="0.15">
      <c r="A202" s="563"/>
      <c r="B202" s="564"/>
      <c r="C202" s="564"/>
      <c r="D202" s="564"/>
      <c r="E202" s="564"/>
      <c r="F202" s="565"/>
      <c r="G202" s="522" t="s">
        <v>176</v>
      </c>
      <c r="H202" s="525"/>
      <c r="I202" s="526"/>
      <c r="J202" s="526"/>
      <c r="K202" s="526"/>
      <c r="L202" s="526"/>
      <c r="M202" s="526"/>
      <c r="N202" s="526"/>
      <c r="O202" s="527"/>
      <c r="P202" s="525"/>
      <c r="Q202" s="526"/>
      <c r="R202" s="526"/>
      <c r="S202" s="526"/>
      <c r="T202" s="526"/>
      <c r="U202" s="526"/>
      <c r="V202" s="527"/>
      <c r="W202" s="531"/>
      <c r="X202" s="532"/>
      <c r="Y202" s="537" t="s">
        <v>12</v>
      </c>
      <c r="Z202" s="537"/>
      <c r="AA202" s="538"/>
      <c r="AB202" s="539" t="s">
        <v>251</v>
      </c>
      <c r="AC202" s="539"/>
      <c r="AD202" s="539"/>
      <c r="AE202" s="387"/>
      <c r="AF202" s="388"/>
      <c r="AG202" s="388"/>
      <c r="AH202" s="388"/>
      <c r="AI202" s="387"/>
      <c r="AJ202" s="388"/>
      <c r="AK202" s="388"/>
      <c r="AL202" s="388"/>
      <c r="AM202" s="387"/>
      <c r="AN202" s="388"/>
      <c r="AO202" s="388"/>
      <c r="AP202" s="388"/>
      <c r="AQ202" s="387"/>
      <c r="AR202" s="388"/>
      <c r="AS202" s="388"/>
      <c r="AT202" s="559"/>
      <c r="AU202" s="388"/>
      <c r="AV202" s="388"/>
      <c r="AW202" s="388"/>
      <c r="AX202" s="395"/>
      <c r="AY202">
        <f t="shared" si="10"/>
        <v>0</v>
      </c>
    </row>
    <row r="203" spans="1:60" ht="23.25" hidden="1" customHeight="1" x14ac:dyDescent="0.15">
      <c r="A203" s="563"/>
      <c r="B203" s="564"/>
      <c r="C203" s="564"/>
      <c r="D203" s="564"/>
      <c r="E203" s="564"/>
      <c r="F203" s="565"/>
      <c r="G203" s="523"/>
      <c r="H203" s="528"/>
      <c r="I203" s="529"/>
      <c r="J203" s="529"/>
      <c r="K203" s="529"/>
      <c r="L203" s="529"/>
      <c r="M203" s="529"/>
      <c r="N203" s="529"/>
      <c r="O203" s="530"/>
      <c r="P203" s="528"/>
      <c r="Q203" s="529"/>
      <c r="R203" s="529"/>
      <c r="S203" s="529"/>
      <c r="T203" s="529"/>
      <c r="U203" s="529"/>
      <c r="V203" s="530"/>
      <c r="W203" s="533"/>
      <c r="X203" s="534"/>
      <c r="Y203" s="275" t="s">
        <v>50</v>
      </c>
      <c r="Z203" s="275"/>
      <c r="AA203" s="307"/>
      <c r="AB203" s="582" t="s">
        <v>251</v>
      </c>
      <c r="AC203" s="582"/>
      <c r="AD203" s="582"/>
      <c r="AE203" s="387"/>
      <c r="AF203" s="388"/>
      <c r="AG203" s="388"/>
      <c r="AH203" s="388"/>
      <c r="AI203" s="387"/>
      <c r="AJ203" s="388"/>
      <c r="AK203" s="388"/>
      <c r="AL203" s="388"/>
      <c r="AM203" s="387"/>
      <c r="AN203" s="388"/>
      <c r="AO203" s="388"/>
      <c r="AP203" s="388"/>
      <c r="AQ203" s="387"/>
      <c r="AR203" s="388"/>
      <c r="AS203" s="388"/>
      <c r="AT203" s="559"/>
      <c r="AU203" s="388"/>
      <c r="AV203" s="388"/>
      <c r="AW203" s="388"/>
      <c r="AX203" s="395"/>
      <c r="AY203">
        <f t="shared" si="10"/>
        <v>0</v>
      </c>
    </row>
    <row r="204" spans="1:60" ht="23.25" hidden="1" customHeight="1" x14ac:dyDescent="0.15">
      <c r="A204" s="563"/>
      <c r="B204" s="564"/>
      <c r="C204" s="564"/>
      <c r="D204" s="564"/>
      <c r="E204" s="564"/>
      <c r="F204" s="565"/>
      <c r="G204" s="524"/>
      <c r="H204" s="528"/>
      <c r="I204" s="529"/>
      <c r="J204" s="529"/>
      <c r="K204" s="529"/>
      <c r="L204" s="529"/>
      <c r="M204" s="529"/>
      <c r="N204" s="529"/>
      <c r="O204" s="530"/>
      <c r="P204" s="528"/>
      <c r="Q204" s="529"/>
      <c r="R204" s="529"/>
      <c r="S204" s="529"/>
      <c r="T204" s="529"/>
      <c r="U204" s="529"/>
      <c r="V204" s="530"/>
      <c r="W204" s="535"/>
      <c r="X204" s="536"/>
      <c r="Y204" s="275" t="s">
        <v>13</v>
      </c>
      <c r="Z204" s="275"/>
      <c r="AA204" s="307"/>
      <c r="AB204" s="560" t="s">
        <v>252</v>
      </c>
      <c r="AC204" s="560"/>
      <c r="AD204" s="560"/>
      <c r="AE204" s="561"/>
      <c r="AF204" s="562"/>
      <c r="AG204" s="562"/>
      <c r="AH204" s="562"/>
      <c r="AI204" s="561"/>
      <c r="AJ204" s="562"/>
      <c r="AK204" s="562"/>
      <c r="AL204" s="562"/>
      <c r="AM204" s="561"/>
      <c r="AN204" s="562"/>
      <c r="AO204" s="562"/>
      <c r="AP204" s="562"/>
      <c r="AQ204" s="387"/>
      <c r="AR204" s="388"/>
      <c r="AS204" s="388"/>
      <c r="AT204" s="559"/>
      <c r="AU204" s="388"/>
      <c r="AV204" s="388"/>
      <c r="AW204" s="388"/>
      <c r="AX204" s="395"/>
      <c r="AY204">
        <f t="shared" si="10"/>
        <v>0</v>
      </c>
    </row>
    <row r="205" spans="1:60" ht="23.25" hidden="1" customHeight="1" x14ac:dyDescent="0.15">
      <c r="A205" s="563" t="s">
        <v>240</v>
      </c>
      <c r="B205" s="564"/>
      <c r="C205" s="564"/>
      <c r="D205" s="564"/>
      <c r="E205" s="564"/>
      <c r="F205" s="565"/>
      <c r="G205" s="523" t="s">
        <v>177</v>
      </c>
      <c r="H205" s="569"/>
      <c r="I205" s="569"/>
      <c r="J205" s="569"/>
      <c r="K205" s="569"/>
      <c r="L205" s="569"/>
      <c r="M205" s="569"/>
      <c r="N205" s="569"/>
      <c r="O205" s="569"/>
      <c r="P205" s="569"/>
      <c r="Q205" s="569"/>
      <c r="R205" s="569"/>
      <c r="S205" s="569"/>
      <c r="T205" s="569"/>
      <c r="U205" s="569"/>
      <c r="V205" s="569"/>
      <c r="W205" s="572" t="s">
        <v>250</v>
      </c>
      <c r="X205" s="573"/>
      <c r="Y205" s="537" t="s">
        <v>12</v>
      </c>
      <c r="Z205" s="537"/>
      <c r="AA205" s="538"/>
      <c r="AB205" s="539" t="s">
        <v>251</v>
      </c>
      <c r="AC205" s="539"/>
      <c r="AD205" s="539"/>
      <c r="AE205" s="387"/>
      <c r="AF205" s="388"/>
      <c r="AG205" s="388"/>
      <c r="AH205" s="388"/>
      <c r="AI205" s="387"/>
      <c r="AJ205" s="388"/>
      <c r="AK205" s="388"/>
      <c r="AL205" s="388"/>
      <c r="AM205" s="387"/>
      <c r="AN205" s="388"/>
      <c r="AO205" s="388"/>
      <c r="AP205" s="388"/>
      <c r="AQ205" s="387"/>
      <c r="AR205" s="388"/>
      <c r="AS205" s="388"/>
      <c r="AT205" s="559"/>
      <c r="AU205" s="388"/>
      <c r="AV205" s="388"/>
      <c r="AW205" s="388"/>
      <c r="AX205" s="395"/>
      <c r="AY205">
        <f t="shared" si="10"/>
        <v>0</v>
      </c>
    </row>
    <row r="206" spans="1:60" ht="23.25" hidden="1" customHeight="1" x14ac:dyDescent="0.15">
      <c r="A206" s="563"/>
      <c r="B206" s="564"/>
      <c r="C206" s="564"/>
      <c r="D206" s="564"/>
      <c r="E206" s="564"/>
      <c r="F206" s="565"/>
      <c r="G206" s="523"/>
      <c r="H206" s="570"/>
      <c r="I206" s="570"/>
      <c r="J206" s="570"/>
      <c r="K206" s="570"/>
      <c r="L206" s="570"/>
      <c r="M206" s="570"/>
      <c r="N206" s="570"/>
      <c r="O206" s="570"/>
      <c r="P206" s="570"/>
      <c r="Q206" s="570"/>
      <c r="R206" s="570"/>
      <c r="S206" s="570"/>
      <c r="T206" s="570"/>
      <c r="U206" s="570"/>
      <c r="V206" s="570"/>
      <c r="W206" s="574"/>
      <c r="X206" s="575"/>
      <c r="Y206" s="275" t="s">
        <v>50</v>
      </c>
      <c r="Z206" s="275"/>
      <c r="AA206" s="307"/>
      <c r="AB206" s="582" t="s">
        <v>251</v>
      </c>
      <c r="AC206" s="582"/>
      <c r="AD206" s="582"/>
      <c r="AE206" s="387"/>
      <c r="AF206" s="388"/>
      <c r="AG206" s="388"/>
      <c r="AH206" s="388"/>
      <c r="AI206" s="387"/>
      <c r="AJ206" s="388"/>
      <c r="AK206" s="388"/>
      <c r="AL206" s="388"/>
      <c r="AM206" s="387"/>
      <c r="AN206" s="388"/>
      <c r="AO206" s="388"/>
      <c r="AP206" s="388"/>
      <c r="AQ206" s="387"/>
      <c r="AR206" s="388"/>
      <c r="AS206" s="388"/>
      <c r="AT206" s="559"/>
      <c r="AU206" s="388"/>
      <c r="AV206" s="388"/>
      <c r="AW206" s="388"/>
      <c r="AX206" s="395"/>
      <c r="AY206">
        <f t="shared" si="10"/>
        <v>0</v>
      </c>
    </row>
    <row r="207" spans="1:60" ht="23.25" hidden="1" customHeight="1" x14ac:dyDescent="0.15">
      <c r="A207" s="566"/>
      <c r="B207" s="567"/>
      <c r="C207" s="567"/>
      <c r="D207" s="567"/>
      <c r="E207" s="567"/>
      <c r="F207" s="568"/>
      <c r="G207" s="523"/>
      <c r="H207" s="571"/>
      <c r="I207" s="571"/>
      <c r="J207" s="571"/>
      <c r="K207" s="571"/>
      <c r="L207" s="571"/>
      <c r="M207" s="571"/>
      <c r="N207" s="571"/>
      <c r="O207" s="571"/>
      <c r="P207" s="571"/>
      <c r="Q207" s="571"/>
      <c r="R207" s="571"/>
      <c r="S207" s="571"/>
      <c r="T207" s="571"/>
      <c r="U207" s="571"/>
      <c r="V207" s="571"/>
      <c r="W207" s="576"/>
      <c r="X207" s="577"/>
      <c r="Y207" s="275" t="s">
        <v>13</v>
      </c>
      <c r="Z207" s="275"/>
      <c r="AA207" s="307"/>
      <c r="AB207" s="560" t="s">
        <v>252</v>
      </c>
      <c r="AC207" s="560"/>
      <c r="AD207" s="560"/>
      <c r="AE207" s="561"/>
      <c r="AF207" s="562"/>
      <c r="AG207" s="562"/>
      <c r="AH207" s="562"/>
      <c r="AI207" s="561"/>
      <c r="AJ207" s="562"/>
      <c r="AK207" s="562"/>
      <c r="AL207" s="562"/>
      <c r="AM207" s="561"/>
      <c r="AN207" s="562"/>
      <c r="AO207" s="562"/>
      <c r="AP207" s="581"/>
      <c r="AQ207" s="387"/>
      <c r="AR207" s="388"/>
      <c r="AS207" s="388"/>
      <c r="AT207" s="559"/>
      <c r="AU207" s="388"/>
      <c r="AV207" s="388"/>
      <c r="AW207" s="388"/>
      <c r="AX207" s="395"/>
      <c r="AY207">
        <f t="shared" si="10"/>
        <v>0</v>
      </c>
    </row>
    <row r="208" spans="1:60" ht="18.75" hidden="1" customHeight="1" x14ac:dyDescent="0.15">
      <c r="A208" s="587" t="s">
        <v>237</v>
      </c>
      <c r="B208" s="588"/>
      <c r="C208" s="588"/>
      <c r="D208" s="588"/>
      <c r="E208" s="588"/>
      <c r="F208" s="589"/>
      <c r="G208" s="590"/>
      <c r="H208" s="489" t="s">
        <v>139</v>
      </c>
      <c r="I208" s="489"/>
      <c r="J208" s="489"/>
      <c r="K208" s="489"/>
      <c r="L208" s="489"/>
      <c r="M208" s="489"/>
      <c r="N208" s="489"/>
      <c r="O208" s="490"/>
      <c r="P208" s="488" t="s">
        <v>55</v>
      </c>
      <c r="Q208" s="489"/>
      <c r="R208" s="489"/>
      <c r="S208" s="489"/>
      <c r="T208" s="489"/>
      <c r="U208" s="489"/>
      <c r="V208" s="489"/>
      <c r="W208" s="489"/>
      <c r="X208" s="490"/>
      <c r="Y208" s="593"/>
      <c r="Z208" s="594"/>
      <c r="AA208" s="595"/>
      <c r="AB208" s="341" t="s">
        <v>11</v>
      </c>
      <c r="AC208" s="338"/>
      <c r="AD208" s="339"/>
      <c r="AE208" s="136" t="s">
        <v>417</v>
      </c>
      <c r="AF208" s="136"/>
      <c r="AG208" s="136"/>
      <c r="AH208" s="136"/>
      <c r="AI208" s="412" t="s">
        <v>569</v>
      </c>
      <c r="AJ208" s="412"/>
      <c r="AK208" s="412"/>
      <c r="AL208" s="412"/>
      <c r="AM208" s="412" t="s">
        <v>385</v>
      </c>
      <c r="AN208" s="412"/>
      <c r="AO208" s="412"/>
      <c r="AP208" s="412"/>
      <c r="AQ208" s="488" t="s">
        <v>174</v>
      </c>
      <c r="AR208" s="489"/>
      <c r="AS208" s="489"/>
      <c r="AT208" s="490"/>
      <c r="AU208" s="583" t="s">
        <v>128</v>
      </c>
      <c r="AV208" s="584"/>
      <c r="AW208" s="584"/>
      <c r="AX208" s="585"/>
      <c r="AY208">
        <f>COUNTA($H$210)</f>
        <v>0</v>
      </c>
    </row>
    <row r="209" spans="1:51" ht="18.75" hidden="1" customHeight="1" x14ac:dyDescent="0.15">
      <c r="A209" s="563"/>
      <c r="B209" s="564"/>
      <c r="C209" s="564"/>
      <c r="D209" s="564"/>
      <c r="E209" s="564"/>
      <c r="F209" s="565"/>
      <c r="G209" s="591"/>
      <c r="H209" s="431"/>
      <c r="I209" s="431"/>
      <c r="J209" s="431"/>
      <c r="K209" s="431"/>
      <c r="L209" s="431"/>
      <c r="M209" s="431"/>
      <c r="N209" s="431"/>
      <c r="O209" s="432"/>
      <c r="P209" s="592"/>
      <c r="Q209" s="431"/>
      <c r="R209" s="431"/>
      <c r="S209" s="431"/>
      <c r="T209" s="431"/>
      <c r="U209" s="431"/>
      <c r="V209" s="431"/>
      <c r="W209" s="431"/>
      <c r="X209" s="432"/>
      <c r="Y209" s="596"/>
      <c r="Z209" s="597"/>
      <c r="AA209" s="598"/>
      <c r="AB209" s="328"/>
      <c r="AC209" s="324"/>
      <c r="AD209" s="325"/>
      <c r="AE209" s="136"/>
      <c r="AF209" s="136"/>
      <c r="AG209" s="136"/>
      <c r="AH209" s="136"/>
      <c r="AI209" s="412"/>
      <c r="AJ209" s="412"/>
      <c r="AK209" s="412"/>
      <c r="AL209" s="412"/>
      <c r="AM209" s="412"/>
      <c r="AN209" s="412"/>
      <c r="AO209" s="412"/>
      <c r="AP209" s="412"/>
      <c r="AQ209" s="429"/>
      <c r="AR209" s="430"/>
      <c r="AS209" s="431" t="s">
        <v>175</v>
      </c>
      <c r="AT209" s="432"/>
      <c r="AU209" s="429"/>
      <c r="AV209" s="430"/>
      <c r="AW209" s="431" t="s">
        <v>166</v>
      </c>
      <c r="AX209" s="586"/>
      <c r="AY209">
        <f>$AY$208</f>
        <v>0</v>
      </c>
    </row>
    <row r="210" spans="1:51" ht="23.25" hidden="1" customHeight="1" x14ac:dyDescent="0.15">
      <c r="A210" s="563"/>
      <c r="B210" s="564"/>
      <c r="C210" s="564"/>
      <c r="D210" s="564"/>
      <c r="E210" s="564"/>
      <c r="F210" s="565"/>
      <c r="G210" s="599" t="s">
        <v>176</v>
      </c>
      <c r="H210" s="139"/>
      <c r="I210" s="139"/>
      <c r="J210" s="139"/>
      <c r="K210" s="139"/>
      <c r="L210" s="139"/>
      <c r="M210" s="139"/>
      <c r="N210" s="139"/>
      <c r="O210" s="140"/>
      <c r="P210" s="139"/>
      <c r="Q210" s="139"/>
      <c r="R210" s="139"/>
      <c r="S210" s="139"/>
      <c r="T210" s="139"/>
      <c r="U210" s="139"/>
      <c r="V210" s="139"/>
      <c r="W210" s="139"/>
      <c r="X210" s="140"/>
      <c r="Y210" s="602" t="s">
        <v>12</v>
      </c>
      <c r="Z210" s="603"/>
      <c r="AA210" s="604"/>
      <c r="AB210" s="612"/>
      <c r="AC210" s="612"/>
      <c r="AD210" s="612"/>
      <c r="AE210" s="369"/>
      <c r="AF210" s="370"/>
      <c r="AG210" s="370"/>
      <c r="AH210" s="370"/>
      <c r="AI210" s="369"/>
      <c r="AJ210" s="370"/>
      <c r="AK210" s="370"/>
      <c r="AL210" s="370"/>
      <c r="AM210" s="369"/>
      <c r="AN210" s="370"/>
      <c r="AO210" s="370"/>
      <c r="AP210" s="370"/>
      <c r="AQ210" s="369"/>
      <c r="AR210" s="370"/>
      <c r="AS210" s="370"/>
      <c r="AT210" s="371"/>
      <c r="AU210" s="388"/>
      <c r="AV210" s="388"/>
      <c r="AW210" s="388"/>
      <c r="AX210" s="395"/>
      <c r="AY210">
        <f>$AY$208</f>
        <v>0</v>
      </c>
    </row>
    <row r="211" spans="1:51" ht="23.25" hidden="1" customHeight="1" x14ac:dyDescent="0.15">
      <c r="A211" s="563"/>
      <c r="B211" s="564"/>
      <c r="C211" s="564"/>
      <c r="D211" s="564"/>
      <c r="E211" s="564"/>
      <c r="F211" s="565"/>
      <c r="G211" s="600"/>
      <c r="H211" s="381"/>
      <c r="I211" s="381"/>
      <c r="J211" s="381"/>
      <c r="K211" s="381"/>
      <c r="L211" s="381"/>
      <c r="M211" s="381"/>
      <c r="N211" s="381"/>
      <c r="O211" s="382"/>
      <c r="P211" s="381"/>
      <c r="Q211" s="381"/>
      <c r="R211" s="381"/>
      <c r="S211" s="381"/>
      <c r="T211" s="381"/>
      <c r="U211" s="381"/>
      <c r="V211" s="381"/>
      <c r="W211" s="381"/>
      <c r="X211" s="382"/>
      <c r="Y211" s="608" t="s">
        <v>50</v>
      </c>
      <c r="Z211" s="609"/>
      <c r="AA211" s="610"/>
      <c r="AB211" s="611"/>
      <c r="AC211" s="611"/>
      <c r="AD211" s="611"/>
      <c r="AE211" s="369"/>
      <c r="AF211" s="370"/>
      <c r="AG211" s="370"/>
      <c r="AH211" s="370"/>
      <c r="AI211" s="369"/>
      <c r="AJ211" s="370"/>
      <c r="AK211" s="370"/>
      <c r="AL211" s="370"/>
      <c r="AM211" s="369"/>
      <c r="AN211" s="370"/>
      <c r="AO211" s="370"/>
      <c r="AP211" s="370"/>
      <c r="AQ211" s="369"/>
      <c r="AR211" s="370"/>
      <c r="AS211" s="370"/>
      <c r="AT211" s="371"/>
      <c r="AU211" s="388"/>
      <c r="AV211" s="388"/>
      <c r="AW211" s="388"/>
      <c r="AX211" s="395"/>
      <c r="AY211">
        <f>$AY$208</f>
        <v>0</v>
      </c>
    </row>
    <row r="212" spans="1:51" ht="23.25" hidden="1" customHeight="1" x14ac:dyDescent="0.15">
      <c r="A212" s="563"/>
      <c r="B212" s="564"/>
      <c r="C212" s="564"/>
      <c r="D212" s="564"/>
      <c r="E212" s="564"/>
      <c r="F212" s="565"/>
      <c r="G212" s="601"/>
      <c r="H212" s="142"/>
      <c r="I212" s="142"/>
      <c r="J212" s="142"/>
      <c r="K212" s="142"/>
      <c r="L212" s="142"/>
      <c r="M212" s="142"/>
      <c r="N212" s="142"/>
      <c r="O212" s="143"/>
      <c r="P212" s="381"/>
      <c r="Q212" s="381"/>
      <c r="R212" s="381"/>
      <c r="S212" s="381"/>
      <c r="T212" s="381"/>
      <c r="U212" s="381"/>
      <c r="V212" s="381"/>
      <c r="W212" s="381"/>
      <c r="X212" s="382"/>
      <c r="Y212" s="488" t="s">
        <v>13</v>
      </c>
      <c r="Z212" s="489"/>
      <c r="AA212" s="490"/>
      <c r="AB212" s="605" t="s">
        <v>14</v>
      </c>
      <c r="AC212" s="605"/>
      <c r="AD212" s="605"/>
      <c r="AE212" s="606"/>
      <c r="AF212" s="607"/>
      <c r="AG212" s="607"/>
      <c r="AH212" s="607"/>
      <c r="AI212" s="606"/>
      <c r="AJ212" s="607"/>
      <c r="AK212" s="607"/>
      <c r="AL212" s="607"/>
      <c r="AM212" s="606"/>
      <c r="AN212" s="607"/>
      <c r="AO212" s="607"/>
      <c r="AP212" s="607"/>
      <c r="AQ212" s="369"/>
      <c r="AR212" s="370"/>
      <c r="AS212" s="370"/>
      <c r="AT212" s="371"/>
      <c r="AU212" s="388"/>
      <c r="AV212" s="388"/>
      <c r="AW212" s="388"/>
      <c r="AX212" s="395"/>
      <c r="AY212">
        <f>$AY$208</f>
        <v>0</v>
      </c>
    </row>
    <row r="213" spans="1:51" ht="69.75" hidden="1" customHeight="1" x14ac:dyDescent="0.15">
      <c r="A213" s="642" t="s">
        <v>264</v>
      </c>
      <c r="B213" s="643"/>
      <c r="C213" s="643"/>
      <c r="D213" s="643"/>
      <c r="E213" s="567" t="s">
        <v>225</v>
      </c>
      <c r="F213" s="568"/>
      <c r="G213" s="82" t="s">
        <v>177</v>
      </c>
      <c r="H213" s="613"/>
      <c r="I213" s="614"/>
      <c r="J213" s="614"/>
      <c r="K213" s="614"/>
      <c r="L213" s="614"/>
      <c r="M213" s="614"/>
      <c r="N213" s="614"/>
      <c r="O213" s="644"/>
      <c r="P213" s="645"/>
      <c r="Q213" s="645"/>
      <c r="R213" s="645"/>
      <c r="S213" s="645"/>
      <c r="T213" s="645"/>
      <c r="U213" s="645"/>
      <c r="V213" s="645"/>
      <c r="W213" s="645"/>
      <c r="X213" s="645"/>
      <c r="Y213" s="646"/>
      <c r="Z213" s="646"/>
      <c r="AA213" s="646"/>
      <c r="AB213" s="646"/>
      <c r="AC213" s="646"/>
      <c r="AD213" s="646"/>
      <c r="AE213" s="646"/>
      <c r="AF213" s="646"/>
      <c r="AG213" s="646"/>
      <c r="AH213" s="646"/>
      <c r="AI213" s="646"/>
      <c r="AJ213" s="646"/>
      <c r="AK213" s="646"/>
      <c r="AL213" s="646"/>
      <c r="AM213" s="646"/>
      <c r="AN213" s="646"/>
      <c r="AO213" s="646"/>
      <c r="AP213" s="646"/>
      <c r="AQ213" s="646"/>
      <c r="AR213" s="646"/>
      <c r="AS213" s="646"/>
      <c r="AT213" s="646"/>
      <c r="AU213" s="646"/>
      <c r="AV213" s="646"/>
      <c r="AW213" s="646"/>
      <c r="AX213" s="647"/>
      <c r="AY213">
        <f>$AY$208</f>
        <v>0</v>
      </c>
    </row>
    <row r="214" spans="1:51" ht="18.75" hidden="1" customHeight="1" thickBot="1" x14ac:dyDescent="0.2">
      <c r="A214" s="500" t="s">
        <v>577</v>
      </c>
      <c r="B214" s="657"/>
      <c r="C214" s="657"/>
      <c r="D214" s="657"/>
      <c r="E214" s="657"/>
      <c r="F214" s="657"/>
      <c r="G214" s="657"/>
      <c r="H214" s="657"/>
      <c r="I214" s="657"/>
      <c r="J214" s="657"/>
      <c r="K214" s="657"/>
      <c r="L214" s="657"/>
      <c r="M214" s="657"/>
      <c r="N214" s="657"/>
      <c r="O214" s="657"/>
      <c r="P214" s="657"/>
      <c r="Q214" s="657"/>
      <c r="R214" s="657"/>
      <c r="S214" s="657"/>
      <c r="T214" s="657"/>
      <c r="U214" s="657"/>
      <c r="V214" s="657"/>
      <c r="W214" s="657"/>
      <c r="X214" s="657"/>
      <c r="Y214" s="657"/>
      <c r="Z214" s="657"/>
      <c r="AA214" s="657"/>
      <c r="AB214" s="657"/>
      <c r="AC214" s="657"/>
      <c r="AD214" s="657"/>
      <c r="AE214" s="657"/>
      <c r="AF214" s="657"/>
      <c r="AG214" s="657"/>
      <c r="AH214" s="657"/>
      <c r="AI214" s="657"/>
      <c r="AJ214" s="657"/>
      <c r="AK214" s="657"/>
      <c r="AL214" s="657"/>
      <c r="AM214" s="657"/>
      <c r="AN214" s="657"/>
      <c r="AO214" s="658" t="s">
        <v>232</v>
      </c>
      <c r="AP214" s="659"/>
      <c r="AQ214" s="659"/>
      <c r="AR214" s="81"/>
      <c r="AS214" s="658"/>
      <c r="AT214" s="659"/>
      <c r="AU214" s="659"/>
      <c r="AV214" s="659"/>
      <c r="AW214" s="659"/>
      <c r="AX214" s="660"/>
      <c r="AY214">
        <f>COUNTIF($AR$214,"☑")</f>
        <v>0</v>
      </c>
    </row>
    <row r="215" spans="1:51" ht="45" customHeight="1" x14ac:dyDescent="0.15">
      <c r="A215" s="648" t="s">
        <v>284</v>
      </c>
      <c r="B215" s="649"/>
      <c r="C215" s="651" t="s">
        <v>178</v>
      </c>
      <c r="D215" s="649"/>
      <c r="E215" s="652" t="s">
        <v>194</v>
      </c>
      <c r="F215" s="653"/>
      <c r="G215" s="654" t="s">
        <v>645</v>
      </c>
      <c r="H215" s="655"/>
      <c r="I215" s="655"/>
      <c r="J215" s="655"/>
      <c r="K215" s="655"/>
      <c r="L215" s="655"/>
      <c r="M215" s="655"/>
      <c r="N215" s="655"/>
      <c r="O215" s="655"/>
      <c r="P215" s="655"/>
      <c r="Q215" s="655"/>
      <c r="R215" s="655"/>
      <c r="S215" s="655"/>
      <c r="T215" s="655"/>
      <c r="U215" s="655"/>
      <c r="V215" s="655"/>
      <c r="W215" s="655"/>
      <c r="X215" s="655"/>
      <c r="Y215" s="655"/>
      <c r="Z215" s="655"/>
      <c r="AA215" s="655"/>
      <c r="AB215" s="655"/>
      <c r="AC215" s="655"/>
      <c r="AD215" s="655"/>
      <c r="AE215" s="655"/>
      <c r="AF215" s="655"/>
      <c r="AG215" s="655"/>
      <c r="AH215" s="655"/>
      <c r="AI215" s="655"/>
      <c r="AJ215" s="655"/>
      <c r="AK215" s="655"/>
      <c r="AL215" s="655"/>
      <c r="AM215" s="655"/>
      <c r="AN215" s="655"/>
      <c r="AO215" s="655"/>
      <c r="AP215" s="655"/>
      <c r="AQ215" s="655"/>
      <c r="AR215" s="655"/>
      <c r="AS215" s="655"/>
      <c r="AT215" s="655"/>
      <c r="AU215" s="655"/>
      <c r="AV215" s="655"/>
      <c r="AW215" s="655"/>
      <c r="AX215" s="656"/>
    </row>
    <row r="216" spans="1:51" ht="32.25" customHeight="1" x14ac:dyDescent="0.15">
      <c r="A216" s="650"/>
      <c r="B216" s="638"/>
      <c r="C216" s="637"/>
      <c r="D216" s="638"/>
      <c r="E216" s="452" t="s">
        <v>193</v>
      </c>
      <c r="F216" s="454"/>
      <c r="G216" s="138" t="s">
        <v>646</v>
      </c>
      <c r="H216" s="139"/>
      <c r="I216" s="139"/>
      <c r="J216" s="139"/>
      <c r="K216" s="139"/>
      <c r="L216" s="139"/>
      <c r="M216" s="139"/>
      <c r="N216" s="139"/>
      <c r="O216" s="139"/>
      <c r="P216" s="139"/>
      <c r="Q216" s="139"/>
      <c r="R216" s="139"/>
      <c r="S216" s="139"/>
      <c r="T216" s="139"/>
      <c r="U216" s="139"/>
      <c r="V216" s="140"/>
      <c r="W216" s="626" t="s">
        <v>587</v>
      </c>
      <c r="X216" s="627"/>
      <c r="Y216" s="627"/>
      <c r="Z216" s="627"/>
      <c r="AA216" s="628"/>
      <c r="AB216" s="629" t="s">
        <v>647</v>
      </c>
      <c r="AC216" s="630"/>
      <c r="AD216" s="630"/>
      <c r="AE216" s="630"/>
      <c r="AF216" s="630"/>
      <c r="AG216" s="630"/>
      <c r="AH216" s="630"/>
      <c r="AI216" s="630"/>
      <c r="AJ216" s="630"/>
      <c r="AK216" s="630"/>
      <c r="AL216" s="630"/>
      <c r="AM216" s="630"/>
      <c r="AN216" s="630"/>
      <c r="AO216" s="630"/>
      <c r="AP216" s="630"/>
      <c r="AQ216" s="630"/>
      <c r="AR216" s="630"/>
      <c r="AS216" s="630"/>
      <c r="AT216" s="630"/>
      <c r="AU216" s="630"/>
      <c r="AV216" s="630"/>
      <c r="AW216" s="630"/>
      <c r="AX216" s="631"/>
    </row>
    <row r="217" spans="1:51" ht="21" customHeight="1" x14ac:dyDescent="0.15">
      <c r="A217" s="650"/>
      <c r="B217" s="638"/>
      <c r="C217" s="637"/>
      <c r="D217" s="638"/>
      <c r="E217" s="319"/>
      <c r="F217" s="321"/>
      <c r="G217" s="141"/>
      <c r="H217" s="142"/>
      <c r="I217" s="142"/>
      <c r="J217" s="142"/>
      <c r="K217" s="142"/>
      <c r="L217" s="142"/>
      <c r="M217" s="142"/>
      <c r="N217" s="142"/>
      <c r="O217" s="142"/>
      <c r="P217" s="142"/>
      <c r="Q217" s="142"/>
      <c r="R217" s="142"/>
      <c r="S217" s="142"/>
      <c r="T217" s="142"/>
      <c r="U217" s="142"/>
      <c r="V217" s="143"/>
      <c r="W217" s="632" t="s">
        <v>588</v>
      </c>
      <c r="X217" s="633"/>
      <c r="Y217" s="633"/>
      <c r="Z217" s="633"/>
      <c r="AA217" s="634"/>
      <c r="AB217" s="629">
        <v>6</v>
      </c>
      <c r="AC217" s="630"/>
      <c r="AD217" s="630"/>
      <c r="AE217" s="630"/>
      <c r="AF217" s="630"/>
      <c r="AG217" s="630"/>
      <c r="AH217" s="630"/>
      <c r="AI217" s="630"/>
      <c r="AJ217" s="630"/>
      <c r="AK217" s="630"/>
      <c r="AL217" s="630"/>
      <c r="AM217" s="630"/>
      <c r="AN217" s="630"/>
      <c r="AO217" s="630"/>
      <c r="AP217" s="630"/>
      <c r="AQ217" s="630"/>
      <c r="AR217" s="630"/>
      <c r="AS217" s="630"/>
      <c r="AT217" s="630"/>
      <c r="AU217" s="630"/>
      <c r="AV217" s="630"/>
      <c r="AW217" s="630"/>
      <c r="AX217" s="631"/>
    </row>
    <row r="218" spans="1:51" ht="34.5" customHeight="1" x14ac:dyDescent="0.15">
      <c r="A218" s="650"/>
      <c r="B218" s="638"/>
      <c r="C218" s="635" t="s">
        <v>600</v>
      </c>
      <c r="D218" s="636"/>
      <c r="E218" s="452" t="s">
        <v>280</v>
      </c>
      <c r="F218" s="454"/>
      <c r="G218" s="616" t="s">
        <v>181</v>
      </c>
      <c r="H218" s="617"/>
      <c r="I218" s="617"/>
      <c r="J218" s="639" t="s">
        <v>616</v>
      </c>
      <c r="K218" s="640"/>
      <c r="L218" s="640"/>
      <c r="M218" s="640"/>
      <c r="N218" s="640"/>
      <c r="O218" s="640"/>
      <c r="P218" s="640"/>
      <c r="Q218" s="640"/>
      <c r="R218" s="640"/>
      <c r="S218" s="640"/>
      <c r="T218" s="641"/>
      <c r="U218" s="614" t="s">
        <v>674</v>
      </c>
      <c r="V218" s="614"/>
      <c r="W218" s="614"/>
      <c r="X218" s="614"/>
      <c r="Y218" s="614"/>
      <c r="Z218" s="614"/>
      <c r="AA218" s="614"/>
      <c r="AB218" s="614"/>
      <c r="AC218" s="614"/>
      <c r="AD218" s="614"/>
      <c r="AE218" s="614"/>
      <c r="AF218" s="614"/>
      <c r="AG218" s="614"/>
      <c r="AH218" s="614"/>
      <c r="AI218" s="614"/>
      <c r="AJ218" s="614"/>
      <c r="AK218" s="614"/>
      <c r="AL218" s="614"/>
      <c r="AM218" s="614"/>
      <c r="AN218" s="614"/>
      <c r="AO218" s="614"/>
      <c r="AP218" s="614"/>
      <c r="AQ218" s="614"/>
      <c r="AR218" s="614"/>
      <c r="AS218" s="614"/>
      <c r="AT218" s="614"/>
      <c r="AU218" s="614"/>
      <c r="AV218" s="614"/>
      <c r="AW218" s="614"/>
      <c r="AX218" s="615"/>
      <c r="AY218" s="70"/>
    </row>
    <row r="219" spans="1:51" ht="34.5" customHeight="1" x14ac:dyDescent="0.15">
      <c r="A219" s="650"/>
      <c r="B219" s="638"/>
      <c r="C219" s="637"/>
      <c r="D219" s="638"/>
      <c r="E219" s="316"/>
      <c r="F219" s="318"/>
      <c r="G219" s="616" t="s">
        <v>601</v>
      </c>
      <c r="H219" s="617"/>
      <c r="I219" s="617"/>
      <c r="J219" s="617"/>
      <c r="K219" s="617"/>
      <c r="L219" s="617"/>
      <c r="M219" s="617"/>
      <c r="N219" s="617"/>
      <c r="O219" s="617"/>
      <c r="P219" s="617"/>
      <c r="Q219" s="617"/>
      <c r="R219" s="617"/>
      <c r="S219" s="617"/>
      <c r="T219" s="617"/>
      <c r="U219" s="613" t="s">
        <v>674</v>
      </c>
      <c r="V219" s="614"/>
      <c r="W219" s="614"/>
      <c r="X219" s="614"/>
      <c r="Y219" s="614"/>
      <c r="Z219" s="614"/>
      <c r="AA219" s="614"/>
      <c r="AB219" s="614"/>
      <c r="AC219" s="614"/>
      <c r="AD219" s="614"/>
      <c r="AE219" s="614"/>
      <c r="AF219" s="614"/>
      <c r="AG219" s="614"/>
      <c r="AH219" s="614"/>
      <c r="AI219" s="614"/>
      <c r="AJ219" s="614"/>
      <c r="AK219" s="614"/>
      <c r="AL219" s="614"/>
      <c r="AM219" s="614"/>
      <c r="AN219" s="614"/>
      <c r="AO219" s="614"/>
      <c r="AP219" s="614"/>
      <c r="AQ219" s="614"/>
      <c r="AR219" s="614"/>
      <c r="AS219" s="614"/>
      <c r="AT219" s="614"/>
      <c r="AU219" s="614"/>
      <c r="AV219" s="614"/>
      <c r="AW219" s="614"/>
      <c r="AX219" s="615"/>
      <c r="AY219" s="70"/>
    </row>
    <row r="220" spans="1:51" ht="34.5" customHeight="1" thickBot="1" x14ac:dyDescent="0.2">
      <c r="A220" s="650"/>
      <c r="B220" s="638"/>
      <c r="C220" s="637"/>
      <c r="D220" s="638"/>
      <c r="E220" s="319"/>
      <c r="F220" s="321"/>
      <c r="G220" s="616" t="s">
        <v>588</v>
      </c>
      <c r="H220" s="617"/>
      <c r="I220" s="617"/>
      <c r="J220" s="617"/>
      <c r="K220" s="617"/>
      <c r="L220" s="617"/>
      <c r="M220" s="617"/>
      <c r="N220" s="617"/>
      <c r="O220" s="617"/>
      <c r="P220" s="617"/>
      <c r="Q220" s="617"/>
      <c r="R220" s="617"/>
      <c r="S220" s="617"/>
      <c r="T220" s="617"/>
      <c r="U220" s="144" t="s">
        <v>674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8" t="s">
        <v>44</v>
      </c>
      <c r="B221" s="619"/>
      <c r="C221" s="619"/>
      <c r="D221" s="619"/>
      <c r="E221" s="619"/>
      <c r="F221" s="619"/>
      <c r="G221" s="619"/>
      <c r="H221" s="619"/>
      <c r="I221" s="619"/>
      <c r="J221" s="619"/>
      <c r="K221" s="619"/>
      <c r="L221" s="619"/>
      <c r="M221" s="619"/>
      <c r="N221" s="619"/>
      <c r="O221" s="619"/>
      <c r="P221" s="619"/>
      <c r="Q221" s="619"/>
      <c r="R221" s="619"/>
      <c r="S221" s="619"/>
      <c r="T221" s="619"/>
      <c r="U221" s="619"/>
      <c r="V221" s="619"/>
      <c r="W221" s="619"/>
      <c r="X221" s="619"/>
      <c r="Y221" s="619"/>
      <c r="Z221" s="619"/>
      <c r="AA221" s="619"/>
      <c r="AB221" s="619"/>
      <c r="AC221" s="619"/>
      <c r="AD221" s="619"/>
      <c r="AE221" s="619"/>
      <c r="AF221" s="619"/>
      <c r="AG221" s="619"/>
      <c r="AH221" s="619"/>
      <c r="AI221" s="619"/>
      <c r="AJ221" s="619"/>
      <c r="AK221" s="619"/>
      <c r="AL221" s="619"/>
      <c r="AM221" s="619"/>
      <c r="AN221" s="619"/>
      <c r="AO221" s="619"/>
      <c r="AP221" s="619"/>
      <c r="AQ221" s="619"/>
      <c r="AR221" s="619"/>
      <c r="AS221" s="619"/>
      <c r="AT221" s="619"/>
      <c r="AU221" s="619"/>
      <c r="AV221" s="619"/>
      <c r="AW221" s="619"/>
      <c r="AX221" s="620"/>
    </row>
    <row r="222" spans="1:51" ht="27" customHeight="1" x14ac:dyDescent="0.15">
      <c r="A222" s="5"/>
      <c r="B222" s="6"/>
      <c r="C222" s="621" t="s">
        <v>29</v>
      </c>
      <c r="D222" s="622"/>
      <c r="E222" s="622"/>
      <c r="F222" s="622"/>
      <c r="G222" s="622"/>
      <c r="H222" s="622"/>
      <c r="I222" s="622"/>
      <c r="J222" s="622"/>
      <c r="K222" s="622"/>
      <c r="L222" s="622"/>
      <c r="M222" s="622"/>
      <c r="N222" s="622"/>
      <c r="O222" s="622"/>
      <c r="P222" s="622"/>
      <c r="Q222" s="622"/>
      <c r="R222" s="622"/>
      <c r="S222" s="622"/>
      <c r="T222" s="622"/>
      <c r="U222" s="622"/>
      <c r="V222" s="622"/>
      <c r="W222" s="622"/>
      <c r="X222" s="622"/>
      <c r="Y222" s="622"/>
      <c r="Z222" s="622"/>
      <c r="AA222" s="622"/>
      <c r="AB222" s="622"/>
      <c r="AC222" s="623"/>
      <c r="AD222" s="622" t="s">
        <v>33</v>
      </c>
      <c r="AE222" s="622"/>
      <c r="AF222" s="622"/>
      <c r="AG222" s="624" t="s">
        <v>28</v>
      </c>
      <c r="AH222" s="622"/>
      <c r="AI222" s="622"/>
      <c r="AJ222" s="622"/>
      <c r="AK222" s="622"/>
      <c r="AL222" s="622"/>
      <c r="AM222" s="622"/>
      <c r="AN222" s="622"/>
      <c r="AO222" s="622"/>
      <c r="AP222" s="622"/>
      <c r="AQ222" s="622"/>
      <c r="AR222" s="622"/>
      <c r="AS222" s="622"/>
      <c r="AT222" s="622"/>
      <c r="AU222" s="622"/>
      <c r="AV222" s="622"/>
      <c r="AW222" s="622"/>
      <c r="AX222" s="625"/>
    </row>
    <row r="223" spans="1:51" ht="78" customHeight="1" x14ac:dyDescent="0.15">
      <c r="A223" s="694" t="s">
        <v>133</v>
      </c>
      <c r="B223" s="695"/>
      <c r="C223" s="700" t="s">
        <v>134</v>
      </c>
      <c r="D223" s="701"/>
      <c r="E223" s="701"/>
      <c r="F223" s="701"/>
      <c r="G223" s="701"/>
      <c r="H223" s="701"/>
      <c r="I223" s="701"/>
      <c r="J223" s="701"/>
      <c r="K223" s="701"/>
      <c r="L223" s="701"/>
      <c r="M223" s="701"/>
      <c r="N223" s="701"/>
      <c r="O223" s="701"/>
      <c r="P223" s="701"/>
      <c r="Q223" s="701"/>
      <c r="R223" s="701"/>
      <c r="S223" s="701"/>
      <c r="T223" s="701"/>
      <c r="U223" s="701"/>
      <c r="V223" s="701"/>
      <c r="W223" s="701"/>
      <c r="X223" s="701"/>
      <c r="Y223" s="701"/>
      <c r="Z223" s="701"/>
      <c r="AA223" s="701"/>
      <c r="AB223" s="701"/>
      <c r="AC223" s="702"/>
      <c r="AD223" s="703" t="s">
        <v>638</v>
      </c>
      <c r="AE223" s="704"/>
      <c r="AF223" s="704"/>
      <c r="AG223" s="705" t="s">
        <v>648</v>
      </c>
      <c r="AH223" s="706"/>
      <c r="AI223" s="706"/>
      <c r="AJ223" s="706"/>
      <c r="AK223" s="706"/>
      <c r="AL223" s="706"/>
      <c r="AM223" s="706"/>
      <c r="AN223" s="706"/>
      <c r="AO223" s="706"/>
      <c r="AP223" s="706"/>
      <c r="AQ223" s="706"/>
      <c r="AR223" s="706"/>
      <c r="AS223" s="706"/>
      <c r="AT223" s="706"/>
      <c r="AU223" s="706"/>
      <c r="AV223" s="706"/>
      <c r="AW223" s="706"/>
      <c r="AX223" s="707"/>
    </row>
    <row r="224" spans="1:51" ht="27" customHeight="1" x14ac:dyDescent="0.15">
      <c r="A224" s="696"/>
      <c r="B224" s="697"/>
      <c r="C224" s="708" t="s">
        <v>34</v>
      </c>
      <c r="D224" s="709"/>
      <c r="E224" s="709"/>
      <c r="F224" s="709"/>
      <c r="G224" s="709"/>
      <c r="H224" s="709"/>
      <c r="I224" s="709"/>
      <c r="J224" s="709"/>
      <c r="K224" s="709"/>
      <c r="L224" s="709"/>
      <c r="M224" s="709"/>
      <c r="N224" s="709"/>
      <c r="O224" s="709"/>
      <c r="P224" s="709"/>
      <c r="Q224" s="709"/>
      <c r="R224" s="709"/>
      <c r="S224" s="709"/>
      <c r="T224" s="709"/>
      <c r="U224" s="709"/>
      <c r="V224" s="709"/>
      <c r="W224" s="709"/>
      <c r="X224" s="709"/>
      <c r="Y224" s="709"/>
      <c r="Z224" s="709"/>
      <c r="AA224" s="709"/>
      <c r="AB224" s="709"/>
      <c r="AC224" s="710"/>
      <c r="AD224" s="684" t="s">
        <v>638</v>
      </c>
      <c r="AE224" s="685"/>
      <c r="AF224" s="685"/>
      <c r="AG224" s="711" t="s">
        <v>649</v>
      </c>
      <c r="AH224" s="712"/>
      <c r="AI224" s="712"/>
      <c r="AJ224" s="712"/>
      <c r="AK224" s="712"/>
      <c r="AL224" s="712"/>
      <c r="AM224" s="712"/>
      <c r="AN224" s="712"/>
      <c r="AO224" s="712"/>
      <c r="AP224" s="712"/>
      <c r="AQ224" s="712"/>
      <c r="AR224" s="712"/>
      <c r="AS224" s="712"/>
      <c r="AT224" s="712"/>
      <c r="AU224" s="712"/>
      <c r="AV224" s="712"/>
      <c r="AW224" s="712"/>
      <c r="AX224" s="713"/>
    </row>
    <row r="225" spans="1:50" ht="71.25" customHeight="1" x14ac:dyDescent="0.15">
      <c r="A225" s="698"/>
      <c r="B225" s="699"/>
      <c r="C225" s="714" t="s">
        <v>135</v>
      </c>
      <c r="D225" s="715"/>
      <c r="E225" s="715"/>
      <c r="F225" s="715"/>
      <c r="G225" s="715"/>
      <c r="H225" s="715"/>
      <c r="I225" s="715"/>
      <c r="J225" s="715"/>
      <c r="K225" s="715"/>
      <c r="L225" s="715"/>
      <c r="M225" s="715"/>
      <c r="N225" s="715"/>
      <c r="O225" s="715"/>
      <c r="P225" s="715"/>
      <c r="Q225" s="715"/>
      <c r="R225" s="715"/>
      <c r="S225" s="715"/>
      <c r="T225" s="715"/>
      <c r="U225" s="715"/>
      <c r="V225" s="715"/>
      <c r="W225" s="715"/>
      <c r="X225" s="715"/>
      <c r="Y225" s="715"/>
      <c r="Z225" s="715"/>
      <c r="AA225" s="715"/>
      <c r="AB225" s="715"/>
      <c r="AC225" s="716"/>
      <c r="AD225" s="717" t="s">
        <v>638</v>
      </c>
      <c r="AE225" s="718"/>
      <c r="AF225" s="718"/>
      <c r="AG225" s="719" t="s">
        <v>650</v>
      </c>
      <c r="AH225" s="720"/>
      <c r="AI225" s="720"/>
      <c r="AJ225" s="720"/>
      <c r="AK225" s="720"/>
      <c r="AL225" s="720"/>
      <c r="AM225" s="720"/>
      <c r="AN225" s="720"/>
      <c r="AO225" s="720"/>
      <c r="AP225" s="720"/>
      <c r="AQ225" s="720"/>
      <c r="AR225" s="720"/>
      <c r="AS225" s="720"/>
      <c r="AT225" s="720"/>
      <c r="AU225" s="720"/>
      <c r="AV225" s="720"/>
      <c r="AW225" s="720"/>
      <c r="AX225" s="721"/>
    </row>
    <row r="226" spans="1:50" ht="27" customHeight="1" x14ac:dyDescent="0.15">
      <c r="A226" s="122" t="s">
        <v>36</v>
      </c>
      <c r="B226" s="661"/>
      <c r="C226" s="667" t="s">
        <v>38</v>
      </c>
      <c r="D226" s="668"/>
      <c r="E226" s="669"/>
      <c r="F226" s="669"/>
      <c r="G226" s="669"/>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70"/>
      <c r="AD226" s="671" t="s">
        <v>638</v>
      </c>
      <c r="AE226" s="672"/>
      <c r="AF226" s="672"/>
      <c r="AG226" s="673" t="s">
        <v>651</v>
      </c>
      <c r="AH226" s="139"/>
      <c r="AI226" s="139"/>
      <c r="AJ226" s="139"/>
      <c r="AK226" s="139"/>
      <c r="AL226" s="139"/>
      <c r="AM226" s="139"/>
      <c r="AN226" s="139"/>
      <c r="AO226" s="139"/>
      <c r="AP226" s="139"/>
      <c r="AQ226" s="139"/>
      <c r="AR226" s="139"/>
      <c r="AS226" s="139"/>
      <c r="AT226" s="139"/>
      <c r="AU226" s="139"/>
      <c r="AV226" s="139"/>
      <c r="AW226" s="139"/>
      <c r="AX226" s="674"/>
    </row>
    <row r="227" spans="1:50" ht="35.25" customHeight="1" x14ac:dyDescent="0.15">
      <c r="A227" s="662"/>
      <c r="B227" s="663"/>
      <c r="C227" s="677"/>
      <c r="D227" s="678"/>
      <c r="E227" s="681" t="s">
        <v>262</v>
      </c>
      <c r="F227" s="682"/>
      <c r="G227" s="682"/>
      <c r="H227" s="682"/>
      <c r="I227" s="682"/>
      <c r="J227" s="682"/>
      <c r="K227" s="682"/>
      <c r="L227" s="682"/>
      <c r="M227" s="682"/>
      <c r="N227" s="682"/>
      <c r="O227" s="682"/>
      <c r="P227" s="682"/>
      <c r="Q227" s="682"/>
      <c r="R227" s="682"/>
      <c r="S227" s="682"/>
      <c r="T227" s="682"/>
      <c r="U227" s="682"/>
      <c r="V227" s="682"/>
      <c r="W227" s="682"/>
      <c r="X227" s="682"/>
      <c r="Y227" s="682"/>
      <c r="Z227" s="682"/>
      <c r="AA227" s="682"/>
      <c r="AB227" s="682"/>
      <c r="AC227" s="683"/>
      <c r="AD227" s="684" t="s">
        <v>652</v>
      </c>
      <c r="AE227" s="685"/>
      <c r="AF227" s="686"/>
      <c r="AG227" s="675"/>
      <c r="AH227" s="381"/>
      <c r="AI227" s="381"/>
      <c r="AJ227" s="381"/>
      <c r="AK227" s="381"/>
      <c r="AL227" s="381"/>
      <c r="AM227" s="381"/>
      <c r="AN227" s="381"/>
      <c r="AO227" s="381"/>
      <c r="AP227" s="381"/>
      <c r="AQ227" s="381"/>
      <c r="AR227" s="381"/>
      <c r="AS227" s="381"/>
      <c r="AT227" s="381"/>
      <c r="AU227" s="381"/>
      <c r="AV227" s="381"/>
      <c r="AW227" s="381"/>
      <c r="AX227" s="676"/>
    </row>
    <row r="228" spans="1:50" ht="26.25" customHeight="1" x14ac:dyDescent="0.15">
      <c r="A228" s="662"/>
      <c r="B228" s="663"/>
      <c r="C228" s="679"/>
      <c r="D228" s="680"/>
      <c r="E228" s="687" t="s">
        <v>215</v>
      </c>
      <c r="F228" s="688"/>
      <c r="G228" s="688"/>
      <c r="H228" s="688"/>
      <c r="I228" s="688"/>
      <c r="J228" s="688"/>
      <c r="K228" s="688"/>
      <c r="L228" s="688"/>
      <c r="M228" s="688"/>
      <c r="N228" s="688"/>
      <c r="O228" s="688"/>
      <c r="P228" s="688"/>
      <c r="Q228" s="688"/>
      <c r="R228" s="688"/>
      <c r="S228" s="688"/>
      <c r="T228" s="688"/>
      <c r="U228" s="688"/>
      <c r="V228" s="688"/>
      <c r="W228" s="688"/>
      <c r="X228" s="688"/>
      <c r="Y228" s="688"/>
      <c r="Z228" s="688"/>
      <c r="AA228" s="688"/>
      <c r="AB228" s="688"/>
      <c r="AC228" s="689"/>
      <c r="AD228" s="690" t="s">
        <v>653</v>
      </c>
      <c r="AE228" s="691"/>
      <c r="AF228" s="691"/>
      <c r="AG228" s="675"/>
      <c r="AH228" s="381"/>
      <c r="AI228" s="381"/>
      <c r="AJ228" s="381"/>
      <c r="AK228" s="381"/>
      <c r="AL228" s="381"/>
      <c r="AM228" s="381"/>
      <c r="AN228" s="381"/>
      <c r="AO228" s="381"/>
      <c r="AP228" s="381"/>
      <c r="AQ228" s="381"/>
      <c r="AR228" s="381"/>
      <c r="AS228" s="381"/>
      <c r="AT228" s="381"/>
      <c r="AU228" s="381"/>
      <c r="AV228" s="381"/>
      <c r="AW228" s="381"/>
      <c r="AX228" s="676"/>
    </row>
    <row r="229" spans="1:50" ht="26.25" customHeight="1" x14ac:dyDescent="0.15">
      <c r="A229" s="662"/>
      <c r="B229" s="664"/>
      <c r="C229" s="692" t="s">
        <v>39</v>
      </c>
      <c r="D229" s="693"/>
      <c r="E229" s="693"/>
      <c r="F229" s="693"/>
      <c r="G229" s="693"/>
      <c r="H229" s="693"/>
      <c r="I229" s="693"/>
      <c r="J229" s="693"/>
      <c r="K229" s="693"/>
      <c r="L229" s="693"/>
      <c r="M229" s="693"/>
      <c r="N229" s="693"/>
      <c r="O229" s="693"/>
      <c r="P229" s="693"/>
      <c r="Q229" s="693"/>
      <c r="R229" s="693"/>
      <c r="S229" s="693"/>
      <c r="T229" s="693"/>
      <c r="U229" s="693"/>
      <c r="V229" s="693"/>
      <c r="W229" s="693"/>
      <c r="X229" s="693"/>
      <c r="Y229" s="693"/>
      <c r="Z229" s="693"/>
      <c r="AA229" s="693"/>
      <c r="AB229" s="693"/>
      <c r="AC229" s="693"/>
      <c r="AD229" s="742" t="s">
        <v>638</v>
      </c>
      <c r="AE229" s="743"/>
      <c r="AF229" s="743"/>
      <c r="AG229" s="744" t="s">
        <v>673</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x14ac:dyDescent="0.15">
      <c r="A230" s="662"/>
      <c r="B230" s="664"/>
      <c r="C230" s="737" t="s">
        <v>136</v>
      </c>
      <c r="D230" s="710"/>
      <c r="E230" s="710"/>
      <c r="F230" s="710"/>
      <c r="G230" s="710"/>
      <c r="H230" s="710"/>
      <c r="I230" s="710"/>
      <c r="J230" s="710"/>
      <c r="K230" s="710"/>
      <c r="L230" s="710"/>
      <c r="M230" s="710"/>
      <c r="N230" s="710"/>
      <c r="O230" s="710"/>
      <c r="P230" s="710"/>
      <c r="Q230" s="710"/>
      <c r="R230" s="710"/>
      <c r="S230" s="710"/>
      <c r="T230" s="710"/>
      <c r="U230" s="710"/>
      <c r="V230" s="710"/>
      <c r="W230" s="710"/>
      <c r="X230" s="710"/>
      <c r="Y230" s="710"/>
      <c r="Z230" s="710"/>
      <c r="AA230" s="710"/>
      <c r="AB230" s="710"/>
      <c r="AC230" s="710"/>
      <c r="AD230" s="717" t="s">
        <v>638</v>
      </c>
      <c r="AE230" s="718"/>
      <c r="AF230" s="718"/>
      <c r="AG230" s="711" t="s">
        <v>680</v>
      </c>
      <c r="AH230" s="712"/>
      <c r="AI230" s="712"/>
      <c r="AJ230" s="712"/>
      <c r="AK230" s="712"/>
      <c r="AL230" s="712"/>
      <c r="AM230" s="712"/>
      <c r="AN230" s="712"/>
      <c r="AO230" s="712"/>
      <c r="AP230" s="712"/>
      <c r="AQ230" s="712"/>
      <c r="AR230" s="712"/>
      <c r="AS230" s="712"/>
      <c r="AT230" s="712"/>
      <c r="AU230" s="712"/>
      <c r="AV230" s="712"/>
      <c r="AW230" s="712"/>
      <c r="AX230" s="713"/>
    </row>
    <row r="231" spans="1:50" ht="26.25" customHeight="1" x14ac:dyDescent="0.15">
      <c r="A231" s="662"/>
      <c r="B231" s="664"/>
      <c r="C231" s="737" t="s">
        <v>35</v>
      </c>
      <c r="D231" s="710"/>
      <c r="E231" s="710"/>
      <c r="F231" s="710"/>
      <c r="G231" s="710"/>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684" t="s">
        <v>654</v>
      </c>
      <c r="AE231" s="685"/>
      <c r="AF231" s="685"/>
      <c r="AG231" s="725"/>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62"/>
      <c r="B232" s="664"/>
      <c r="C232" s="737" t="s">
        <v>40</v>
      </c>
      <c r="D232" s="710"/>
      <c r="E232" s="710"/>
      <c r="F232" s="710"/>
      <c r="G232" s="710"/>
      <c r="H232" s="710"/>
      <c r="I232" s="710"/>
      <c r="J232" s="710"/>
      <c r="K232" s="710"/>
      <c r="L232" s="710"/>
      <c r="M232" s="710"/>
      <c r="N232" s="710"/>
      <c r="O232" s="710"/>
      <c r="P232" s="710"/>
      <c r="Q232" s="710"/>
      <c r="R232" s="710"/>
      <c r="S232" s="710"/>
      <c r="T232" s="710"/>
      <c r="U232" s="710"/>
      <c r="V232" s="710"/>
      <c r="W232" s="710"/>
      <c r="X232" s="710"/>
      <c r="Y232" s="710"/>
      <c r="Z232" s="710"/>
      <c r="AA232" s="710"/>
      <c r="AB232" s="710"/>
      <c r="AC232" s="738"/>
      <c r="AD232" s="684" t="s">
        <v>638</v>
      </c>
      <c r="AE232" s="685"/>
      <c r="AF232" s="685"/>
      <c r="AG232" s="725" t="s">
        <v>655</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62"/>
      <c r="B233" s="664"/>
      <c r="C233" s="737" t="s">
        <v>234</v>
      </c>
      <c r="D233" s="710"/>
      <c r="E233" s="710"/>
      <c r="F233" s="710"/>
      <c r="G233" s="710"/>
      <c r="H233" s="710"/>
      <c r="I233" s="710"/>
      <c r="J233" s="710"/>
      <c r="K233" s="710"/>
      <c r="L233" s="710"/>
      <c r="M233" s="710"/>
      <c r="N233" s="710"/>
      <c r="O233" s="710"/>
      <c r="P233" s="710"/>
      <c r="Q233" s="710"/>
      <c r="R233" s="710"/>
      <c r="S233" s="710"/>
      <c r="T233" s="710"/>
      <c r="U233" s="710"/>
      <c r="V233" s="710"/>
      <c r="W233" s="710"/>
      <c r="X233" s="710"/>
      <c r="Y233" s="710"/>
      <c r="Z233" s="710"/>
      <c r="AA233" s="710"/>
      <c r="AB233" s="710"/>
      <c r="AC233" s="738"/>
      <c r="AD233" s="717" t="s">
        <v>654</v>
      </c>
      <c r="AE233" s="718"/>
      <c r="AF233" s="718"/>
      <c r="AG233" s="739"/>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62"/>
      <c r="B234" s="664"/>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4" t="s">
        <v>654</v>
      </c>
      <c r="AE234" s="685"/>
      <c r="AF234" s="686"/>
      <c r="AG234" s="725"/>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65"/>
      <c r="B235" s="666"/>
      <c r="C235" s="728" t="s">
        <v>222</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731" t="s">
        <v>638</v>
      </c>
      <c r="AE235" s="732"/>
      <c r="AF235" s="733"/>
      <c r="AG235" s="734" t="s">
        <v>656</v>
      </c>
      <c r="AH235" s="735"/>
      <c r="AI235" s="735"/>
      <c r="AJ235" s="735"/>
      <c r="AK235" s="735"/>
      <c r="AL235" s="735"/>
      <c r="AM235" s="735"/>
      <c r="AN235" s="735"/>
      <c r="AO235" s="735"/>
      <c r="AP235" s="735"/>
      <c r="AQ235" s="735"/>
      <c r="AR235" s="735"/>
      <c r="AS235" s="735"/>
      <c r="AT235" s="735"/>
      <c r="AU235" s="735"/>
      <c r="AV235" s="735"/>
      <c r="AW235" s="735"/>
      <c r="AX235" s="736"/>
    </row>
    <row r="236" spans="1:50" ht="54" customHeight="1" x14ac:dyDescent="0.15">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638</v>
      </c>
      <c r="AE236" s="743"/>
      <c r="AF236" s="753"/>
      <c r="AG236" s="744" t="s">
        <v>657</v>
      </c>
      <c r="AH236" s="745"/>
      <c r="AI236" s="745"/>
      <c r="AJ236" s="745"/>
      <c r="AK236" s="745"/>
      <c r="AL236" s="745"/>
      <c r="AM236" s="745"/>
      <c r="AN236" s="745"/>
      <c r="AO236" s="745"/>
      <c r="AP236" s="745"/>
      <c r="AQ236" s="745"/>
      <c r="AR236" s="745"/>
      <c r="AS236" s="745"/>
      <c r="AT236" s="745"/>
      <c r="AU236" s="745"/>
      <c r="AV236" s="745"/>
      <c r="AW236" s="745"/>
      <c r="AX236" s="746"/>
    </row>
    <row r="237" spans="1:50" ht="49.5" customHeight="1" x14ac:dyDescent="0.15">
      <c r="A237" s="662"/>
      <c r="B237" s="664"/>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638</v>
      </c>
      <c r="AE237" s="758"/>
      <c r="AF237" s="758"/>
      <c r="AG237" s="725" t="s">
        <v>658</v>
      </c>
      <c r="AH237" s="726"/>
      <c r="AI237" s="726"/>
      <c r="AJ237" s="726"/>
      <c r="AK237" s="726"/>
      <c r="AL237" s="726"/>
      <c r="AM237" s="726"/>
      <c r="AN237" s="726"/>
      <c r="AO237" s="726"/>
      <c r="AP237" s="726"/>
      <c r="AQ237" s="726"/>
      <c r="AR237" s="726"/>
      <c r="AS237" s="726"/>
      <c r="AT237" s="726"/>
      <c r="AU237" s="726"/>
      <c r="AV237" s="726"/>
      <c r="AW237" s="726"/>
      <c r="AX237" s="727"/>
    </row>
    <row r="238" spans="1:50" ht="61.5" customHeight="1" x14ac:dyDescent="0.15">
      <c r="A238" s="662"/>
      <c r="B238" s="664"/>
      <c r="C238" s="737" t="s">
        <v>179</v>
      </c>
      <c r="D238" s="710"/>
      <c r="E238" s="710"/>
      <c r="F238" s="710"/>
      <c r="G238" s="710"/>
      <c r="H238" s="710"/>
      <c r="I238" s="710"/>
      <c r="J238" s="710"/>
      <c r="K238" s="710"/>
      <c r="L238" s="710"/>
      <c r="M238" s="710"/>
      <c r="N238" s="710"/>
      <c r="O238" s="710"/>
      <c r="P238" s="710"/>
      <c r="Q238" s="710"/>
      <c r="R238" s="710"/>
      <c r="S238" s="710"/>
      <c r="T238" s="710"/>
      <c r="U238" s="710"/>
      <c r="V238" s="710"/>
      <c r="W238" s="710"/>
      <c r="X238" s="710"/>
      <c r="Y238" s="710"/>
      <c r="Z238" s="710"/>
      <c r="AA238" s="710"/>
      <c r="AB238" s="710"/>
      <c r="AC238" s="710"/>
      <c r="AD238" s="684" t="s">
        <v>659</v>
      </c>
      <c r="AE238" s="685"/>
      <c r="AF238" s="685"/>
      <c r="AG238" s="725" t="s">
        <v>661</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65"/>
      <c r="B239" s="666"/>
      <c r="C239" s="737" t="s">
        <v>41</v>
      </c>
      <c r="D239" s="710"/>
      <c r="E239" s="710"/>
      <c r="F239" s="710"/>
      <c r="G239" s="710"/>
      <c r="H239" s="710"/>
      <c r="I239" s="710"/>
      <c r="J239" s="710"/>
      <c r="K239" s="710"/>
      <c r="L239" s="710"/>
      <c r="M239" s="710"/>
      <c r="N239" s="710"/>
      <c r="O239" s="710"/>
      <c r="P239" s="710"/>
      <c r="Q239" s="710"/>
      <c r="R239" s="710"/>
      <c r="S239" s="710"/>
      <c r="T239" s="710"/>
      <c r="U239" s="710"/>
      <c r="V239" s="710"/>
      <c r="W239" s="710"/>
      <c r="X239" s="710"/>
      <c r="Y239" s="710"/>
      <c r="Z239" s="710"/>
      <c r="AA239" s="710"/>
      <c r="AB239" s="710"/>
      <c r="AC239" s="710"/>
      <c r="AD239" s="684" t="s">
        <v>654</v>
      </c>
      <c r="AE239" s="685"/>
      <c r="AF239" s="685"/>
      <c r="AG239" s="747"/>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x14ac:dyDescent="0.15">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68"/>
      <c r="AD240" s="742" t="s">
        <v>638</v>
      </c>
      <c r="AE240" s="743"/>
      <c r="AF240" s="743"/>
      <c r="AG240" s="770" t="s">
        <v>660</v>
      </c>
      <c r="AH240" s="771"/>
      <c r="AI240" s="771"/>
      <c r="AJ240" s="771"/>
      <c r="AK240" s="771"/>
      <c r="AL240" s="771"/>
      <c r="AM240" s="771"/>
      <c r="AN240" s="771"/>
      <c r="AO240" s="771"/>
      <c r="AP240" s="771"/>
      <c r="AQ240" s="771"/>
      <c r="AR240" s="771"/>
      <c r="AS240" s="771"/>
      <c r="AT240" s="771"/>
      <c r="AU240" s="771"/>
      <c r="AV240" s="771"/>
      <c r="AW240" s="771"/>
      <c r="AX240" s="772"/>
    </row>
    <row r="241" spans="1:50" ht="19.7" customHeight="1" x14ac:dyDescent="0.15">
      <c r="A241" s="764"/>
      <c r="B241" s="765"/>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719"/>
      <c r="AH241" s="720"/>
      <c r="AI241" s="720"/>
      <c r="AJ241" s="720"/>
      <c r="AK241" s="720"/>
      <c r="AL241" s="720"/>
      <c r="AM241" s="720"/>
      <c r="AN241" s="720"/>
      <c r="AO241" s="720"/>
      <c r="AP241" s="720"/>
      <c r="AQ241" s="720"/>
      <c r="AR241" s="720"/>
      <c r="AS241" s="720"/>
      <c r="AT241" s="720"/>
      <c r="AU241" s="720"/>
      <c r="AV241" s="720"/>
      <c r="AW241" s="720"/>
      <c r="AX241" s="721"/>
    </row>
    <row r="242" spans="1:50" ht="24.75" customHeight="1" x14ac:dyDescent="0.15">
      <c r="A242" s="764"/>
      <c r="B242" s="765"/>
      <c r="C242" s="86">
        <v>2022</v>
      </c>
      <c r="D242" s="87"/>
      <c r="E242" s="88" t="s">
        <v>608</v>
      </c>
      <c r="F242" s="88"/>
      <c r="G242" s="88"/>
      <c r="H242" s="89">
        <v>21</v>
      </c>
      <c r="I242" s="89"/>
      <c r="J242" s="90">
        <v>603</v>
      </c>
      <c r="K242" s="90"/>
      <c r="L242" s="90"/>
      <c r="M242" s="89" t="s">
        <v>675</v>
      </c>
      <c r="N242" s="91"/>
      <c r="O242" s="92" t="s">
        <v>630</v>
      </c>
      <c r="P242" s="93"/>
      <c r="Q242" s="93"/>
      <c r="R242" s="93"/>
      <c r="S242" s="93"/>
      <c r="T242" s="93"/>
      <c r="U242" s="93"/>
      <c r="V242" s="93"/>
      <c r="W242" s="93"/>
      <c r="X242" s="93"/>
      <c r="Y242" s="93"/>
      <c r="Z242" s="93"/>
      <c r="AA242" s="93"/>
      <c r="AB242" s="93"/>
      <c r="AC242" s="93"/>
      <c r="AD242" s="93"/>
      <c r="AE242" s="93"/>
      <c r="AF242" s="94"/>
      <c r="AG242" s="719"/>
      <c r="AH242" s="720"/>
      <c r="AI242" s="720"/>
      <c r="AJ242" s="720"/>
      <c r="AK242" s="720"/>
      <c r="AL242" s="720"/>
      <c r="AM242" s="720"/>
      <c r="AN242" s="720"/>
      <c r="AO242" s="720"/>
      <c r="AP242" s="720"/>
      <c r="AQ242" s="720"/>
      <c r="AR242" s="720"/>
      <c r="AS242" s="720"/>
      <c r="AT242" s="720"/>
      <c r="AU242" s="720"/>
      <c r="AV242" s="720"/>
      <c r="AW242" s="720"/>
      <c r="AX242" s="721"/>
    </row>
    <row r="243" spans="1:50" ht="24.75" customHeight="1" x14ac:dyDescent="0.15">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719"/>
      <c r="AH243" s="720"/>
      <c r="AI243" s="720"/>
      <c r="AJ243" s="720"/>
      <c r="AK243" s="720"/>
      <c r="AL243" s="720"/>
      <c r="AM243" s="720"/>
      <c r="AN243" s="720"/>
      <c r="AO243" s="720"/>
      <c r="AP243" s="720"/>
      <c r="AQ243" s="720"/>
      <c r="AR243" s="720"/>
      <c r="AS243" s="720"/>
      <c r="AT243" s="720"/>
      <c r="AU243" s="720"/>
      <c r="AV243" s="720"/>
      <c r="AW243" s="720"/>
      <c r="AX243" s="721"/>
    </row>
    <row r="244" spans="1:50" ht="24.75" hidden="1" customHeight="1" x14ac:dyDescent="0.15">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719"/>
      <c r="AH244" s="720"/>
      <c r="AI244" s="720"/>
      <c r="AJ244" s="720"/>
      <c r="AK244" s="720"/>
      <c r="AL244" s="720"/>
      <c r="AM244" s="720"/>
      <c r="AN244" s="720"/>
      <c r="AO244" s="720"/>
      <c r="AP244" s="720"/>
      <c r="AQ244" s="720"/>
      <c r="AR244" s="720"/>
      <c r="AS244" s="720"/>
      <c r="AT244" s="720"/>
      <c r="AU244" s="720"/>
      <c r="AV244" s="720"/>
      <c r="AW244" s="720"/>
      <c r="AX244" s="721"/>
    </row>
    <row r="245" spans="1:50" ht="24.75" hidden="1" customHeight="1" x14ac:dyDescent="0.15">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719"/>
      <c r="AH245" s="720"/>
      <c r="AI245" s="720"/>
      <c r="AJ245" s="720"/>
      <c r="AK245" s="720"/>
      <c r="AL245" s="720"/>
      <c r="AM245" s="720"/>
      <c r="AN245" s="720"/>
      <c r="AO245" s="720"/>
      <c r="AP245" s="720"/>
      <c r="AQ245" s="720"/>
      <c r="AR245" s="720"/>
      <c r="AS245" s="720"/>
      <c r="AT245" s="720"/>
      <c r="AU245" s="720"/>
      <c r="AV245" s="720"/>
      <c r="AW245" s="720"/>
      <c r="AX245" s="721"/>
    </row>
    <row r="246" spans="1:50" ht="24.75" hidden="1" customHeight="1" x14ac:dyDescent="0.15">
      <c r="A246" s="766"/>
      <c r="B246" s="767"/>
      <c r="C246" s="776"/>
      <c r="D246" s="777"/>
      <c r="E246" s="88"/>
      <c r="F246" s="88"/>
      <c r="G246" s="88"/>
      <c r="H246" s="89"/>
      <c r="I246" s="89"/>
      <c r="J246" s="778"/>
      <c r="K246" s="778"/>
      <c r="L246" s="778"/>
      <c r="M246" s="84"/>
      <c r="N246" s="85"/>
      <c r="O246" s="98"/>
      <c r="P246" s="99"/>
      <c r="Q246" s="99"/>
      <c r="R246" s="99"/>
      <c r="S246" s="99"/>
      <c r="T246" s="99"/>
      <c r="U246" s="99"/>
      <c r="V246" s="99"/>
      <c r="W246" s="99"/>
      <c r="X246" s="99"/>
      <c r="Y246" s="99"/>
      <c r="Z246" s="99"/>
      <c r="AA246" s="99"/>
      <c r="AB246" s="99"/>
      <c r="AC246" s="99"/>
      <c r="AD246" s="99"/>
      <c r="AE246" s="99"/>
      <c r="AF246" s="100"/>
      <c r="AG246" s="773"/>
      <c r="AH246" s="774"/>
      <c r="AI246" s="774"/>
      <c r="AJ246" s="774"/>
      <c r="AK246" s="774"/>
      <c r="AL246" s="774"/>
      <c r="AM246" s="774"/>
      <c r="AN246" s="774"/>
      <c r="AO246" s="774"/>
      <c r="AP246" s="774"/>
      <c r="AQ246" s="774"/>
      <c r="AR246" s="774"/>
      <c r="AS246" s="774"/>
      <c r="AT246" s="774"/>
      <c r="AU246" s="774"/>
      <c r="AV246" s="774"/>
      <c r="AW246" s="774"/>
      <c r="AX246" s="775"/>
    </row>
    <row r="247" spans="1:50" ht="90.75" customHeight="1" x14ac:dyDescent="0.15">
      <c r="A247" s="122" t="s">
        <v>45</v>
      </c>
      <c r="B247" s="123"/>
      <c r="C247" s="126" t="s">
        <v>49</v>
      </c>
      <c r="D247" s="127"/>
      <c r="E247" s="127"/>
      <c r="F247" s="128"/>
      <c r="G247" s="129" t="s">
        <v>684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72.75" customHeight="1" thickBot="1" x14ac:dyDescent="0.2">
      <c r="A248" s="124"/>
      <c r="B248" s="125"/>
      <c r="C248" s="131" t="s">
        <v>53</v>
      </c>
      <c r="D248" s="132"/>
      <c r="E248" s="132"/>
      <c r="F248" s="133"/>
      <c r="G248" s="134" t="s">
        <v>683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676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72" customHeight="1" thickBot="1" x14ac:dyDescent="0.2">
      <c r="A254" s="118" t="s">
        <v>132</v>
      </c>
      <c r="B254" s="119"/>
      <c r="C254" s="119"/>
      <c r="D254" s="119"/>
      <c r="E254" s="120"/>
      <c r="F254" s="783" t="s">
        <v>682</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32</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
      <c r="A256" s="78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90" t="s">
        <v>238</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278</v>
      </c>
      <c r="B258" s="794"/>
      <c r="C258" s="794"/>
      <c r="D258" s="795"/>
      <c r="E258" s="779" t="s">
        <v>631</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74"/>
    </row>
    <row r="259" spans="1:52" ht="24.75" customHeight="1" x14ac:dyDescent="0.15">
      <c r="A259" s="136" t="s">
        <v>277</v>
      </c>
      <c r="B259" s="136"/>
      <c r="C259" s="136"/>
      <c r="D259" s="136"/>
      <c r="E259" s="779" t="s">
        <v>632</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36" t="s">
        <v>276</v>
      </c>
      <c r="B260" s="136"/>
      <c r="C260" s="136"/>
      <c r="D260" s="136"/>
      <c r="E260" s="779" t="s">
        <v>633</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36" t="s">
        <v>275</v>
      </c>
      <c r="B261" s="136"/>
      <c r="C261" s="136"/>
      <c r="D261" s="136"/>
      <c r="E261" s="779" t="s">
        <v>633</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36" t="s">
        <v>274</v>
      </c>
      <c r="B262" s="136"/>
      <c r="C262" s="136"/>
      <c r="D262" s="136"/>
      <c r="E262" s="779" t="s">
        <v>634</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36" t="s">
        <v>273</v>
      </c>
      <c r="B263" s="136"/>
      <c r="C263" s="136"/>
      <c r="D263" s="136"/>
      <c r="E263" s="779" t="s">
        <v>635</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36" t="s">
        <v>272</v>
      </c>
      <c r="B264" s="136"/>
      <c r="C264" s="136"/>
      <c r="D264" s="136"/>
      <c r="E264" s="779" t="s">
        <v>636</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36" t="s">
        <v>271</v>
      </c>
      <c r="B265" s="136"/>
      <c r="C265" s="136"/>
      <c r="D265" s="136"/>
      <c r="E265" s="779" t="s">
        <v>637</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36" t="s">
        <v>417</v>
      </c>
      <c r="B266" s="136"/>
      <c r="C266" s="136"/>
      <c r="D266" s="136"/>
      <c r="E266" s="798" t="s">
        <v>608</v>
      </c>
      <c r="F266" s="799"/>
      <c r="G266" s="799"/>
      <c r="H266" s="77" t="str">
        <f>IF(E266="","","-")</f>
        <v>-</v>
      </c>
      <c r="I266" s="799"/>
      <c r="J266" s="799"/>
      <c r="K266" s="77" t="str">
        <f>IF(I266="","","-")</f>
        <v/>
      </c>
      <c r="L266" s="106">
        <v>541</v>
      </c>
      <c r="M266" s="106"/>
      <c r="N266" s="77" t="str">
        <f>IF(O266="","","-")</f>
        <v/>
      </c>
      <c r="O266" s="796"/>
      <c r="P266" s="797"/>
      <c r="Q266" s="798"/>
      <c r="R266" s="799"/>
      <c r="S266" s="799"/>
      <c r="T266" s="77" t="str">
        <f>IF(Q266="","","-")</f>
        <v/>
      </c>
      <c r="U266" s="799"/>
      <c r="V266" s="799"/>
      <c r="W266" s="77" t="str">
        <f>IF(U266="","","-")</f>
        <v/>
      </c>
      <c r="X266" s="106"/>
      <c r="Y266" s="106"/>
      <c r="Z266" s="77" t="str">
        <f>IF(AA266="","","-")</f>
        <v/>
      </c>
      <c r="AA266" s="796"/>
      <c r="AB266" s="797"/>
      <c r="AC266" s="798"/>
      <c r="AD266" s="799"/>
      <c r="AE266" s="799"/>
      <c r="AF266" s="77" t="str">
        <f>IF(AC266="","","-")</f>
        <v/>
      </c>
      <c r="AG266" s="799"/>
      <c r="AH266" s="799"/>
      <c r="AI266" s="77" t="str">
        <f>IF(AG266="","","-")</f>
        <v/>
      </c>
      <c r="AJ266" s="106"/>
      <c r="AK266" s="106"/>
      <c r="AL266" s="77" t="str">
        <f>IF(AM266="","","-")</f>
        <v/>
      </c>
      <c r="AM266" s="796"/>
      <c r="AN266" s="797"/>
      <c r="AO266" s="798"/>
      <c r="AP266" s="799"/>
      <c r="AQ266" s="77" t="str">
        <f>IF(AO266="","","-")</f>
        <v/>
      </c>
      <c r="AR266" s="799"/>
      <c r="AS266" s="799"/>
      <c r="AT266" s="77" t="str">
        <f>IF(AR266="","","-")</f>
        <v/>
      </c>
      <c r="AU266" s="106"/>
      <c r="AV266" s="106"/>
      <c r="AW266" s="77" t="str">
        <f>IF(AX266="","","-")</f>
        <v/>
      </c>
      <c r="AX266" s="80"/>
    </row>
    <row r="267" spans="1:52" ht="24.75" customHeight="1" x14ac:dyDescent="0.15">
      <c r="A267" s="136" t="s">
        <v>597</v>
      </c>
      <c r="B267" s="136"/>
      <c r="C267" s="136"/>
      <c r="D267" s="136"/>
      <c r="E267" s="798" t="s">
        <v>608</v>
      </c>
      <c r="F267" s="799"/>
      <c r="G267" s="799"/>
      <c r="H267" s="77"/>
      <c r="I267" s="799"/>
      <c r="J267" s="799"/>
      <c r="K267" s="77"/>
      <c r="L267" s="106">
        <v>548</v>
      </c>
      <c r="M267" s="106"/>
      <c r="N267" s="77" t="str">
        <f>IF(O267="","","-")</f>
        <v/>
      </c>
      <c r="O267" s="796"/>
      <c r="P267" s="797"/>
      <c r="Q267" s="798"/>
      <c r="R267" s="799"/>
      <c r="S267" s="799"/>
      <c r="T267" s="77" t="str">
        <f>IF(Q267="","","-")</f>
        <v/>
      </c>
      <c r="U267" s="799"/>
      <c r="V267" s="799"/>
      <c r="W267" s="77" t="str">
        <f>IF(U267="","","-")</f>
        <v/>
      </c>
      <c r="X267" s="106"/>
      <c r="Y267" s="106"/>
      <c r="Z267" s="77" t="str">
        <f>IF(AA267="","","-")</f>
        <v/>
      </c>
      <c r="AA267" s="796"/>
      <c r="AB267" s="797"/>
      <c r="AC267" s="798"/>
      <c r="AD267" s="799"/>
      <c r="AE267" s="799"/>
      <c r="AF267" s="77" t="str">
        <f>IF(AC267="","","-")</f>
        <v/>
      </c>
      <c r="AG267" s="799"/>
      <c r="AH267" s="799"/>
      <c r="AI267" s="77" t="str">
        <f>IF(AG267="","","-")</f>
        <v/>
      </c>
      <c r="AJ267" s="106"/>
      <c r="AK267" s="106"/>
      <c r="AL267" s="77" t="str">
        <f>IF(AM267="","","-")</f>
        <v/>
      </c>
      <c r="AM267" s="796"/>
      <c r="AN267" s="797"/>
      <c r="AO267" s="798"/>
      <c r="AP267" s="799"/>
      <c r="AQ267" s="77" t="str">
        <f>IF(AO267="","","-")</f>
        <v/>
      </c>
      <c r="AR267" s="799"/>
      <c r="AS267" s="799"/>
      <c r="AT267" s="77" t="str">
        <f>IF(AR267="","","-")</f>
        <v/>
      </c>
      <c r="AU267" s="106"/>
      <c r="AV267" s="106"/>
      <c r="AW267" s="77" t="str">
        <f>IF(AX267="","","-")</f>
        <v/>
      </c>
      <c r="AX267" s="80"/>
    </row>
    <row r="268" spans="1:52" ht="24.75" customHeight="1" x14ac:dyDescent="0.15">
      <c r="A268" s="136" t="s">
        <v>385</v>
      </c>
      <c r="B268" s="136"/>
      <c r="C268" s="136"/>
      <c r="D268" s="136"/>
      <c r="E268" s="801">
        <v>2021</v>
      </c>
      <c r="F268" s="137"/>
      <c r="G268" s="799" t="s">
        <v>662</v>
      </c>
      <c r="H268" s="799"/>
      <c r="I268" s="799"/>
      <c r="J268" s="137">
        <v>20</v>
      </c>
      <c r="K268" s="137"/>
      <c r="L268" s="106">
        <v>602</v>
      </c>
      <c r="M268" s="106"/>
      <c r="N268" s="106"/>
      <c r="O268" s="137" t="s">
        <v>675</v>
      </c>
      <c r="P268" s="137"/>
      <c r="Q268" s="801"/>
      <c r="R268" s="137"/>
      <c r="S268" s="799"/>
      <c r="T268" s="799"/>
      <c r="U268" s="799"/>
      <c r="V268" s="137"/>
      <c r="W268" s="137"/>
      <c r="X268" s="106"/>
      <c r="Y268" s="106"/>
      <c r="Z268" s="106"/>
      <c r="AA268" s="137"/>
      <c r="AB268" s="800"/>
      <c r="AC268" s="801"/>
      <c r="AD268" s="137"/>
      <c r="AE268" s="799"/>
      <c r="AF268" s="799"/>
      <c r="AG268" s="799"/>
      <c r="AH268" s="137"/>
      <c r="AI268" s="137"/>
      <c r="AJ268" s="106"/>
      <c r="AK268" s="106"/>
      <c r="AL268" s="106"/>
      <c r="AM268" s="137"/>
      <c r="AN268" s="800"/>
      <c r="AO268" s="801"/>
      <c r="AP268" s="137"/>
      <c r="AQ268" s="799"/>
      <c r="AR268" s="799"/>
      <c r="AS268" s="799"/>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802"/>
      <c r="B307" s="803"/>
      <c r="C307" s="803"/>
      <c r="D307" s="803"/>
      <c r="E307" s="803"/>
      <c r="F307" s="80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5" t="s">
        <v>267</v>
      </c>
      <c r="B308" s="806"/>
      <c r="C308" s="806"/>
      <c r="D308" s="806"/>
      <c r="E308" s="806"/>
      <c r="F308" s="807"/>
      <c r="G308" s="811" t="s">
        <v>686</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244</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26" t="s">
        <v>15</v>
      </c>
      <c r="H309" s="815"/>
      <c r="I309" s="815"/>
      <c r="J309" s="815"/>
      <c r="K309" s="815"/>
      <c r="L309" s="816" t="s">
        <v>16</v>
      </c>
      <c r="M309" s="815"/>
      <c r="N309" s="815"/>
      <c r="O309" s="815"/>
      <c r="P309" s="815"/>
      <c r="Q309" s="815"/>
      <c r="R309" s="815"/>
      <c r="S309" s="815"/>
      <c r="T309" s="815"/>
      <c r="U309" s="815"/>
      <c r="V309" s="815"/>
      <c r="W309" s="815"/>
      <c r="X309" s="817"/>
      <c r="Y309" s="829" t="s">
        <v>17</v>
      </c>
      <c r="Z309" s="830"/>
      <c r="AA309" s="830"/>
      <c r="AB309" s="831"/>
      <c r="AC309" s="126" t="s">
        <v>15</v>
      </c>
      <c r="AD309" s="815"/>
      <c r="AE309" s="815"/>
      <c r="AF309" s="815"/>
      <c r="AG309" s="815"/>
      <c r="AH309" s="816" t="s">
        <v>16</v>
      </c>
      <c r="AI309" s="815"/>
      <c r="AJ309" s="815"/>
      <c r="AK309" s="815"/>
      <c r="AL309" s="815"/>
      <c r="AM309" s="815"/>
      <c r="AN309" s="815"/>
      <c r="AO309" s="815"/>
      <c r="AP309" s="815"/>
      <c r="AQ309" s="815"/>
      <c r="AR309" s="815"/>
      <c r="AS309" s="815"/>
      <c r="AT309" s="817"/>
      <c r="AU309" s="829" t="s">
        <v>17</v>
      </c>
      <c r="AV309" s="830"/>
      <c r="AW309" s="830"/>
      <c r="AX309" s="832"/>
    </row>
    <row r="310" spans="1:50" ht="24.75" customHeight="1" x14ac:dyDescent="0.15">
      <c r="A310" s="808"/>
      <c r="B310" s="809"/>
      <c r="C310" s="809"/>
      <c r="D310" s="809"/>
      <c r="E310" s="809"/>
      <c r="F310" s="810"/>
      <c r="G310" s="833" t="s">
        <v>664</v>
      </c>
      <c r="H310" s="834"/>
      <c r="I310" s="834"/>
      <c r="J310" s="834"/>
      <c r="K310" s="835"/>
      <c r="L310" s="836" t="s">
        <v>665</v>
      </c>
      <c r="M310" s="837"/>
      <c r="N310" s="837"/>
      <c r="O310" s="837"/>
      <c r="P310" s="837"/>
      <c r="Q310" s="837"/>
      <c r="R310" s="837"/>
      <c r="S310" s="837"/>
      <c r="T310" s="837"/>
      <c r="U310" s="837"/>
      <c r="V310" s="837"/>
      <c r="W310" s="837"/>
      <c r="X310" s="838"/>
      <c r="Y310" s="839">
        <v>62</v>
      </c>
      <c r="Z310" s="840"/>
      <c r="AA310" s="840"/>
      <c r="AB310" s="841"/>
      <c r="AC310" s="842"/>
      <c r="AD310" s="834"/>
      <c r="AE310" s="834"/>
      <c r="AF310" s="834"/>
      <c r="AG310" s="835"/>
      <c r="AH310" s="836"/>
      <c r="AI310" s="837"/>
      <c r="AJ310" s="837"/>
      <c r="AK310" s="837"/>
      <c r="AL310" s="837"/>
      <c r="AM310" s="837"/>
      <c r="AN310" s="837"/>
      <c r="AO310" s="837"/>
      <c r="AP310" s="837"/>
      <c r="AQ310" s="837"/>
      <c r="AR310" s="837"/>
      <c r="AS310" s="837"/>
      <c r="AT310" s="838"/>
      <c r="AU310" s="839"/>
      <c r="AV310" s="840"/>
      <c r="AW310" s="840"/>
      <c r="AX310" s="843"/>
    </row>
    <row r="311" spans="1:50" ht="24.75" customHeight="1" x14ac:dyDescent="0.15">
      <c r="A311" s="808"/>
      <c r="B311" s="809"/>
      <c r="C311" s="809"/>
      <c r="D311" s="809"/>
      <c r="E311" s="809"/>
      <c r="F311" s="810"/>
      <c r="G311" s="818" t="s">
        <v>681</v>
      </c>
      <c r="H311" s="819"/>
      <c r="I311" s="819"/>
      <c r="J311" s="819"/>
      <c r="K311" s="820"/>
      <c r="L311" s="821" t="s">
        <v>663</v>
      </c>
      <c r="M311" s="822"/>
      <c r="N311" s="822"/>
      <c r="O311" s="822"/>
      <c r="P311" s="822"/>
      <c r="Q311" s="822"/>
      <c r="R311" s="822"/>
      <c r="S311" s="822"/>
      <c r="T311" s="822"/>
      <c r="U311" s="822"/>
      <c r="V311" s="822"/>
      <c r="W311" s="822"/>
      <c r="X311" s="823"/>
      <c r="Y311" s="824">
        <v>44</v>
      </c>
      <c r="Z311" s="825"/>
      <c r="AA311" s="825"/>
      <c r="AB311" s="826"/>
      <c r="AC311" s="827"/>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8"/>
    </row>
    <row r="312" spans="1:50" ht="24.75" customHeight="1" x14ac:dyDescent="0.15">
      <c r="A312" s="808"/>
      <c r="B312" s="809"/>
      <c r="C312" s="809"/>
      <c r="D312" s="809"/>
      <c r="E312" s="809"/>
      <c r="F312" s="810"/>
      <c r="G312" s="818" t="s">
        <v>666</v>
      </c>
      <c r="H312" s="819"/>
      <c r="I312" s="819"/>
      <c r="J312" s="819"/>
      <c r="K312" s="820"/>
      <c r="L312" s="821" t="s">
        <v>667</v>
      </c>
      <c r="M312" s="822"/>
      <c r="N312" s="822"/>
      <c r="O312" s="822"/>
      <c r="P312" s="822"/>
      <c r="Q312" s="822"/>
      <c r="R312" s="822"/>
      <c r="S312" s="822"/>
      <c r="T312" s="822"/>
      <c r="U312" s="822"/>
      <c r="V312" s="822"/>
      <c r="W312" s="822"/>
      <c r="X312" s="823"/>
      <c r="Y312" s="824">
        <v>27</v>
      </c>
      <c r="Z312" s="825"/>
      <c r="AA312" s="825"/>
      <c r="AB312" s="826"/>
      <c r="AC312" s="827"/>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8"/>
    </row>
    <row r="313" spans="1:50" ht="24.75" hidden="1" customHeight="1" x14ac:dyDescent="0.15">
      <c r="A313" s="808"/>
      <c r="B313" s="809"/>
      <c r="C313" s="809"/>
      <c r="D313" s="809"/>
      <c r="E313" s="809"/>
      <c r="F313" s="810"/>
      <c r="G313" s="827"/>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27"/>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8"/>
    </row>
    <row r="314" spans="1:50" ht="24.75" hidden="1" customHeight="1" x14ac:dyDescent="0.15">
      <c r="A314" s="808"/>
      <c r="B314" s="809"/>
      <c r="C314" s="809"/>
      <c r="D314" s="809"/>
      <c r="E314" s="809"/>
      <c r="F314" s="810"/>
      <c r="G314" s="827"/>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27"/>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8"/>
    </row>
    <row r="315" spans="1:50" ht="24.75" hidden="1" customHeight="1" x14ac:dyDescent="0.15">
      <c r="A315" s="808"/>
      <c r="B315" s="809"/>
      <c r="C315" s="809"/>
      <c r="D315" s="809"/>
      <c r="E315" s="809"/>
      <c r="F315" s="810"/>
      <c r="G315" s="827"/>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27"/>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8"/>
    </row>
    <row r="316" spans="1:50" ht="24.75" hidden="1" customHeight="1" x14ac:dyDescent="0.15">
      <c r="A316" s="808"/>
      <c r="B316" s="809"/>
      <c r="C316" s="809"/>
      <c r="D316" s="809"/>
      <c r="E316" s="809"/>
      <c r="F316" s="810"/>
      <c r="G316" s="827"/>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27"/>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8"/>
    </row>
    <row r="317" spans="1:50" ht="24.75" hidden="1" customHeight="1" x14ac:dyDescent="0.15">
      <c r="A317" s="808"/>
      <c r="B317" s="809"/>
      <c r="C317" s="809"/>
      <c r="D317" s="809"/>
      <c r="E317" s="809"/>
      <c r="F317" s="810"/>
      <c r="G317" s="827"/>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27"/>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8"/>
    </row>
    <row r="318" spans="1:50" ht="24.75" hidden="1" customHeight="1" x14ac:dyDescent="0.15">
      <c r="A318" s="808"/>
      <c r="B318" s="809"/>
      <c r="C318" s="809"/>
      <c r="D318" s="809"/>
      <c r="E318" s="809"/>
      <c r="F318" s="810"/>
      <c r="G318" s="827"/>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27"/>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8"/>
    </row>
    <row r="319" spans="1:50" ht="24.75" customHeight="1" x14ac:dyDescent="0.15">
      <c r="A319" s="808"/>
      <c r="B319" s="809"/>
      <c r="C319" s="809"/>
      <c r="D319" s="809"/>
      <c r="E319" s="809"/>
      <c r="F319" s="810"/>
      <c r="G319" s="827" t="s">
        <v>668</v>
      </c>
      <c r="H319" s="819"/>
      <c r="I319" s="819"/>
      <c r="J319" s="819"/>
      <c r="K319" s="820"/>
      <c r="L319" s="821"/>
      <c r="M319" s="822"/>
      <c r="N319" s="822"/>
      <c r="O319" s="822"/>
      <c r="P319" s="822"/>
      <c r="Q319" s="822"/>
      <c r="R319" s="822"/>
      <c r="S319" s="822"/>
      <c r="T319" s="822"/>
      <c r="U319" s="822"/>
      <c r="V319" s="822"/>
      <c r="W319" s="822"/>
      <c r="X319" s="823"/>
      <c r="Y319" s="824">
        <v>13</v>
      </c>
      <c r="Z319" s="825"/>
      <c r="AA319" s="825"/>
      <c r="AB319" s="826"/>
      <c r="AC319" s="827"/>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8"/>
    </row>
    <row r="320" spans="1:50" ht="24.75" customHeight="1" x14ac:dyDescent="0.15">
      <c r="A320" s="808"/>
      <c r="B320" s="809"/>
      <c r="C320" s="809"/>
      <c r="D320" s="809"/>
      <c r="E320" s="809"/>
      <c r="F320" s="810"/>
      <c r="G320" s="844" t="s">
        <v>18</v>
      </c>
      <c r="H320" s="845"/>
      <c r="I320" s="845"/>
      <c r="J320" s="845"/>
      <c r="K320" s="845"/>
      <c r="L320" s="846"/>
      <c r="M320" s="847"/>
      <c r="N320" s="847"/>
      <c r="O320" s="847"/>
      <c r="P320" s="847"/>
      <c r="Q320" s="847"/>
      <c r="R320" s="847"/>
      <c r="S320" s="847"/>
      <c r="T320" s="847"/>
      <c r="U320" s="847"/>
      <c r="V320" s="847"/>
      <c r="W320" s="847"/>
      <c r="X320" s="848"/>
      <c r="Y320" s="849">
        <f>SUM(Y310:AB319)</f>
        <v>146</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08"/>
      <c r="B321" s="809"/>
      <c r="C321" s="809"/>
      <c r="D321" s="809"/>
      <c r="E321" s="809"/>
      <c r="F321" s="810"/>
      <c r="G321" s="811" t="s">
        <v>218</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217</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0</v>
      </c>
    </row>
    <row r="322" spans="1:51" ht="24.75" hidden="1" customHeight="1" x14ac:dyDescent="0.15">
      <c r="A322" s="808"/>
      <c r="B322" s="809"/>
      <c r="C322" s="809"/>
      <c r="D322" s="809"/>
      <c r="E322" s="809"/>
      <c r="F322" s="810"/>
      <c r="G322" s="126" t="s">
        <v>15</v>
      </c>
      <c r="H322" s="815"/>
      <c r="I322" s="815"/>
      <c r="J322" s="815"/>
      <c r="K322" s="815"/>
      <c r="L322" s="816" t="s">
        <v>16</v>
      </c>
      <c r="M322" s="815"/>
      <c r="N322" s="815"/>
      <c r="O322" s="815"/>
      <c r="P322" s="815"/>
      <c r="Q322" s="815"/>
      <c r="R322" s="815"/>
      <c r="S322" s="815"/>
      <c r="T322" s="815"/>
      <c r="U322" s="815"/>
      <c r="V322" s="815"/>
      <c r="W322" s="815"/>
      <c r="X322" s="817"/>
      <c r="Y322" s="829" t="s">
        <v>17</v>
      </c>
      <c r="Z322" s="830"/>
      <c r="AA322" s="830"/>
      <c r="AB322" s="831"/>
      <c r="AC322" s="126" t="s">
        <v>15</v>
      </c>
      <c r="AD322" s="815"/>
      <c r="AE322" s="815"/>
      <c r="AF322" s="815"/>
      <c r="AG322" s="815"/>
      <c r="AH322" s="816" t="s">
        <v>16</v>
      </c>
      <c r="AI322" s="815"/>
      <c r="AJ322" s="815"/>
      <c r="AK322" s="815"/>
      <c r="AL322" s="815"/>
      <c r="AM322" s="815"/>
      <c r="AN322" s="815"/>
      <c r="AO322" s="815"/>
      <c r="AP322" s="815"/>
      <c r="AQ322" s="815"/>
      <c r="AR322" s="815"/>
      <c r="AS322" s="815"/>
      <c r="AT322" s="817"/>
      <c r="AU322" s="829" t="s">
        <v>17</v>
      </c>
      <c r="AV322" s="830"/>
      <c r="AW322" s="830"/>
      <c r="AX322" s="832"/>
      <c r="AY322">
        <f t="shared" ref="AY322:AY333" si="11">$AY$321</f>
        <v>0</v>
      </c>
    </row>
    <row r="323" spans="1:51" ht="24.75" hidden="1" customHeight="1" x14ac:dyDescent="0.15">
      <c r="A323" s="808"/>
      <c r="B323" s="809"/>
      <c r="C323" s="809"/>
      <c r="D323" s="809"/>
      <c r="E323" s="809"/>
      <c r="F323" s="810"/>
      <c r="G323" s="842"/>
      <c r="H323" s="834"/>
      <c r="I323" s="834"/>
      <c r="J323" s="834"/>
      <c r="K323" s="835"/>
      <c r="L323" s="836"/>
      <c r="M323" s="837"/>
      <c r="N323" s="837"/>
      <c r="O323" s="837"/>
      <c r="P323" s="837"/>
      <c r="Q323" s="837"/>
      <c r="R323" s="837"/>
      <c r="S323" s="837"/>
      <c r="T323" s="837"/>
      <c r="U323" s="837"/>
      <c r="V323" s="837"/>
      <c r="W323" s="837"/>
      <c r="X323" s="838"/>
      <c r="Y323" s="839"/>
      <c r="Z323" s="840"/>
      <c r="AA323" s="840"/>
      <c r="AB323" s="841"/>
      <c r="AC323" s="842"/>
      <c r="AD323" s="834"/>
      <c r="AE323" s="834"/>
      <c r="AF323" s="834"/>
      <c r="AG323" s="835"/>
      <c r="AH323" s="836"/>
      <c r="AI323" s="837"/>
      <c r="AJ323" s="837"/>
      <c r="AK323" s="837"/>
      <c r="AL323" s="837"/>
      <c r="AM323" s="837"/>
      <c r="AN323" s="837"/>
      <c r="AO323" s="837"/>
      <c r="AP323" s="837"/>
      <c r="AQ323" s="837"/>
      <c r="AR323" s="837"/>
      <c r="AS323" s="837"/>
      <c r="AT323" s="838"/>
      <c r="AU323" s="839"/>
      <c r="AV323" s="840"/>
      <c r="AW323" s="840"/>
      <c r="AX323" s="843"/>
      <c r="AY323">
        <f t="shared" si="11"/>
        <v>0</v>
      </c>
    </row>
    <row r="324" spans="1:51" ht="24.75" hidden="1" customHeight="1" x14ac:dyDescent="0.15">
      <c r="A324" s="808"/>
      <c r="B324" s="809"/>
      <c r="C324" s="809"/>
      <c r="D324" s="809"/>
      <c r="E324" s="809"/>
      <c r="F324" s="810"/>
      <c r="G324" s="827"/>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27"/>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8"/>
      <c r="AY324">
        <f t="shared" si="11"/>
        <v>0</v>
      </c>
    </row>
    <row r="325" spans="1:51" ht="24.75" hidden="1" customHeight="1" x14ac:dyDescent="0.15">
      <c r="A325" s="808"/>
      <c r="B325" s="809"/>
      <c r="C325" s="809"/>
      <c r="D325" s="809"/>
      <c r="E325" s="809"/>
      <c r="F325" s="810"/>
      <c r="G325" s="827"/>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27"/>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8"/>
      <c r="AY325">
        <f t="shared" si="11"/>
        <v>0</v>
      </c>
    </row>
    <row r="326" spans="1:51" ht="24.75" hidden="1" customHeight="1" x14ac:dyDescent="0.15">
      <c r="A326" s="808"/>
      <c r="B326" s="809"/>
      <c r="C326" s="809"/>
      <c r="D326" s="809"/>
      <c r="E326" s="809"/>
      <c r="F326" s="810"/>
      <c r="G326" s="827"/>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27"/>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8"/>
      <c r="AY326">
        <f t="shared" si="11"/>
        <v>0</v>
      </c>
    </row>
    <row r="327" spans="1:51" ht="24.75" hidden="1" customHeight="1" x14ac:dyDescent="0.15">
      <c r="A327" s="808"/>
      <c r="B327" s="809"/>
      <c r="C327" s="809"/>
      <c r="D327" s="809"/>
      <c r="E327" s="809"/>
      <c r="F327" s="810"/>
      <c r="G327" s="827"/>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27"/>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8"/>
      <c r="AY327">
        <f t="shared" si="11"/>
        <v>0</v>
      </c>
    </row>
    <row r="328" spans="1:51" ht="24.75" hidden="1" customHeight="1" x14ac:dyDescent="0.15">
      <c r="A328" s="808"/>
      <c r="B328" s="809"/>
      <c r="C328" s="809"/>
      <c r="D328" s="809"/>
      <c r="E328" s="809"/>
      <c r="F328" s="810"/>
      <c r="G328" s="827"/>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27"/>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8"/>
      <c r="AY328">
        <f t="shared" si="11"/>
        <v>0</v>
      </c>
    </row>
    <row r="329" spans="1:51" ht="24.75" hidden="1" customHeight="1" x14ac:dyDescent="0.15">
      <c r="A329" s="808"/>
      <c r="B329" s="809"/>
      <c r="C329" s="809"/>
      <c r="D329" s="809"/>
      <c r="E329" s="809"/>
      <c r="F329" s="810"/>
      <c r="G329" s="827"/>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27"/>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8"/>
      <c r="AY329">
        <f t="shared" si="11"/>
        <v>0</v>
      </c>
    </row>
    <row r="330" spans="1:51" ht="24.75" hidden="1" customHeight="1" x14ac:dyDescent="0.15">
      <c r="A330" s="808"/>
      <c r="B330" s="809"/>
      <c r="C330" s="809"/>
      <c r="D330" s="809"/>
      <c r="E330" s="809"/>
      <c r="F330" s="810"/>
      <c r="G330" s="827"/>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27"/>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8"/>
      <c r="AY330">
        <f t="shared" si="11"/>
        <v>0</v>
      </c>
    </row>
    <row r="331" spans="1:51" ht="24.75" hidden="1" customHeight="1" x14ac:dyDescent="0.15">
      <c r="A331" s="808"/>
      <c r="B331" s="809"/>
      <c r="C331" s="809"/>
      <c r="D331" s="809"/>
      <c r="E331" s="809"/>
      <c r="F331" s="810"/>
      <c r="G331" s="827"/>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27"/>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8"/>
      <c r="AY331">
        <f t="shared" si="11"/>
        <v>0</v>
      </c>
    </row>
    <row r="332" spans="1:51" ht="24.75" hidden="1" customHeight="1" x14ac:dyDescent="0.15">
      <c r="A332" s="808"/>
      <c r="B332" s="809"/>
      <c r="C332" s="809"/>
      <c r="D332" s="809"/>
      <c r="E332" s="809"/>
      <c r="F332" s="810"/>
      <c r="G332" s="827"/>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27"/>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8"/>
      <c r="AY332">
        <f t="shared" si="11"/>
        <v>0</v>
      </c>
    </row>
    <row r="333" spans="1:51" ht="24.75" hidden="1" customHeight="1" thickBot="1" x14ac:dyDescent="0.2">
      <c r="A333" s="808"/>
      <c r="B333" s="809"/>
      <c r="C333" s="809"/>
      <c r="D333" s="809"/>
      <c r="E333" s="809"/>
      <c r="F333" s="810"/>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08"/>
      <c r="B334" s="809"/>
      <c r="C334" s="809"/>
      <c r="D334" s="809"/>
      <c r="E334" s="809"/>
      <c r="F334" s="810"/>
      <c r="G334" s="811" t="s">
        <v>219</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220</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0</v>
      </c>
    </row>
    <row r="335" spans="1:51" ht="24.75" hidden="1" customHeight="1" x14ac:dyDescent="0.15">
      <c r="A335" s="808"/>
      <c r="B335" s="809"/>
      <c r="C335" s="809"/>
      <c r="D335" s="809"/>
      <c r="E335" s="809"/>
      <c r="F335" s="810"/>
      <c r="G335" s="126" t="s">
        <v>15</v>
      </c>
      <c r="H335" s="815"/>
      <c r="I335" s="815"/>
      <c r="J335" s="815"/>
      <c r="K335" s="815"/>
      <c r="L335" s="816" t="s">
        <v>16</v>
      </c>
      <c r="M335" s="815"/>
      <c r="N335" s="815"/>
      <c r="O335" s="815"/>
      <c r="P335" s="815"/>
      <c r="Q335" s="815"/>
      <c r="R335" s="815"/>
      <c r="S335" s="815"/>
      <c r="T335" s="815"/>
      <c r="U335" s="815"/>
      <c r="V335" s="815"/>
      <c r="W335" s="815"/>
      <c r="X335" s="817"/>
      <c r="Y335" s="829" t="s">
        <v>17</v>
      </c>
      <c r="Z335" s="830"/>
      <c r="AA335" s="830"/>
      <c r="AB335" s="831"/>
      <c r="AC335" s="126" t="s">
        <v>15</v>
      </c>
      <c r="AD335" s="815"/>
      <c r="AE335" s="815"/>
      <c r="AF335" s="815"/>
      <c r="AG335" s="815"/>
      <c r="AH335" s="816" t="s">
        <v>16</v>
      </c>
      <c r="AI335" s="815"/>
      <c r="AJ335" s="815"/>
      <c r="AK335" s="815"/>
      <c r="AL335" s="815"/>
      <c r="AM335" s="815"/>
      <c r="AN335" s="815"/>
      <c r="AO335" s="815"/>
      <c r="AP335" s="815"/>
      <c r="AQ335" s="815"/>
      <c r="AR335" s="815"/>
      <c r="AS335" s="815"/>
      <c r="AT335" s="817"/>
      <c r="AU335" s="829" t="s">
        <v>17</v>
      </c>
      <c r="AV335" s="830"/>
      <c r="AW335" s="830"/>
      <c r="AX335" s="832"/>
      <c r="AY335">
        <f t="shared" ref="AY335:AY341" si="12">$AY$334</f>
        <v>0</v>
      </c>
    </row>
    <row r="336" spans="1:51" ht="24.75" hidden="1" customHeight="1" x14ac:dyDescent="0.15">
      <c r="A336" s="808"/>
      <c r="B336" s="809"/>
      <c r="C336" s="809"/>
      <c r="D336" s="809"/>
      <c r="E336" s="809"/>
      <c r="F336" s="810"/>
      <c r="G336" s="842"/>
      <c r="H336" s="834"/>
      <c r="I336" s="834"/>
      <c r="J336" s="834"/>
      <c r="K336" s="835"/>
      <c r="L336" s="836"/>
      <c r="M336" s="837"/>
      <c r="N336" s="837"/>
      <c r="O336" s="837"/>
      <c r="P336" s="837"/>
      <c r="Q336" s="837"/>
      <c r="R336" s="837"/>
      <c r="S336" s="837"/>
      <c r="T336" s="837"/>
      <c r="U336" s="837"/>
      <c r="V336" s="837"/>
      <c r="W336" s="837"/>
      <c r="X336" s="838"/>
      <c r="Y336" s="839"/>
      <c r="Z336" s="840"/>
      <c r="AA336" s="840"/>
      <c r="AB336" s="841"/>
      <c r="AC336" s="842"/>
      <c r="AD336" s="834"/>
      <c r="AE336" s="834"/>
      <c r="AF336" s="834"/>
      <c r="AG336" s="835"/>
      <c r="AH336" s="836"/>
      <c r="AI336" s="837"/>
      <c r="AJ336" s="837"/>
      <c r="AK336" s="837"/>
      <c r="AL336" s="837"/>
      <c r="AM336" s="837"/>
      <c r="AN336" s="837"/>
      <c r="AO336" s="837"/>
      <c r="AP336" s="837"/>
      <c r="AQ336" s="837"/>
      <c r="AR336" s="837"/>
      <c r="AS336" s="837"/>
      <c r="AT336" s="838"/>
      <c r="AU336" s="839"/>
      <c r="AV336" s="840"/>
      <c r="AW336" s="840"/>
      <c r="AX336" s="843"/>
      <c r="AY336">
        <f t="shared" si="12"/>
        <v>0</v>
      </c>
    </row>
    <row r="337" spans="1:51" ht="24.75" hidden="1" customHeight="1" x14ac:dyDescent="0.15">
      <c r="A337" s="808"/>
      <c r="B337" s="809"/>
      <c r="C337" s="809"/>
      <c r="D337" s="809"/>
      <c r="E337" s="809"/>
      <c r="F337" s="810"/>
      <c r="G337" s="827"/>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27"/>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8"/>
      <c r="AY337">
        <f t="shared" si="12"/>
        <v>0</v>
      </c>
    </row>
    <row r="338" spans="1:51" ht="24.75" hidden="1" customHeight="1" x14ac:dyDescent="0.15">
      <c r="A338" s="808"/>
      <c r="B338" s="809"/>
      <c r="C338" s="809"/>
      <c r="D338" s="809"/>
      <c r="E338" s="809"/>
      <c r="F338" s="810"/>
      <c r="G338" s="827"/>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27"/>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8"/>
      <c r="AY338">
        <f t="shared" si="12"/>
        <v>0</v>
      </c>
    </row>
    <row r="339" spans="1:51" ht="24.75" hidden="1" customHeight="1" x14ac:dyDescent="0.15">
      <c r="A339" s="808"/>
      <c r="B339" s="809"/>
      <c r="C339" s="809"/>
      <c r="D339" s="809"/>
      <c r="E339" s="809"/>
      <c r="F339" s="810"/>
      <c r="G339" s="827"/>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27"/>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8"/>
      <c r="AY339">
        <f t="shared" si="12"/>
        <v>0</v>
      </c>
    </row>
    <row r="340" spans="1:51" ht="24.75" hidden="1" customHeight="1" x14ac:dyDescent="0.15">
      <c r="A340" s="808"/>
      <c r="B340" s="809"/>
      <c r="C340" s="809"/>
      <c r="D340" s="809"/>
      <c r="E340" s="809"/>
      <c r="F340" s="810"/>
      <c r="G340" s="827"/>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27"/>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8"/>
      <c r="AY340">
        <f t="shared" si="12"/>
        <v>0</v>
      </c>
    </row>
    <row r="341" spans="1:51" ht="24.75" hidden="1" customHeight="1" x14ac:dyDescent="0.15">
      <c r="A341" s="808"/>
      <c r="B341" s="809"/>
      <c r="C341" s="809"/>
      <c r="D341" s="809"/>
      <c r="E341" s="809"/>
      <c r="F341" s="810"/>
      <c r="G341" s="827"/>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27"/>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8"/>
      <c r="AY341">
        <f t="shared" si="12"/>
        <v>0</v>
      </c>
    </row>
    <row r="342" spans="1:51" ht="24.75" hidden="1" customHeight="1" x14ac:dyDescent="0.15">
      <c r="A342" s="808"/>
      <c r="B342" s="809"/>
      <c r="C342" s="809"/>
      <c r="D342" s="809"/>
      <c r="E342" s="809"/>
      <c r="F342" s="810"/>
      <c r="G342" s="827"/>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27"/>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8"/>
      <c r="AY342">
        <f t="shared" ref="AY342:AY346" si="13">$AY$334</f>
        <v>0</v>
      </c>
    </row>
    <row r="343" spans="1:51" ht="24.75" hidden="1" customHeight="1" x14ac:dyDescent="0.15">
      <c r="A343" s="808"/>
      <c r="B343" s="809"/>
      <c r="C343" s="809"/>
      <c r="D343" s="809"/>
      <c r="E343" s="809"/>
      <c r="F343" s="810"/>
      <c r="G343" s="827"/>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27"/>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8"/>
      <c r="AY343">
        <f t="shared" si="13"/>
        <v>0</v>
      </c>
    </row>
    <row r="344" spans="1:51" ht="24.75" hidden="1" customHeight="1" x14ac:dyDescent="0.15">
      <c r="A344" s="808"/>
      <c r="B344" s="809"/>
      <c r="C344" s="809"/>
      <c r="D344" s="809"/>
      <c r="E344" s="809"/>
      <c r="F344" s="810"/>
      <c r="G344" s="827"/>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27"/>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8"/>
      <c r="AY344">
        <f t="shared" si="13"/>
        <v>0</v>
      </c>
    </row>
    <row r="345" spans="1:51" ht="24.75" hidden="1" customHeight="1" x14ac:dyDescent="0.15">
      <c r="A345" s="808"/>
      <c r="B345" s="809"/>
      <c r="C345" s="809"/>
      <c r="D345" s="809"/>
      <c r="E345" s="809"/>
      <c r="F345" s="810"/>
      <c r="G345" s="827"/>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27"/>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8"/>
      <c r="AY345">
        <f t="shared" si="13"/>
        <v>0</v>
      </c>
    </row>
    <row r="346" spans="1:51" ht="24.75" hidden="1" customHeight="1" thickBot="1" x14ac:dyDescent="0.2">
      <c r="A346" s="808"/>
      <c r="B346" s="809"/>
      <c r="C346" s="809"/>
      <c r="D346" s="809"/>
      <c r="E346" s="809"/>
      <c r="F346" s="810"/>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08"/>
      <c r="B347" s="809"/>
      <c r="C347" s="809"/>
      <c r="D347" s="809"/>
      <c r="E347" s="809"/>
      <c r="F347" s="810"/>
      <c r="G347" s="811" t="s">
        <v>195</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167</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0</v>
      </c>
    </row>
    <row r="348" spans="1:51" ht="24.75" hidden="1" customHeight="1" x14ac:dyDescent="0.15">
      <c r="A348" s="808"/>
      <c r="B348" s="809"/>
      <c r="C348" s="809"/>
      <c r="D348" s="809"/>
      <c r="E348" s="809"/>
      <c r="F348" s="810"/>
      <c r="G348" s="126" t="s">
        <v>15</v>
      </c>
      <c r="H348" s="815"/>
      <c r="I348" s="815"/>
      <c r="J348" s="815"/>
      <c r="K348" s="815"/>
      <c r="L348" s="816" t="s">
        <v>16</v>
      </c>
      <c r="M348" s="815"/>
      <c r="N348" s="815"/>
      <c r="O348" s="815"/>
      <c r="P348" s="815"/>
      <c r="Q348" s="815"/>
      <c r="R348" s="815"/>
      <c r="S348" s="815"/>
      <c r="T348" s="815"/>
      <c r="U348" s="815"/>
      <c r="V348" s="815"/>
      <c r="W348" s="815"/>
      <c r="X348" s="817"/>
      <c r="Y348" s="829" t="s">
        <v>17</v>
      </c>
      <c r="Z348" s="830"/>
      <c r="AA348" s="830"/>
      <c r="AB348" s="831"/>
      <c r="AC348" s="126" t="s">
        <v>15</v>
      </c>
      <c r="AD348" s="815"/>
      <c r="AE348" s="815"/>
      <c r="AF348" s="815"/>
      <c r="AG348" s="815"/>
      <c r="AH348" s="816" t="s">
        <v>16</v>
      </c>
      <c r="AI348" s="815"/>
      <c r="AJ348" s="815"/>
      <c r="AK348" s="815"/>
      <c r="AL348" s="815"/>
      <c r="AM348" s="815"/>
      <c r="AN348" s="815"/>
      <c r="AO348" s="815"/>
      <c r="AP348" s="815"/>
      <c r="AQ348" s="815"/>
      <c r="AR348" s="815"/>
      <c r="AS348" s="815"/>
      <c r="AT348" s="817"/>
      <c r="AU348" s="829" t="s">
        <v>17</v>
      </c>
      <c r="AV348" s="830"/>
      <c r="AW348" s="830"/>
      <c r="AX348" s="832"/>
      <c r="AY348">
        <f>$AY$347</f>
        <v>0</v>
      </c>
    </row>
    <row r="349" spans="1:51" s="16" customFormat="1" ht="24.75" hidden="1" customHeight="1" x14ac:dyDescent="0.15">
      <c r="A349" s="808"/>
      <c r="B349" s="809"/>
      <c r="C349" s="809"/>
      <c r="D349" s="809"/>
      <c r="E349" s="809"/>
      <c r="F349" s="810"/>
      <c r="G349" s="842"/>
      <c r="H349" s="834"/>
      <c r="I349" s="834"/>
      <c r="J349" s="834"/>
      <c r="K349" s="835"/>
      <c r="L349" s="836"/>
      <c r="M349" s="837"/>
      <c r="N349" s="837"/>
      <c r="O349" s="837"/>
      <c r="P349" s="837"/>
      <c r="Q349" s="837"/>
      <c r="R349" s="837"/>
      <c r="S349" s="837"/>
      <c r="T349" s="837"/>
      <c r="U349" s="837"/>
      <c r="V349" s="837"/>
      <c r="W349" s="837"/>
      <c r="X349" s="838"/>
      <c r="Y349" s="839"/>
      <c r="Z349" s="840"/>
      <c r="AA349" s="840"/>
      <c r="AB349" s="841"/>
      <c r="AC349" s="842"/>
      <c r="AD349" s="834"/>
      <c r="AE349" s="834"/>
      <c r="AF349" s="834"/>
      <c r="AG349" s="835"/>
      <c r="AH349" s="836"/>
      <c r="AI349" s="837"/>
      <c r="AJ349" s="837"/>
      <c r="AK349" s="837"/>
      <c r="AL349" s="837"/>
      <c r="AM349" s="837"/>
      <c r="AN349" s="837"/>
      <c r="AO349" s="837"/>
      <c r="AP349" s="837"/>
      <c r="AQ349" s="837"/>
      <c r="AR349" s="837"/>
      <c r="AS349" s="837"/>
      <c r="AT349" s="838"/>
      <c r="AU349" s="839"/>
      <c r="AV349" s="840"/>
      <c r="AW349" s="840"/>
      <c r="AX349" s="843"/>
      <c r="AY349">
        <f t="shared" ref="AY349:AY359" si="14">$AY$347</f>
        <v>0</v>
      </c>
    </row>
    <row r="350" spans="1:51" ht="24.75" hidden="1" customHeight="1" x14ac:dyDescent="0.15">
      <c r="A350" s="808"/>
      <c r="B350" s="809"/>
      <c r="C350" s="809"/>
      <c r="D350" s="809"/>
      <c r="E350" s="809"/>
      <c r="F350" s="810"/>
      <c r="G350" s="827"/>
      <c r="H350" s="819"/>
      <c r="I350" s="819"/>
      <c r="J350" s="819"/>
      <c r="K350" s="820"/>
      <c r="L350" s="821"/>
      <c r="M350" s="822"/>
      <c r="N350" s="822"/>
      <c r="O350" s="822"/>
      <c r="P350" s="822"/>
      <c r="Q350" s="822"/>
      <c r="R350" s="822"/>
      <c r="S350" s="822"/>
      <c r="T350" s="822"/>
      <c r="U350" s="822"/>
      <c r="V350" s="822"/>
      <c r="W350" s="822"/>
      <c r="X350" s="823"/>
      <c r="Y350" s="824"/>
      <c r="Z350" s="825"/>
      <c r="AA350" s="825"/>
      <c r="AB350" s="826"/>
      <c r="AC350" s="827"/>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8"/>
      <c r="AY350">
        <f t="shared" si="14"/>
        <v>0</v>
      </c>
    </row>
    <row r="351" spans="1:51" ht="24.75" hidden="1" customHeight="1" x14ac:dyDescent="0.15">
      <c r="A351" s="808"/>
      <c r="B351" s="809"/>
      <c r="C351" s="809"/>
      <c r="D351" s="809"/>
      <c r="E351" s="809"/>
      <c r="F351" s="810"/>
      <c r="G351" s="827"/>
      <c r="H351" s="819"/>
      <c r="I351" s="819"/>
      <c r="J351" s="819"/>
      <c r="K351" s="820"/>
      <c r="L351" s="821"/>
      <c r="M351" s="822"/>
      <c r="N351" s="822"/>
      <c r="O351" s="822"/>
      <c r="P351" s="822"/>
      <c r="Q351" s="822"/>
      <c r="R351" s="822"/>
      <c r="S351" s="822"/>
      <c r="T351" s="822"/>
      <c r="U351" s="822"/>
      <c r="V351" s="822"/>
      <c r="W351" s="822"/>
      <c r="X351" s="823"/>
      <c r="Y351" s="824"/>
      <c r="Z351" s="825"/>
      <c r="AA351" s="825"/>
      <c r="AB351" s="826"/>
      <c r="AC351" s="827"/>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8"/>
      <c r="AY351">
        <f t="shared" si="14"/>
        <v>0</v>
      </c>
    </row>
    <row r="352" spans="1:51" ht="24.75" hidden="1" customHeight="1" x14ac:dyDescent="0.15">
      <c r="A352" s="808"/>
      <c r="B352" s="809"/>
      <c r="C352" s="809"/>
      <c r="D352" s="809"/>
      <c r="E352" s="809"/>
      <c r="F352" s="810"/>
      <c r="G352" s="827"/>
      <c r="H352" s="819"/>
      <c r="I352" s="819"/>
      <c r="J352" s="819"/>
      <c r="K352" s="820"/>
      <c r="L352" s="821"/>
      <c r="M352" s="822"/>
      <c r="N352" s="822"/>
      <c r="O352" s="822"/>
      <c r="P352" s="822"/>
      <c r="Q352" s="822"/>
      <c r="R352" s="822"/>
      <c r="S352" s="822"/>
      <c r="T352" s="822"/>
      <c r="U352" s="822"/>
      <c r="V352" s="822"/>
      <c r="W352" s="822"/>
      <c r="X352" s="823"/>
      <c r="Y352" s="824"/>
      <c r="Z352" s="825"/>
      <c r="AA352" s="825"/>
      <c r="AB352" s="826"/>
      <c r="AC352" s="827"/>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8"/>
      <c r="AY352">
        <f t="shared" si="14"/>
        <v>0</v>
      </c>
    </row>
    <row r="353" spans="1:51" ht="24.75" hidden="1" customHeight="1" x14ac:dyDescent="0.15">
      <c r="A353" s="808"/>
      <c r="B353" s="809"/>
      <c r="C353" s="809"/>
      <c r="D353" s="809"/>
      <c r="E353" s="809"/>
      <c r="F353" s="810"/>
      <c r="G353" s="827"/>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27"/>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8"/>
      <c r="AY353">
        <f t="shared" si="14"/>
        <v>0</v>
      </c>
    </row>
    <row r="354" spans="1:51" ht="24.75" hidden="1" customHeight="1" x14ac:dyDescent="0.15">
      <c r="A354" s="808"/>
      <c r="B354" s="809"/>
      <c r="C354" s="809"/>
      <c r="D354" s="809"/>
      <c r="E354" s="809"/>
      <c r="F354" s="810"/>
      <c r="G354" s="827"/>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27"/>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8"/>
      <c r="AY354">
        <f t="shared" si="14"/>
        <v>0</v>
      </c>
    </row>
    <row r="355" spans="1:51" ht="24.75" hidden="1" customHeight="1" x14ac:dyDescent="0.15">
      <c r="A355" s="808"/>
      <c r="B355" s="809"/>
      <c r="C355" s="809"/>
      <c r="D355" s="809"/>
      <c r="E355" s="809"/>
      <c r="F355" s="810"/>
      <c r="G355" s="827"/>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27"/>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8"/>
      <c r="AY355">
        <f t="shared" si="14"/>
        <v>0</v>
      </c>
    </row>
    <row r="356" spans="1:51" ht="24.75" hidden="1" customHeight="1" x14ac:dyDescent="0.15">
      <c r="A356" s="808"/>
      <c r="B356" s="809"/>
      <c r="C356" s="809"/>
      <c r="D356" s="809"/>
      <c r="E356" s="809"/>
      <c r="F356" s="810"/>
      <c r="G356" s="827"/>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27"/>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8"/>
      <c r="AY356">
        <f t="shared" si="14"/>
        <v>0</v>
      </c>
    </row>
    <row r="357" spans="1:51" ht="24.75" hidden="1" customHeight="1" x14ac:dyDescent="0.15">
      <c r="A357" s="808"/>
      <c r="B357" s="809"/>
      <c r="C357" s="809"/>
      <c r="D357" s="809"/>
      <c r="E357" s="809"/>
      <c r="F357" s="810"/>
      <c r="G357" s="827"/>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27"/>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8"/>
      <c r="AY357">
        <f t="shared" si="14"/>
        <v>0</v>
      </c>
    </row>
    <row r="358" spans="1:51" ht="24.75" hidden="1" customHeight="1" x14ac:dyDescent="0.15">
      <c r="A358" s="808"/>
      <c r="B358" s="809"/>
      <c r="C358" s="809"/>
      <c r="D358" s="809"/>
      <c r="E358" s="809"/>
      <c r="F358" s="810"/>
      <c r="G358" s="827"/>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27"/>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8"/>
      <c r="AY358">
        <f t="shared" si="14"/>
        <v>0</v>
      </c>
    </row>
    <row r="359" spans="1:51" ht="24.75" hidden="1" customHeight="1" x14ac:dyDescent="0.15">
      <c r="A359" s="808"/>
      <c r="B359" s="809"/>
      <c r="C359" s="809"/>
      <c r="D359" s="809"/>
      <c r="E359" s="809"/>
      <c r="F359" s="810"/>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578</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232</v>
      </c>
      <c r="AM360" s="857"/>
      <c r="AN360" s="85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197</v>
      </c>
      <c r="K365" s="136"/>
      <c r="L365" s="136"/>
      <c r="M365" s="136"/>
      <c r="N365" s="136"/>
      <c r="O365" s="136"/>
      <c r="P365" s="412" t="s">
        <v>25</v>
      </c>
      <c r="Q365" s="412"/>
      <c r="R365" s="412"/>
      <c r="S365" s="412"/>
      <c r="T365" s="412"/>
      <c r="U365" s="412"/>
      <c r="V365" s="412"/>
      <c r="W365" s="412"/>
      <c r="X365" s="412"/>
      <c r="Y365" s="860" t="s">
        <v>196</v>
      </c>
      <c r="Z365" s="861"/>
      <c r="AA365" s="861"/>
      <c r="AB365" s="861"/>
      <c r="AC365" s="859" t="s">
        <v>230</v>
      </c>
      <c r="AD365" s="859"/>
      <c r="AE365" s="859"/>
      <c r="AF365" s="859"/>
      <c r="AG365" s="859"/>
      <c r="AH365" s="860" t="s">
        <v>249</v>
      </c>
      <c r="AI365" s="858"/>
      <c r="AJ365" s="858"/>
      <c r="AK365" s="858"/>
      <c r="AL365" s="858" t="s">
        <v>19</v>
      </c>
      <c r="AM365" s="858"/>
      <c r="AN365" s="858"/>
      <c r="AO365" s="862"/>
      <c r="AP365" s="883" t="s">
        <v>198</v>
      </c>
      <c r="AQ365" s="883"/>
      <c r="AR365" s="883"/>
      <c r="AS365" s="883"/>
      <c r="AT365" s="883"/>
      <c r="AU365" s="883"/>
      <c r="AV365" s="883"/>
      <c r="AW365" s="883"/>
      <c r="AX365" s="883"/>
    </row>
    <row r="366" spans="1:51" ht="90.75" customHeight="1" x14ac:dyDescent="0.15">
      <c r="A366" s="869">
        <v>1</v>
      </c>
      <c r="B366" s="869">
        <v>1</v>
      </c>
      <c r="C366" s="870" t="s">
        <v>685</v>
      </c>
      <c r="D366" s="871"/>
      <c r="E366" s="871"/>
      <c r="F366" s="871"/>
      <c r="G366" s="871"/>
      <c r="H366" s="871"/>
      <c r="I366" s="871"/>
      <c r="J366" s="884">
        <v>2010405010401</v>
      </c>
      <c r="K366" s="873"/>
      <c r="L366" s="873"/>
      <c r="M366" s="873"/>
      <c r="N366" s="873"/>
      <c r="O366" s="873"/>
      <c r="P366" s="885" t="s">
        <v>669</v>
      </c>
      <c r="Q366" s="885"/>
      <c r="R366" s="885"/>
      <c r="S366" s="885"/>
      <c r="T366" s="885"/>
      <c r="U366" s="885"/>
      <c r="V366" s="885"/>
      <c r="W366" s="885"/>
      <c r="X366" s="885"/>
      <c r="Y366" s="886">
        <v>146</v>
      </c>
      <c r="Z366" s="887"/>
      <c r="AA366" s="887"/>
      <c r="AB366" s="888"/>
      <c r="AC366" s="889" t="s">
        <v>260</v>
      </c>
      <c r="AD366" s="890"/>
      <c r="AE366" s="890"/>
      <c r="AF366" s="890"/>
      <c r="AG366" s="890"/>
      <c r="AH366" s="891" t="s">
        <v>285</v>
      </c>
      <c r="AI366" s="892"/>
      <c r="AJ366" s="892"/>
      <c r="AK366" s="892"/>
      <c r="AL366" s="893">
        <v>100</v>
      </c>
      <c r="AM366" s="894"/>
      <c r="AN366" s="894"/>
      <c r="AO366" s="895"/>
      <c r="AP366" s="868" t="s">
        <v>285</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8"/>
      <c r="B398" s="858"/>
      <c r="C398" s="858" t="s">
        <v>24</v>
      </c>
      <c r="D398" s="858"/>
      <c r="E398" s="858"/>
      <c r="F398" s="858"/>
      <c r="G398" s="858"/>
      <c r="H398" s="858"/>
      <c r="I398" s="858"/>
      <c r="J398" s="859" t="s">
        <v>197</v>
      </c>
      <c r="K398" s="136"/>
      <c r="L398" s="136"/>
      <c r="M398" s="136"/>
      <c r="N398" s="136"/>
      <c r="O398" s="136"/>
      <c r="P398" s="412" t="s">
        <v>25</v>
      </c>
      <c r="Q398" s="412"/>
      <c r="R398" s="412"/>
      <c r="S398" s="412"/>
      <c r="T398" s="412"/>
      <c r="U398" s="412"/>
      <c r="V398" s="412"/>
      <c r="W398" s="412"/>
      <c r="X398" s="412"/>
      <c r="Y398" s="860" t="s">
        <v>196</v>
      </c>
      <c r="Z398" s="861"/>
      <c r="AA398" s="861"/>
      <c r="AB398" s="861"/>
      <c r="AC398" s="859" t="s">
        <v>230</v>
      </c>
      <c r="AD398" s="859"/>
      <c r="AE398" s="859"/>
      <c r="AF398" s="859"/>
      <c r="AG398" s="859"/>
      <c r="AH398" s="860" t="s">
        <v>249</v>
      </c>
      <c r="AI398" s="858"/>
      <c r="AJ398" s="858"/>
      <c r="AK398" s="858"/>
      <c r="AL398" s="858" t="s">
        <v>19</v>
      </c>
      <c r="AM398" s="858"/>
      <c r="AN398" s="858"/>
      <c r="AO398" s="862"/>
      <c r="AP398" s="883" t="s">
        <v>198</v>
      </c>
      <c r="AQ398" s="883"/>
      <c r="AR398" s="883"/>
      <c r="AS398" s="883"/>
      <c r="AT398" s="883"/>
      <c r="AU398" s="883"/>
      <c r="AV398" s="883"/>
      <c r="AW398" s="883"/>
      <c r="AX398" s="883"/>
      <c r="AY398">
        <f>$AY$396</f>
        <v>0</v>
      </c>
    </row>
    <row r="399" spans="1:51" ht="30" hidden="1" customHeight="1" x14ac:dyDescent="0.15">
      <c r="A399" s="869">
        <v>1</v>
      </c>
      <c r="B399" s="869">
        <v>1</v>
      </c>
      <c r="C399" s="870"/>
      <c r="D399" s="871"/>
      <c r="E399" s="871"/>
      <c r="F399" s="871"/>
      <c r="G399" s="871"/>
      <c r="H399" s="871"/>
      <c r="I399" s="871"/>
      <c r="J399" s="872"/>
      <c r="K399" s="873"/>
      <c r="L399" s="873"/>
      <c r="M399" s="873"/>
      <c r="N399" s="873"/>
      <c r="O399" s="873"/>
      <c r="P399" s="874"/>
      <c r="Q399" s="875"/>
      <c r="R399" s="875"/>
      <c r="S399" s="875"/>
      <c r="T399" s="875"/>
      <c r="U399" s="875"/>
      <c r="V399" s="875"/>
      <c r="W399" s="875"/>
      <c r="X399" s="875"/>
      <c r="Y399" s="876"/>
      <c r="Z399" s="877"/>
      <c r="AA399" s="877"/>
      <c r="AB399" s="878"/>
      <c r="AC399" s="879"/>
      <c r="AD399" s="880"/>
      <c r="AE399" s="880"/>
      <c r="AF399" s="880"/>
      <c r="AG399" s="880"/>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8"/>
      <c r="B431" s="858"/>
      <c r="C431" s="858" t="s">
        <v>24</v>
      </c>
      <c r="D431" s="858"/>
      <c r="E431" s="858"/>
      <c r="F431" s="858"/>
      <c r="G431" s="858"/>
      <c r="H431" s="858"/>
      <c r="I431" s="858"/>
      <c r="J431" s="859" t="s">
        <v>197</v>
      </c>
      <c r="K431" s="136"/>
      <c r="L431" s="136"/>
      <c r="M431" s="136"/>
      <c r="N431" s="136"/>
      <c r="O431" s="136"/>
      <c r="P431" s="412" t="s">
        <v>25</v>
      </c>
      <c r="Q431" s="412"/>
      <c r="R431" s="412"/>
      <c r="S431" s="412"/>
      <c r="T431" s="412"/>
      <c r="U431" s="412"/>
      <c r="V431" s="412"/>
      <c r="W431" s="412"/>
      <c r="X431" s="412"/>
      <c r="Y431" s="860" t="s">
        <v>196</v>
      </c>
      <c r="Z431" s="861"/>
      <c r="AA431" s="861"/>
      <c r="AB431" s="861"/>
      <c r="AC431" s="859" t="s">
        <v>230</v>
      </c>
      <c r="AD431" s="859"/>
      <c r="AE431" s="859"/>
      <c r="AF431" s="859"/>
      <c r="AG431" s="859"/>
      <c r="AH431" s="860" t="s">
        <v>249</v>
      </c>
      <c r="AI431" s="858"/>
      <c r="AJ431" s="858"/>
      <c r="AK431" s="858"/>
      <c r="AL431" s="858" t="s">
        <v>19</v>
      </c>
      <c r="AM431" s="858"/>
      <c r="AN431" s="858"/>
      <c r="AO431" s="862"/>
      <c r="AP431" s="883" t="s">
        <v>198</v>
      </c>
      <c r="AQ431" s="883"/>
      <c r="AR431" s="883"/>
      <c r="AS431" s="883"/>
      <c r="AT431" s="883"/>
      <c r="AU431" s="883"/>
      <c r="AV431" s="883"/>
      <c r="AW431" s="883"/>
      <c r="AX431" s="883"/>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75"/>
      <c r="Q432" s="875"/>
      <c r="R432" s="875"/>
      <c r="S432" s="875"/>
      <c r="T432" s="875"/>
      <c r="U432" s="875"/>
      <c r="V432" s="875"/>
      <c r="W432" s="875"/>
      <c r="X432" s="875"/>
      <c r="Y432" s="876"/>
      <c r="Z432" s="877"/>
      <c r="AA432" s="877"/>
      <c r="AB432" s="878"/>
      <c r="AC432" s="879"/>
      <c r="AD432" s="880"/>
      <c r="AE432" s="880"/>
      <c r="AF432" s="880"/>
      <c r="AG432" s="880"/>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8"/>
      <c r="B464" s="858"/>
      <c r="C464" s="858" t="s">
        <v>24</v>
      </c>
      <c r="D464" s="858"/>
      <c r="E464" s="858"/>
      <c r="F464" s="858"/>
      <c r="G464" s="858"/>
      <c r="H464" s="858"/>
      <c r="I464" s="858"/>
      <c r="J464" s="859" t="s">
        <v>197</v>
      </c>
      <c r="K464" s="136"/>
      <c r="L464" s="136"/>
      <c r="M464" s="136"/>
      <c r="N464" s="136"/>
      <c r="O464" s="136"/>
      <c r="P464" s="412" t="s">
        <v>25</v>
      </c>
      <c r="Q464" s="412"/>
      <c r="R464" s="412"/>
      <c r="S464" s="412"/>
      <c r="T464" s="412"/>
      <c r="U464" s="412"/>
      <c r="V464" s="412"/>
      <c r="W464" s="412"/>
      <c r="X464" s="412"/>
      <c r="Y464" s="860" t="s">
        <v>196</v>
      </c>
      <c r="Z464" s="861"/>
      <c r="AA464" s="861"/>
      <c r="AB464" s="861"/>
      <c r="AC464" s="859" t="s">
        <v>230</v>
      </c>
      <c r="AD464" s="859"/>
      <c r="AE464" s="859"/>
      <c r="AF464" s="859"/>
      <c r="AG464" s="859"/>
      <c r="AH464" s="860" t="s">
        <v>249</v>
      </c>
      <c r="AI464" s="858"/>
      <c r="AJ464" s="858"/>
      <c r="AK464" s="858"/>
      <c r="AL464" s="858" t="s">
        <v>19</v>
      </c>
      <c r="AM464" s="858"/>
      <c r="AN464" s="858"/>
      <c r="AO464" s="862"/>
      <c r="AP464" s="883" t="s">
        <v>198</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8"/>
      <c r="B497" s="858"/>
      <c r="C497" s="858" t="s">
        <v>24</v>
      </c>
      <c r="D497" s="858"/>
      <c r="E497" s="858"/>
      <c r="F497" s="858"/>
      <c r="G497" s="858"/>
      <c r="H497" s="858"/>
      <c r="I497" s="858"/>
      <c r="J497" s="859" t="s">
        <v>197</v>
      </c>
      <c r="K497" s="136"/>
      <c r="L497" s="136"/>
      <c r="M497" s="136"/>
      <c r="N497" s="136"/>
      <c r="O497" s="136"/>
      <c r="P497" s="412" t="s">
        <v>25</v>
      </c>
      <c r="Q497" s="412"/>
      <c r="R497" s="412"/>
      <c r="S497" s="412"/>
      <c r="T497" s="412"/>
      <c r="U497" s="412"/>
      <c r="V497" s="412"/>
      <c r="W497" s="412"/>
      <c r="X497" s="412"/>
      <c r="Y497" s="860" t="s">
        <v>196</v>
      </c>
      <c r="Z497" s="861"/>
      <c r="AA497" s="861"/>
      <c r="AB497" s="861"/>
      <c r="AC497" s="859" t="s">
        <v>230</v>
      </c>
      <c r="AD497" s="859"/>
      <c r="AE497" s="859"/>
      <c r="AF497" s="859"/>
      <c r="AG497" s="859"/>
      <c r="AH497" s="860" t="s">
        <v>249</v>
      </c>
      <c r="AI497" s="858"/>
      <c r="AJ497" s="858"/>
      <c r="AK497" s="858"/>
      <c r="AL497" s="858" t="s">
        <v>19</v>
      </c>
      <c r="AM497" s="858"/>
      <c r="AN497" s="858"/>
      <c r="AO497" s="862"/>
      <c r="AP497" s="883" t="s">
        <v>198</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8"/>
      <c r="B530" s="858"/>
      <c r="C530" s="858" t="s">
        <v>24</v>
      </c>
      <c r="D530" s="858"/>
      <c r="E530" s="858"/>
      <c r="F530" s="858"/>
      <c r="G530" s="858"/>
      <c r="H530" s="858"/>
      <c r="I530" s="858"/>
      <c r="J530" s="859" t="s">
        <v>197</v>
      </c>
      <c r="K530" s="136"/>
      <c r="L530" s="136"/>
      <c r="M530" s="136"/>
      <c r="N530" s="136"/>
      <c r="O530" s="136"/>
      <c r="P530" s="412" t="s">
        <v>25</v>
      </c>
      <c r="Q530" s="412"/>
      <c r="R530" s="412"/>
      <c r="S530" s="412"/>
      <c r="T530" s="412"/>
      <c r="U530" s="412"/>
      <c r="V530" s="412"/>
      <c r="W530" s="412"/>
      <c r="X530" s="412"/>
      <c r="Y530" s="860" t="s">
        <v>196</v>
      </c>
      <c r="Z530" s="861"/>
      <c r="AA530" s="861"/>
      <c r="AB530" s="861"/>
      <c r="AC530" s="859" t="s">
        <v>230</v>
      </c>
      <c r="AD530" s="859"/>
      <c r="AE530" s="859"/>
      <c r="AF530" s="859"/>
      <c r="AG530" s="859"/>
      <c r="AH530" s="860" t="s">
        <v>249</v>
      </c>
      <c r="AI530" s="858"/>
      <c r="AJ530" s="858"/>
      <c r="AK530" s="858"/>
      <c r="AL530" s="858" t="s">
        <v>19</v>
      </c>
      <c r="AM530" s="858"/>
      <c r="AN530" s="858"/>
      <c r="AO530" s="862"/>
      <c r="AP530" s="883" t="s">
        <v>198</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8"/>
      <c r="B563" s="858"/>
      <c r="C563" s="858" t="s">
        <v>24</v>
      </c>
      <c r="D563" s="858"/>
      <c r="E563" s="858"/>
      <c r="F563" s="858"/>
      <c r="G563" s="858"/>
      <c r="H563" s="858"/>
      <c r="I563" s="858"/>
      <c r="J563" s="859" t="s">
        <v>197</v>
      </c>
      <c r="K563" s="136"/>
      <c r="L563" s="136"/>
      <c r="M563" s="136"/>
      <c r="N563" s="136"/>
      <c r="O563" s="136"/>
      <c r="P563" s="412" t="s">
        <v>25</v>
      </c>
      <c r="Q563" s="412"/>
      <c r="R563" s="412"/>
      <c r="S563" s="412"/>
      <c r="T563" s="412"/>
      <c r="U563" s="412"/>
      <c r="V563" s="412"/>
      <c r="W563" s="412"/>
      <c r="X563" s="412"/>
      <c r="Y563" s="860" t="s">
        <v>196</v>
      </c>
      <c r="Z563" s="861"/>
      <c r="AA563" s="861"/>
      <c r="AB563" s="861"/>
      <c r="AC563" s="859" t="s">
        <v>230</v>
      </c>
      <c r="AD563" s="859"/>
      <c r="AE563" s="859"/>
      <c r="AF563" s="859"/>
      <c r="AG563" s="859"/>
      <c r="AH563" s="860" t="s">
        <v>249</v>
      </c>
      <c r="AI563" s="858"/>
      <c r="AJ563" s="858"/>
      <c r="AK563" s="858"/>
      <c r="AL563" s="858" t="s">
        <v>19</v>
      </c>
      <c r="AM563" s="858"/>
      <c r="AN563" s="858"/>
      <c r="AO563" s="862"/>
      <c r="AP563" s="883" t="s">
        <v>198</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8"/>
      <c r="B596" s="858"/>
      <c r="C596" s="858" t="s">
        <v>24</v>
      </c>
      <c r="D596" s="858"/>
      <c r="E596" s="858"/>
      <c r="F596" s="858"/>
      <c r="G596" s="858"/>
      <c r="H596" s="858"/>
      <c r="I596" s="858"/>
      <c r="J596" s="859" t="s">
        <v>197</v>
      </c>
      <c r="K596" s="136"/>
      <c r="L596" s="136"/>
      <c r="M596" s="136"/>
      <c r="N596" s="136"/>
      <c r="O596" s="136"/>
      <c r="P596" s="412" t="s">
        <v>25</v>
      </c>
      <c r="Q596" s="412"/>
      <c r="R596" s="412"/>
      <c r="S596" s="412"/>
      <c r="T596" s="412"/>
      <c r="U596" s="412"/>
      <c r="V596" s="412"/>
      <c r="W596" s="412"/>
      <c r="X596" s="412"/>
      <c r="Y596" s="860" t="s">
        <v>196</v>
      </c>
      <c r="Z596" s="861"/>
      <c r="AA596" s="861"/>
      <c r="AB596" s="861"/>
      <c r="AC596" s="859" t="s">
        <v>230</v>
      </c>
      <c r="AD596" s="859"/>
      <c r="AE596" s="859"/>
      <c r="AF596" s="859"/>
      <c r="AG596" s="859"/>
      <c r="AH596" s="860" t="s">
        <v>249</v>
      </c>
      <c r="AI596" s="858"/>
      <c r="AJ596" s="858"/>
      <c r="AK596" s="858"/>
      <c r="AL596" s="858" t="s">
        <v>19</v>
      </c>
      <c r="AM596" s="858"/>
      <c r="AN596" s="858"/>
      <c r="AO596" s="862"/>
      <c r="AP596" s="883" t="s">
        <v>198</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96" t="s">
        <v>579</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232</v>
      </c>
      <c r="AM627" s="900"/>
      <c r="AN627" s="90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901"/>
      <c r="B630" s="901"/>
      <c r="C630" s="859" t="s">
        <v>192</v>
      </c>
      <c r="D630" s="902"/>
      <c r="E630" s="859" t="s">
        <v>191</v>
      </c>
      <c r="F630" s="902"/>
      <c r="G630" s="902"/>
      <c r="H630" s="902"/>
      <c r="I630" s="902"/>
      <c r="J630" s="859" t="s">
        <v>197</v>
      </c>
      <c r="K630" s="859"/>
      <c r="L630" s="859"/>
      <c r="M630" s="859"/>
      <c r="N630" s="859"/>
      <c r="O630" s="859"/>
      <c r="P630" s="859" t="s">
        <v>25</v>
      </c>
      <c r="Q630" s="859"/>
      <c r="R630" s="859"/>
      <c r="S630" s="859"/>
      <c r="T630" s="859"/>
      <c r="U630" s="859"/>
      <c r="V630" s="859"/>
      <c r="W630" s="859"/>
      <c r="X630" s="859"/>
      <c r="Y630" s="859" t="s">
        <v>199</v>
      </c>
      <c r="Z630" s="902"/>
      <c r="AA630" s="902"/>
      <c r="AB630" s="902"/>
      <c r="AC630" s="859" t="s">
        <v>180</v>
      </c>
      <c r="AD630" s="859"/>
      <c r="AE630" s="859"/>
      <c r="AF630" s="859"/>
      <c r="AG630" s="859"/>
      <c r="AH630" s="859" t="s">
        <v>187</v>
      </c>
      <c r="AI630" s="902"/>
      <c r="AJ630" s="902"/>
      <c r="AK630" s="902"/>
      <c r="AL630" s="902" t="s">
        <v>19</v>
      </c>
      <c r="AM630" s="902"/>
      <c r="AN630" s="902"/>
      <c r="AO630" s="901"/>
      <c r="AP630" s="883" t="s">
        <v>226</v>
      </c>
      <c r="AQ630" s="883"/>
      <c r="AR630" s="883"/>
      <c r="AS630" s="883"/>
      <c r="AT630" s="883"/>
      <c r="AU630" s="883"/>
      <c r="AV630" s="883"/>
      <c r="AW630" s="883"/>
      <c r="AX630" s="883"/>
    </row>
    <row r="631" spans="1:51" ht="30" customHeight="1" x14ac:dyDescent="0.15">
      <c r="A631" s="869">
        <v>1</v>
      </c>
      <c r="B631" s="869">
        <v>1</v>
      </c>
      <c r="C631" s="903"/>
      <c r="D631" s="903"/>
      <c r="E631" s="645" t="s">
        <v>670</v>
      </c>
      <c r="F631" s="904"/>
      <c r="G631" s="904"/>
      <c r="H631" s="904"/>
      <c r="I631" s="904"/>
      <c r="J631" s="872" t="s">
        <v>670</v>
      </c>
      <c r="K631" s="873"/>
      <c r="L631" s="873"/>
      <c r="M631" s="873"/>
      <c r="N631" s="873"/>
      <c r="O631" s="873"/>
      <c r="P631" s="874" t="s">
        <v>670</v>
      </c>
      <c r="Q631" s="875"/>
      <c r="R631" s="875"/>
      <c r="S631" s="875"/>
      <c r="T631" s="875"/>
      <c r="U631" s="875"/>
      <c r="V631" s="875"/>
      <c r="W631" s="875"/>
      <c r="X631" s="875"/>
      <c r="Y631" s="876" t="s">
        <v>670</v>
      </c>
      <c r="Z631" s="877"/>
      <c r="AA631" s="877"/>
      <c r="AB631" s="878"/>
      <c r="AC631" s="879"/>
      <c r="AD631" s="880"/>
      <c r="AE631" s="880"/>
      <c r="AF631" s="880"/>
      <c r="AG631" s="880"/>
      <c r="AH631" s="881" t="s">
        <v>670</v>
      </c>
      <c r="AI631" s="882"/>
      <c r="AJ631" s="882"/>
      <c r="AK631" s="882"/>
      <c r="AL631" s="865" t="s">
        <v>670</v>
      </c>
      <c r="AM631" s="866"/>
      <c r="AN631" s="866"/>
      <c r="AO631" s="867"/>
      <c r="AP631" s="868" t="s">
        <v>670</v>
      </c>
      <c r="AQ631" s="868"/>
      <c r="AR631" s="868"/>
      <c r="AS631" s="868"/>
      <c r="AT631" s="868"/>
      <c r="AU631" s="868"/>
      <c r="AV631" s="868"/>
      <c r="AW631" s="868"/>
      <c r="AX631" s="868"/>
    </row>
    <row r="632" spans="1:51" ht="30" hidden="1" customHeight="1" x14ac:dyDescent="0.15">
      <c r="A632" s="869">
        <v>2</v>
      </c>
      <c r="B632" s="869">
        <v>1</v>
      </c>
      <c r="C632" s="903"/>
      <c r="D632" s="903"/>
      <c r="E632" s="904"/>
      <c r="F632" s="904"/>
      <c r="G632" s="904"/>
      <c r="H632" s="904"/>
      <c r="I632" s="904"/>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903"/>
      <c r="D633" s="903"/>
      <c r="E633" s="904"/>
      <c r="F633" s="904"/>
      <c r="G633" s="904"/>
      <c r="H633" s="904"/>
      <c r="I633" s="904"/>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903"/>
      <c r="D634" s="903"/>
      <c r="E634" s="904"/>
      <c r="F634" s="904"/>
      <c r="G634" s="904"/>
      <c r="H634" s="904"/>
      <c r="I634" s="904"/>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903"/>
      <c r="D635" s="903"/>
      <c r="E635" s="904"/>
      <c r="F635" s="904"/>
      <c r="G635" s="904"/>
      <c r="H635" s="904"/>
      <c r="I635" s="904"/>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903"/>
      <c r="D636" s="903"/>
      <c r="E636" s="904"/>
      <c r="F636" s="904"/>
      <c r="G636" s="904"/>
      <c r="H636" s="904"/>
      <c r="I636" s="904"/>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903"/>
      <c r="D637" s="903"/>
      <c r="E637" s="904"/>
      <c r="F637" s="904"/>
      <c r="G637" s="904"/>
      <c r="H637" s="904"/>
      <c r="I637" s="904"/>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903"/>
      <c r="D638" s="903"/>
      <c r="E638" s="904"/>
      <c r="F638" s="904"/>
      <c r="G638" s="904"/>
      <c r="H638" s="904"/>
      <c r="I638" s="904"/>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903"/>
      <c r="D639" s="903"/>
      <c r="E639" s="904"/>
      <c r="F639" s="904"/>
      <c r="G639" s="904"/>
      <c r="H639" s="904"/>
      <c r="I639" s="904"/>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903"/>
      <c r="D640" s="903"/>
      <c r="E640" s="904"/>
      <c r="F640" s="904"/>
      <c r="G640" s="904"/>
      <c r="H640" s="904"/>
      <c r="I640" s="904"/>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903"/>
      <c r="D641" s="903"/>
      <c r="E641" s="904"/>
      <c r="F641" s="904"/>
      <c r="G641" s="904"/>
      <c r="H641" s="904"/>
      <c r="I641" s="904"/>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903"/>
      <c r="D642" s="903"/>
      <c r="E642" s="904"/>
      <c r="F642" s="904"/>
      <c r="G642" s="904"/>
      <c r="H642" s="904"/>
      <c r="I642" s="904"/>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903"/>
      <c r="D643" s="903"/>
      <c r="E643" s="904"/>
      <c r="F643" s="904"/>
      <c r="G643" s="904"/>
      <c r="H643" s="904"/>
      <c r="I643" s="904"/>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903"/>
      <c r="D644" s="903"/>
      <c r="E644" s="904"/>
      <c r="F644" s="904"/>
      <c r="G644" s="904"/>
      <c r="H644" s="904"/>
      <c r="I644" s="904"/>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903"/>
      <c r="D645" s="903"/>
      <c r="E645" s="904"/>
      <c r="F645" s="904"/>
      <c r="G645" s="904"/>
      <c r="H645" s="904"/>
      <c r="I645" s="904"/>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903"/>
      <c r="D646" s="903"/>
      <c r="E646" s="904"/>
      <c r="F646" s="904"/>
      <c r="G646" s="904"/>
      <c r="H646" s="904"/>
      <c r="I646" s="904"/>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903"/>
      <c r="D647" s="903"/>
      <c r="E647" s="904"/>
      <c r="F647" s="904"/>
      <c r="G647" s="904"/>
      <c r="H647" s="904"/>
      <c r="I647" s="904"/>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903"/>
      <c r="D648" s="903"/>
      <c r="E648" s="645"/>
      <c r="F648" s="904"/>
      <c r="G648" s="904"/>
      <c r="H648" s="904"/>
      <c r="I648" s="904"/>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903"/>
      <c r="D649" s="903"/>
      <c r="E649" s="904"/>
      <c r="F649" s="904"/>
      <c r="G649" s="904"/>
      <c r="H649" s="904"/>
      <c r="I649" s="904"/>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903"/>
      <c r="D650" s="903"/>
      <c r="E650" s="904"/>
      <c r="F650" s="904"/>
      <c r="G650" s="904"/>
      <c r="H650" s="904"/>
      <c r="I650" s="904"/>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903"/>
      <c r="D651" s="903"/>
      <c r="E651" s="904"/>
      <c r="F651" s="904"/>
      <c r="G651" s="904"/>
      <c r="H651" s="904"/>
      <c r="I651" s="904"/>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903"/>
      <c r="D652" s="903"/>
      <c r="E652" s="904"/>
      <c r="F652" s="904"/>
      <c r="G652" s="904"/>
      <c r="H652" s="904"/>
      <c r="I652" s="904"/>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903"/>
      <c r="D653" s="903"/>
      <c r="E653" s="904"/>
      <c r="F653" s="904"/>
      <c r="G653" s="904"/>
      <c r="H653" s="904"/>
      <c r="I653" s="904"/>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903"/>
      <c r="D654" s="903"/>
      <c r="E654" s="904"/>
      <c r="F654" s="904"/>
      <c r="G654" s="904"/>
      <c r="H654" s="904"/>
      <c r="I654" s="904"/>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903"/>
      <c r="D655" s="903"/>
      <c r="E655" s="904"/>
      <c r="F655" s="904"/>
      <c r="G655" s="904"/>
      <c r="H655" s="904"/>
      <c r="I655" s="904"/>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903"/>
      <c r="D656" s="903"/>
      <c r="E656" s="904"/>
      <c r="F656" s="904"/>
      <c r="G656" s="904"/>
      <c r="H656" s="904"/>
      <c r="I656" s="904"/>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903"/>
      <c r="D657" s="903"/>
      <c r="E657" s="904"/>
      <c r="F657" s="904"/>
      <c r="G657" s="904"/>
      <c r="H657" s="904"/>
      <c r="I657" s="904"/>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903"/>
      <c r="D658" s="903"/>
      <c r="E658" s="904"/>
      <c r="F658" s="904"/>
      <c r="G658" s="904"/>
      <c r="H658" s="904"/>
      <c r="I658" s="904"/>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903"/>
      <c r="D659" s="903"/>
      <c r="E659" s="904"/>
      <c r="F659" s="904"/>
      <c r="G659" s="904"/>
      <c r="H659" s="904"/>
      <c r="I659" s="904"/>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903"/>
      <c r="D660" s="903"/>
      <c r="E660" s="904"/>
      <c r="F660" s="904"/>
      <c r="G660" s="904"/>
      <c r="H660" s="904"/>
      <c r="I660" s="904"/>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25" priority="937">
      <formula>IF(RIGHT(TEXT(P14,"0.#"),1)=".",FALSE,TRUE)</formula>
    </cfRule>
    <cfRule type="expression" dxfId="824" priority="938">
      <formula>IF(RIGHT(TEXT(P14,"0.#"),1)=".",TRUE,FALSE)</formula>
    </cfRule>
  </conditionalFormatting>
  <conditionalFormatting sqref="P18:AX18">
    <cfRule type="expression" dxfId="823" priority="935">
      <formula>IF(RIGHT(TEXT(P18,"0.#"),1)=".",FALSE,TRUE)</formula>
    </cfRule>
    <cfRule type="expression" dxfId="822" priority="936">
      <formula>IF(RIGHT(TEXT(P18,"0.#"),1)=".",TRUE,FALSE)</formula>
    </cfRule>
  </conditionalFormatting>
  <conditionalFormatting sqref="Y320">
    <cfRule type="expression" dxfId="821" priority="931">
      <formula>IF(RIGHT(TEXT(Y320,"0.#"),1)=".",FALSE,TRUE)</formula>
    </cfRule>
    <cfRule type="expression" dxfId="820" priority="932">
      <formula>IF(RIGHT(TEXT(Y320,"0.#"),1)=".",TRUE,FALSE)</formula>
    </cfRule>
  </conditionalFormatting>
  <conditionalFormatting sqref="Y351:Y358 Y349 Y338:Y345 Y336 Y325:Y332 Y323">
    <cfRule type="expression" dxfId="819" priority="911">
      <formula>IF(RIGHT(TEXT(Y323,"0.#"),1)=".",FALSE,TRUE)</formula>
    </cfRule>
    <cfRule type="expression" dxfId="818" priority="912">
      <formula>IF(RIGHT(TEXT(Y323,"0.#"),1)=".",TRUE,FALSE)</formula>
    </cfRule>
  </conditionalFormatting>
  <conditionalFormatting sqref="P15:AJ17 P13:AX13 AR15:AX15">
    <cfRule type="expression" dxfId="817" priority="929">
      <formula>IF(RIGHT(TEXT(P13,"0.#"),1)=".",FALSE,TRUE)</formula>
    </cfRule>
    <cfRule type="expression" dxfId="816" priority="930">
      <formula>IF(RIGHT(TEXT(P13,"0.#"),1)=".",TRUE,FALSE)</formula>
    </cfRule>
  </conditionalFormatting>
  <conditionalFormatting sqref="P19:AC19">
    <cfRule type="expression" dxfId="815" priority="927">
      <formula>IF(RIGHT(TEXT(P19,"0.#"),1)=".",FALSE,TRUE)</formula>
    </cfRule>
    <cfRule type="expression" dxfId="814" priority="928">
      <formula>IF(RIGHT(TEXT(P19,"0.#"),1)=".",TRUE,FALSE)</formula>
    </cfRule>
  </conditionalFormatting>
  <conditionalFormatting sqref="AE32">
    <cfRule type="expression" dxfId="813" priority="925">
      <formula>IF(RIGHT(TEXT(AE32,"0.#"),1)=".",FALSE,TRUE)</formula>
    </cfRule>
    <cfRule type="expression" dxfId="812" priority="926">
      <formula>IF(RIGHT(TEXT(AE32,"0.#"),1)=".",TRUE,FALSE)</formula>
    </cfRule>
  </conditionalFormatting>
  <conditionalFormatting sqref="Y313:Y319">
    <cfRule type="expression" dxfId="811" priority="923">
      <formula>IF(RIGHT(TEXT(Y313,"0.#"),1)=".",FALSE,TRUE)</formula>
    </cfRule>
    <cfRule type="expression" dxfId="810" priority="924">
      <formula>IF(RIGHT(TEXT(Y313,"0.#"),1)=".",TRUE,FALSE)</formula>
    </cfRule>
  </conditionalFormatting>
  <conditionalFormatting sqref="AU311">
    <cfRule type="expression" dxfId="809" priority="921">
      <formula>IF(RIGHT(TEXT(AU311,"0.#"),1)=".",FALSE,TRUE)</formula>
    </cfRule>
    <cfRule type="expression" dxfId="808" priority="922">
      <formula>IF(RIGHT(TEXT(AU311,"0.#"),1)=".",TRUE,FALSE)</formula>
    </cfRule>
  </conditionalFormatting>
  <conditionalFormatting sqref="AU320">
    <cfRule type="expression" dxfId="807" priority="919">
      <formula>IF(RIGHT(TEXT(AU320,"0.#"),1)=".",FALSE,TRUE)</formula>
    </cfRule>
    <cfRule type="expression" dxfId="806" priority="920">
      <formula>IF(RIGHT(TEXT(AU320,"0.#"),1)=".",TRUE,FALSE)</formula>
    </cfRule>
  </conditionalFormatting>
  <conditionalFormatting sqref="AU312:AU319 AU310">
    <cfRule type="expression" dxfId="805" priority="917">
      <formula>IF(RIGHT(TEXT(AU310,"0.#"),1)=".",FALSE,TRUE)</formula>
    </cfRule>
    <cfRule type="expression" dxfId="804" priority="918">
      <formula>IF(RIGHT(TEXT(AU310,"0.#"),1)=".",TRUE,FALSE)</formula>
    </cfRule>
  </conditionalFormatting>
  <conditionalFormatting sqref="Y350 Y337 Y324">
    <cfRule type="expression" dxfId="803" priority="915">
      <formula>IF(RIGHT(TEXT(Y324,"0.#"),1)=".",FALSE,TRUE)</formula>
    </cfRule>
    <cfRule type="expression" dxfId="802" priority="916">
      <formula>IF(RIGHT(TEXT(Y324,"0.#"),1)=".",TRUE,FALSE)</formula>
    </cfRule>
  </conditionalFormatting>
  <conditionalFormatting sqref="Y359 Y346 Y333">
    <cfRule type="expression" dxfId="801" priority="913">
      <formula>IF(RIGHT(TEXT(Y333,"0.#"),1)=".",FALSE,TRUE)</formula>
    </cfRule>
    <cfRule type="expression" dxfId="800" priority="914">
      <formula>IF(RIGHT(TEXT(Y333,"0.#"),1)=".",TRUE,FALSE)</formula>
    </cfRule>
  </conditionalFormatting>
  <conditionalFormatting sqref="AU350 AU337 AU324">
    <cfRule type="expression" dxfId="799" priority="909">
      <formula>IF(RIGHT(TEXT(AU324,"0.#"),1)=".",FALSE,TRUE)</formula>
    </cfRule>
    <cfRule type="expression" dxfId="798" priority="910">
      <formula>IF(RIGHT(TEXT(AU324,"0.#"),1)=".",TRUE,FALSE)</formula>
    </cfRule>
  </conditionalFormatting>
  <conditionalFormatting sqref="AU359 AU346 AU333">
    <cfRule type="expression" dxfId="797" priority="907">
      <formula>IF(RIGHT(TEXT(AU333,"0.#"),1)=".",FALSE,TRUE)</formula>
    </cfRule>
    <cfRule type="expression" dxfId="796" priority="908">
      <formula>IF(RIGHT(TEXT(AU333,"0.#"),1)=".",TRUE,FALSE)</formula>
    </cfRule>
  </conditionalFormatting>
  <conditionalFormatting sqref="AU351:AU358 AU349 AU338:AU345 AU336 AU325:AU332 AU323">
    <cfRule type="expression" dxfId="795" priority="905">
      <formula>IF(RIGHT(TEXT(AU323,"0.#"),1)=".",FALSE,TRUE)</formula>
    </cfRule>
    <cfRule type="expression" dxfId="794" priority="906">
      <formula>IF(RIGHT(TEXT(AU323,"0.#"),1)=".",TRUE,FALSE)</formula>
    </cfRule>
  </conditionalFormatting>
  <conditionalFormatting sqref="AI32">
    <cfRule type="expression" dxfId="793" priority="903">
      <formula>IF(RIGHT(TEXT(AI32,"0.#"),1)=".",FALSE,TRUE)</formula>
    </cfRule>
    <cfRule type="expression" dxfId="792" priority="904">
      <formula>IF(RIGHT(TEXT(AI32,"0.#"),1)=".",TRUE,FALSE)</formula>
    </cfRule>
  </conditionalFormatting>
  <conditionalFormatting sqref="AM32">
    <cfRule type="expression" dxfId="791" priority="901">
      <formula>IF(RIGHT(TEXT(AM32,"0.#"),1)=".",FALSE,TRUE)</formula>
    </cfRule>
    <cfRule type="expression" dxfId="790" priority="902">
      <formula>IF(RIGHT(TEXT(AM32,"0.#"),1)=".",TRUE,FALSE)</formula>
    </cfRule>
  </conditionalFormatting>
  <conditionalFormatting sqref="AE33">
    <cfRule type="expression" dxfId="789" priority="899">
      <formula>IF(RIGHT(TEXT(AE33,"0.#"),1)=".",FALSE,TRUE)</formula>
    </cfRule>
    <cfRule type="expression" dxfId="788" priority="900">
      <formula>IF(RIGHT(TEXT(AE33,"0.#"),1)=".",TRUE,FALSE)</formula>
    </cfRule>
  </conditionalFormatting>
  <conditionalFormatting sqref="AI33">
    <cfRule type="expression" dxfId="787" priority="897">
      <formula>IF(RIGHT(TEXT(AI33,"0.#"),1)=".",FALSE,TRUE)</formula>
    </cfRule>
    <cfRule type="expression" dxfId="786" priority="898">
      <formula>IF(RIGHT(TEXT(AI33,"0.#"),1)=".",TRUE,FALSE)</formula>
    </cfRule>
  </conditionalFormatting>
  <conditionalFormatting sqref="AM33">
    <cfRule type="expression" dxfId="785" priority="895">
      <formula>IF(RIGHT(TEXT(AM33,"0.#"),1)=".",FALSE,TRUE)</formula>
    </cfRule>
    <cfRule type="expression" dxfId="784" priority="896">
      <formula>IF(RIGHT(TEXT(AM33,"0.#"),1)=".",TRUE,FALSE)</formula>
    </cfRule>
  </conditionalFormatting>
  <conditionalFormatting sqref="AQ33">
    <cfRule type="expression" dxfId="783" priority="893">
      <formula>IF(RIGHT(TEXT(AQ33,"0.#"),1)=".",FALSE,TRUE)</formula>
    </cfRule>
    <cfRule type="expression" dxfId="782" priority="894">
      <formula>IF(RIGHT(TEXT(AQ33,"0.#"),1)=".",TRUE,FALSE)</formula>
    </cfRule>
  </conditionalFormatting>
  <conditionalFormatting sqref="AE210">
    <cfRule type="expression" dxfId="781" priority="891">
      <formula>IF(RIGHT(TEXT(AE210,"0.#"),1)=".",FALSE,TRUE)</formula>
    </cfRule>
    <cfRule type="expression" dxfId="780" priority="892">
      <formula>IF(RIGHT(TEXT(AE210,"0.#"),1)=".",TRUE,FALSE)</formula>
    </cfRule>
  </conditionalFormatting>
  <conditionalFormatting sqref="AE211">
    <cfRule type="expression" dxfId="779" priority="889">
      <formula>IF(RIGHT(TEXT(AE211,"0.#"),1)=".",FALSE,TRUE)</formula>
    </cfRule>
    <cfRule type="expression" dxfId="778" priority="890">
      <formula>IF(RIGHT(TEXT(AE211,"0.#"),1)=".",TRUE,FALSE)</formula>
    </cfRule>
  </conditionalFormatting>
  <conditionalFormatting sqref="AE212">
    <cfRule type="expression" dxfId="777" priority="887">
      <formula>IF(RIGHT(TEXT(AE212,"0.#"),1)=".",FALSE,TRUE)</formula>
    </cfRule>
    <cfRule type="expression" dxfId="776" priority="888">
      <formula>IF(RIGHT(TEXT(AE212,"0.#"),1)=".",TRUE,FALSE)</formula>
    </cfRule>
  </conditionalFormatting>
  <conditionalFormatting sqref="AI212">
    <cfRule type="expression" dxfId="775" priority="885">
      <formula>IF(RIGHT(TEXT(AI212,"0.#"),1)=".",FALSE,TRUE)</formula>
    </cfRule>
    <cfRule type="expression" dxfId="774" priority="886">
      <formula>IF(RIGHT(TEXT(AI212,"0.#"),1)=".",TRUE,FALSE)</formula>
    </cfRule>
  </conditionalFormatting>
  <conditionalFormatting sqref="AI211">
    <cfRule type="expression" dxfId="773" priority="883">
      <formula>IF(RIGHT(TEXT(AI211,"0.#"),1)=".",FALSE,TRUE)</formula>
    </cfRule>
    <cfRule type="expression" dxfId="772" priority="884">
      <formula>IF(RIGHT(TEXT(AI211,"0.#"),1)=".",TRUE,FALSE)</formula>
    </cfRule>
  </conditionalFormatting>
  <conditionalFormatting sqref="AI210">
    <cfRule type="expression" dxfId="771" priority="881">
      <formula>IF(RIGHT(TEXT(AI210,"0.#"),1)=".",FALSE,TRUE)</formula>
    </cfRule>
    <cfRule type="expression" dxfId="770" priority="882">
      <formula>IF(RIGHT(TEXT(AI210,"0.#"),1)=".",TRUE,FALSE)</formula>
    </cfRule>
  </conditionalFormatting>
  <conditionalFormatting sqref="AM210">
    <cfRule type="expression" dxfId="769" priority="879">
      <formula>IF(RIGHT(TEXT(AM210,"0.#"),1)=".",FALSE,TRUE)</formula>
    </cfRule>
    <cfRule type="expression" dxfId="768" priority="880">
      <formula>IF(RIGHT(TEXT(AM210,"0.#"),1)=".",TRUE,FALSE)</formula>
    </cfRule>
  </conditionalFormatting>
  <conditionalFormatting sqref="AM211">
    <cfRule type="expression" dxfId="767" priority="877">
      <formula>IF(RIGHT(TEXT(AM211,"0.#"),1)=".",FALSE,TRUE)</formula>
    </cfRule>
    <cfRule type="expression" dxfId="766" priority="878">
      <formula>IF(RIGHT(TEXT(AM211,"0.#"),1)=".",TRUE,FALSE)</formula>
    </cfRule>
  </conditionalFormatting>
  <conditionalFormatting sqref="AM212">
    <cfRule type="expression" dxfId="765" priority="875">
      <formula>IF(RIGHT(TEXT(AM212,"0.#"),1)=".",FALSE,TRUE)</formula>
    </cfRule>
    <cfRule type="expression" dxfId="764" priority="876">
      <formula>IF(RIGHT(TEXT(AM212,"0.#"),1)=".",TRUE,FALSE)</formula>
    </cfRule>
  </conditionalFormatting>
  <conditionalFormatting sqref="AL368:AO395">
    <cfRule type="expression" dxfId="763" priority="871">
      <formula>IF(AND(AL368&gt;=0, RIGHT(TEXT(AL368,"0.#"),1)&lt;&gt;"."),TRUE,FALSE)</formula>
    </cfRule>
    <cfRule type="expression" dxfId="762" priority="872">
      <formula>IF(AND(AL368&gt;=0, RIGHT(TEXT(AL368,"0.#"),1)="."),TRUE,FALSE)</formula>
    </cfRule>
    <cfRule type="expression" dxfId="761" priority="873">
      <formula>IF(AND(AL368&lt;0, RIGHT(TEXT(AL368,"0.#"),1)&lt;&gt;"."),TRUE,FALSE)</formula>
    </cfRule>
    <cfRule type="expression" dxfId="760" priority="874">
      <formula>IF(AND(AL368&lt;0, RIGHT(TEXT(AL368,"0.#"),1)="."),TRUE,FALSE)</formula>
    </cfRule>
  </conditionalFormatting>
  <conditionalFormatting sqref="AQ210:AQ212">
    <cfRule type="expression" dxfId="759" priority="869">
      <formula>IF(RIGHT(TEXT(AQ210,"0.#"),1)=".",FALSE,TRUE)</formula>
    </cfRule>
    <cfRule type="expression" dxfId="758" priority="870">
      <formula>IF(RIGHT(TEXT(AQ210,"0.#"),1)=".",TRUE,FALSE)</formula>
    </cfRule>
  </conditionalFormatting>
  <conditionalFormatting sqref="AU210:AU212">
    <cfRule type="expression" dxfId="757" priority="867">
      <formula>IF(RIGHT(TEXT(AU210,"0.#"),1)=".",FALSE,TRUE)</formula>
    </cfRule>
    <cfRule type="expression" dxfId="756" priority="868">
      <formula>IF(RIGHT(TEXT(AU210,"0.#"),1)=".",TRUE,FALSE)</formula>
    </cfRule>
  </conditionalFormatting>
  <conditionalFormatting sqref="Y368:Y395">
    <cfRule type="expression" dxfId="755" priority="865">
      <formula>IF(RIGHT(TEXT(Y368,"0.#"),1)=".",FALSE,TRUE)</formula>
    </cfRule>
    <cfRule type="expression" dxfId="754" priority="866">
      <formula>IF(RIGHT(TEXT(Y368,"0.#"),1)=".",TRUE,FALSE)</formula>
    </cfRule>
  </conditionalFormatting>
  <conditionalFormatting sqref="AL631:AO660">
    <cfRule type="expression" dxfId="753" priority="861">
      <formula>IF(AND(AL631&gt;=0, RIGHT(TEXT(AL631,"0.#"),1)&lt;&gt;"."),TRUE,FALSE)</formula>
    </cfRule>
    <cfRule type="expression" dxfId="752" priority="862">
      <formula>IF(AND(AL631&gt;=0, RIGHT(TEXT(AL631,"0.#"),1)="."),TRUE,FALSE)</formula>
    </cfRule>
    <cfRule type="expression" dxfId="751" priority="863">
      <formula>IF(AND(AL631&lt;0, RIGHT(TEXT(AL631,"0.#"),1)&lt;&gt;"."),TRUE,FALSE)</formula>
    </cfRule>
    <cfRule type="expression" dxfId="750" priority="864">
      <formula>IF(AND(AL631&lt;0, RIGHT(TEXT(AL631,"0.#"),1)="."),TRUE,FALSE)</formula>
    </cfRule>
  </conditionalFormatting>
  <conditionalFormatting sqref="Y631:Y660">
    <cfRule type="expression" dxfId="749" priority="859">
      <formula>IF(RIGHT(TEXT(Y631,"0.#"),1)=".",FALSE,TRUE)</formula>
    </cfRule>
    <cfRule type="expression" dxfId="748" priority="860">
      <formula>IF(RIGHT(TEXT(Y631,"0.#"),1)=".",TRUE,FALSE)</formula>
    </cfRule>
  </conditionalFormatting>
  <conditionalFormatting sqref="AL367:AO367">
    <cfRule type="expression" dxfId="747" priority="855">
      <formula>IF(AND(AL367&gt;=0, RIGHT(TEXT(AL367,"0.#"),1)&lt;&gt;"."),TRUE,FALSE)</formula>
    </cfRule>
    <cfRule type="expression" dxfId="746" priority="856">
      <formula>IF(AND(AL367&gt;=0, RIGHT(TEXT(AL367,"0.#"),1)="."),TRUE,FALSE)</formula>
    </cfRule>
    <cfRule type="expression" dxfId="745" priority="857">
      <formula>IF(AND(AL367&lt;0, RIGHT(TEXT(AL367,"0.#"),1)&lt;&gt;"."),TRUE,FALSE)</formula>
    </cfRule>
    <cfRule type="expression" dxfId="744" priority="858">
      <formula>IF(AND(AL367&lt;0, RIGHT(TEXT(AL367,"0.#"),1)="."),TRUE,FALSE)</formula>
    </cfRule>
  </conditionalFormatting>
  <conditionalFormatting sqref="Y367">
    <cfRule type="expression" dxfId="743" priority="853">
      <formula>IF(RIGHT(TEXT(Y367,"0.#"),1)=".",FALSE,TRUE)</formula>
    </cfRule>
    <cfRule type="expression" dxfId="742" priority="854">
      <formula>IF(RIGHT(TEXT(Y367,"0.#"),1)=".",TRUE,FALSE)</formula>
    </cfRule>
  </conditionalFormatting>
  <conditionalFormatting sqref="Y401:Y428">
    <cfRule type="expression" dxfId="741" priority="791">
      <formula>IF(RIGHT(TEXT(Y401,"0.#"),1)=".",FALSE,TRUE)</formula>
    </cfRule>
    <cfRule type="expression" dxfId="740" priority="792">
      <formula>IF(RIGHT(TEXT(Y401,"0.#"),1)=".",TRUE,FALSE)</formula>
    </cfRule>
  </conditionalFormatting>
  <conditionalFormatting sqref="Y399:Y400">
    <cfRule type="expression" dxfId="739" priority="785">
      <formula>IF(RIGHT(TEXT(Y399,"0.#"),1)=".",FALSE,TRUE)</formula>
    </cfRule>
    <cfRule type="expression" dxfId="738" priority="786">
      <formula>IF(RIGHT(TEXT(Y399,"0.#"),1)=".",TRUE,FALSE)</formula>
    </cfRule>
  </conditionalFormatting>
  <conditionalFormatting sqref="Y434:Y461">
    <cfRule type="expression" dxfId="737" priority="779">
      <formula>IF(RIGHT(TEXT(Y434,"0.#"),1)=".",FALSE,TRUE)</formula>
    </cfRule>
    <cfRule type="expression" dxfId="736" priority="780">
      <formula>IF(RIGHT(TEXT(Y434,"0.#"),1)=".",TRUE,FALSE)</formula>
    </cfRule>
  </conditionalFormatting>
  <conditionalFormatting sqref="Y432:Y433">
    <cfRule type="expression" dxfId="735" priority="773">
      <formula>IF(RIGHT(TEXT(Y432,"0.#"),1)=".",FALSE,TRUE)</formula>
    </cfRule>
    <cfRule type="expression" dxfId="734" priority="774">
      <formula>IF(RIGHT(TEXT(Y432,"0.#"),1)=".",TRUE,FALSE)</formula>
    </cfRule>
  </conditionalFormatting>
  <conditionalFormatting sqref="Y467:Y494">
    <cfRule type="expression" dxfId="733" priority="767">
      <formula>IF(RIGHT(TEXT(Y467,"0.#"),1)=".",FALSE,TRUE)</formula>
    </cfRule>
    <cfRule type="expression" dxfId="732" priority="768">
      <formula>IF(RIGHT(TEXT(Y467,"0.#"),1)=".",TRUE,FALSE)</formula>
    </cfRule>
  </conditionalFormatting>
  <conditionalFormatting sqref="Y465:Y466">
    <cfRule type="expression" dxfId="731" priority="761">
      <formula>IF(RIGHT(TEXT(Y465,"0.#"),1)=".",FALSE,TRUE)</formula>
    </cfRule>
    <cfRule type="expression" dxfId="730" priority="762">
      <formula>IF(RIGHT(TEXT(Y465,"0.#"),1)=".",TRUE,FALSE)</formula>
    </cfRule>
  </conditionalFormatting>
  <conditionalFormatting sqref="Y500:Y527">
    <cfRule type="expression" dxfId="729" priority="755">
      <formula>IF(RIGHT(TEXT(Y500,"0.#"),1)=".",FALSE,TRUE)</formula>
    </cfRule>
    <cfRule type="expression" dxfId="728" priority="756">
      <formula>IF(RIGHT(TEXT(Y500,"0.#"),1)=".",TRUE,FALSE)</formula>
    </cfRule>
  </conditionalFormatting>
  <conditionalFormatting sqref="Y498:Y499">
    <cfRule type="expression" dxfId="727" priority="749">
      <formula>IF(RIGHT(TEXT(Y498,"0.#"),1)=".",FALSE,TRUE)</formula>
    </cfRule>
    <cfRule type="expression" dxfId="726" priority="750">
      <formula>IF(RIGHT(TEXT(Y498,"0.#"),1)=".",TRUE,FALSE)</formula>
    </cfRule>
  </conditionalFormatting>
  <conditionalFormatting sqref="Y533:Y560">
    <cfRule type="expression" dxfId="725" priority="743">
      <formula>IF(RIGHT(TEXT(Y533,"0.#"),1)=".",FALSE,TRUE)</formula>
    </cfRule>
    <cfRule type="expression" dxfId="724" priority="744">
      <formula>IF(RIGHT(TEXT(Y533,"0.#"),1)=".",TRUE,FALSE)</formula>
    </cfRule>
  </conditionalFormatting>
  <conditionalFormatting sqref="W23">
    <cfRule type="expression" dxfId="723" priority="851">
      <formula>IF(RIGHT(TEXT(W23,"0.#"),1)=".",FALSE,TRUE)</formula>
    </cfRule>
    <cfRule type="expression" dxfId="722" priority="852">
      <formula>IF(RIGHT(TEXT(W23,"0.#"),1)=".",TRUE,FALSE)</formula>
    </cfRule>
  </conditionalFormatting>
  <conditionalFormatting sqref="W24:W27">
    <cfRule type="expression" dxfId="721" priority="849">
      <formula>IF(RIGHT(TEXT(W24,"0.#"),1)=".",FALSE,TRUE)</formula>
    </cfRule>
    <cfRule type="expression" dxfId="720" priority="850">
      <formula>IF(RIGHT(TEXT(W24,"0.#"),1)=".",TRUE,FALSE)</formula>
    </cfRule>
  </conditionalFormatting>
  <conditionalFormatting sqref="W28">
    <cfRule type="expression" dxfId="719" priority="847">
      <formula>IF(RIGHT(TEXT(W28,"0.#"),1)=".",FALSE,TRUE)</formula>
    </cfRule>
    <cfRule type="expression" dxfId="718" priority="848">
      <formula>IF(RIGHT(TEXT(W28,"0.#"),1)=".",TRUE,FALSE)</formula>
    </cfRule>
  </conditionalFormatting>
  <conditionalFormatting sqref="AE202">
    <cfRule type="expression" dxfId="717" priority="839">
      <formula>IF(RIGHT(TEXT(AE202,"0.#"),1)=".",FALSE,TRUE)</formula>
    </cfRule>
    <cfRule type="expression" dxfId="716" priority="840">
      <formula>IF(RIGHT(TEXT(AE202,"0.#"),1)=".",TRUE,FALSE)</formula>
    </cfRule>
  </conditionalFormatting>
  <conditionalFormatting sqref="AE203">
    <cfRule type="expression" dxfId="715" priority="837">
      <formula>IF(RIGHT(TEXT(AE203,"0.#"),1)=".",FALSE,TRUE)</formula>
    </cfRule>
    <cfRule type="expression" dxfId="714" priority="838">
      <formula>IF(RIGHT(TEXT(AE203,"0.#"),1)=".",TRUE,FALSE)</formula>
    </cfRule>
  </conditionalFormatting>
  <conditionalFormatting sqref="AE204">
    <cfRule type="expression" dxfId="713" priority="835">
      <formula>IF(RIGHT(TEXT(AE204,"0.#"),1)=".",FALSE,TRUE)</formula>
    </cfRule>
    <cfRule type="expression" dxfId="712" priority="836">
      <formula>IF(RIGHT(TEXT(AE204,"0.#"),1)=".",TRUE,FALSE)</formula>
    </cfRule>
  </conditionalFormatting>
  <conditionalFormatting sqref="AI204">
    <cfRule type="expression" dxfId="711" priority="833">
      <formula>IF(RIGHT(TEXT(AI204,"0.#"),1)=".",FALSE,TRUE)</formula>
    </cfRule>
    <cfRule type="expression" dxfId="710" priority="834">
      <formula>IF(RIGHT(TEXT(AI204,"0.#"),1)=".",TRUE,FALSE)</formula>
    </cfRule>
  </conditionalFormatting>
  <conditionalFormatting sqref="AI203">
    <cfRule type="expression" dxfId="709" priority="831">
      <formula>IF(RIGHT(TEXT(AI203,"0.#"),1)=".",FALSE,TRUE)</formula>
    </cfRule>
    <cfRule type="expression" dxfId="708" priority="832">
      <formula>IF(RIGHT(TEXT(AI203,"0.#"),1)=".",TRUE,FALSE)</formula>
    </cfRule>
  </conditionalFormatting>
  <conditionalFormatting sqref="AI202">
    <cfRule type="expression" dxfId="707" priority="829">
      <formula>IF(RIGHT(TEXT(AI202,"0.#"),1)=".",FALSE,TRUE)</formula>
    </cfRule>
    <cfRule type="expression" dxfId="706" priority="830">
      <formula>IF(RIGHT(TEXT(AI202,"0.#"),1)=".",TRUE,FALSE)</formula>
    </cfRule>
  </conditionalFormatting>
  <conditionalFormatting sqref="AM202">
    <cfRule type="expression" dxfId="705" priority="827">
      <formula>IF(RIGHT(TEXT(AM202,"0.#"),1)=".",FALSE,TRUE)</formula>
    </cfRule>
    <cfRule type="expression" dxfId="704" priority="828">
      <formula>IF(RIGHT(TEXT(AM202,"0.#"),1)=".",TRUE,FALSE)</formula>
    </cfRule>
  </conditionalFormatting>
  <conditionalFormatting sqref="AM203">
    <cfRule type="expression" dxfId="703" priority="825">
      <formula>IF(RIGHT(TEXT(AM203,"0.#"),1)=".",FALSE,TRUE)</formula>
    </cfRule>
    <cfRule type="expression" dxfId="702" priority="826">
      <formula>IF(RIGHT(TEXT(AM203,"0.#"),1)=".",TRUE,FALSE)</formula>
    </cfRule>
  </conditionalFormatting>
  <conditionalFormatting sqref="AM204">
    <cfRule type="expression" dxfId="701" priority="823">
      <formula>IF(RIGHT(TEXT(AM204,"0.#"),1)=".",FALSE,TRUE)</formula>
    </cfRule>
    <cfRule type="expression" dxfId="700" priority="824">
      <formula>IF(RIGHT(TEXT(AM204,"0.#"),1)=".",TRUE,FALSE)</formula>
    </cfRule>
  </conditionalFormatting>
  <conditionalFormatting sqref="AQ202:AQ204">
    <cfRule type="expression" dxfId="699" priority="821">
      <formula>IF(RIGHT(TEXT(AQ202,"0.#"),1)=".",FALSE,TRUE)</formula>
    </cfRule>
    <cfRule type="expression" dxfId="698" priority="822">
      <formula>IF(RIGHT(TEXT(AQ202,"0.#"),1)=".",TRUE,FALSE)</formula>
    </cfRule>
  </conditionalFormatting>
  <conditionalFormatting sqref="AU202:AU204">
    <cfRule type="expression" dxfId="697" priority="819">
      <formula>IF(RIGHT(TEXT(AU202,"0.#"),1)=".",FALSE,TRUE)</formula>
    </cfRule>
    <cfRule type="expression" dxfId="696" priority="820">
      <formula>IF(RIGHT(TEXT(AU202,"0.#"),1)=".",TRUE,FALSE)</formula>
    </cfRule>
  </conditionalFormatting>
  <conditionalFormatting sqref="AE205">
    <cfRule type="expression" dxfId="695" priority="817">
      <formula>IF(RIGHT(TEXT(AE205,"0.#"),1)=".",FALSE,TRUE)</formula>
    </cfRule>
    <cfRule type="expression" dxfId="694" priority="818">
      <formula>IF(RIGHT(TEXT(AE205,"0.#"),1)=".",TRUE,FALSE)</formula>
    </cfRule>
  </conditionalFormatting>
  <conditionalFormatting sqref="AE206">
    <cfRule type="expression" dxfId="693" priority="815">
      <formula>IF(RIGHT(TEXT(AE206,"0.#"),1)=".",FALSE,TRUE)</formula>
    </cfRule>
    <cfRule type="expression" dxfId="692" priority="816">
      <formula>IF(RIGHT(TEXT(AE206,"0.#"),1)=".",TRUE,FALSE)</formula>
    </cfRule>
  </conditionalFormatting>
  <conditionalFormatting sqref="AE207">
    <cfRule type="expression" dxfId="691" priority="813">
      <formula>IF(RIGHT(TEXT(AE207,"0.#"),1)=".",FALSE,TRUE)</formula>
    </cfRule>
    <cfRule type="expression" dxfId="690" priority="814">
      <formula>IF(RIGHT(TEXT(AE207,"0.#"),1)=".",TRUE,FALSE)</formula>
    </cfRule>
  </conditionalFormatting>
  <conditionalFormatting sqref="AI207">
    <cfRule type="expression" dxfId="689" priority="811">
      <formula>IF(RIGHT(TEXT(AI207,"0.#"),1)=".",FALSE,TRUE)</formula>
    </cfRule>
    <cfRule type="expression" dxfId="688" priority="812">
      <formula>IF(RIGHT(TEXT(AI207,"0.#"),1)=".",TRUE,FALSE)</formula>
    </cfRule>
  </conditionalFormatting>
  <conditionalFormatting sqref="AI206">
    <cfRule type="expression" dxfId="687" priority="809">
      <formula>IF(RIGHT(TEXT(AI206,"0.#"),1)=".",FALSE,TRUE)</formula>
    </cfRule>
    <cfRule type="expression" dxfId="686" priority="810">
      <formula>IF(RIGHT(TEXT(AI206,"0.#"),1)=".",TRUE,FALSE)</formula>
    </cfRule>
  </conditionalFormatting>
  <conditionalFormatting sqref="AI205">
    <cfRule type="expression" dxfId="685" priority="807">
      <formula>IF(RIGHT(TEXT(AI205,"0.#"),1)=".",FALSE,TRUE)</formula>
    </cfRule>
    <cfRule type="expression" dxfId="684" priority="808">
      <formula>IF(RIGHT(TEXT(AI205,"0.#"),1)=".",TRUE,FALSE)</formula>
    </cfRule>
  </conditionalFormatting>
  <conditionalFormatting sqref="AM205">
    <cfRule type="expression" dxfId="683" priority="805">
      <formula>IF(RIGHT(TEXT(AM205,"0.#"),1)=".",FALSE,TRUE)</formula>
    </cfRule>
    <cfRule type="expression" dxfId="682" priority="806">
      <formula>IF(RIGHT(TEXT(AM205,"0.#"),1)=".",TRUE,FALSE)</formula>
    </cfRule>
  </conditionalFormatting>
  <conditionalFormatting sqref="AM206">
    <cfRule type="expression" dxfId="681" priority="803">
      <formula>IF(RIGHT(TEXT(AM206,"0.#"),1)=".",FALSE,TRUE)</formula>
    </cfRule>
    <cfRule type="expression" dxfId="680" priority="804">
      <formula>IF(RIGHT(TEXT(AM206,"0.#"),1)=".",TRUE,FALSE)</formula>
    </cfRule>
  </conditionalFormatting>
  <conditionalFormatting sqref="AM207">
    <cfRule type="expression" dxfId="679" priority="801">
      <formula>IF(RIGHT(TEXT(AM207,"0.#"),1)=".",FALSE,TRUE)</formula>
    </cfRule>
    <cfRule type="expression" dxfId="678" priority="802">
      <formula>IF(RIGHT(TEXT(AM207,"0.#"),1)=".",TRUE,FALSE)</formula>
    </cfRule>
  </conditionalFormatting>
  <conditionalFormatting sqref="AQ205:AQ207">
    <cfRule type="expression" dxfId="677" priority="799">
      <formula>IF(RIGHT(TEXT(AQ205,"0.#"),1)=".",FALSE,TRUE)</formula>
    </cfRule>
    <cfRule type="expression" dxfId="676" priority="800">
      <formula>IF(RIGHT(TEXT(AQ205,"0.#"),1)=".",TRUE,FALSE)</formula>
    </cfRule>
  </conditionalFormatting>
  <conditionalFormatting sqref="AU205:AU207">
    <cfRule type="expression" dxfId="675" priority="797">
      <formula>IF(RIGHT(TEXT(AU205,"0.#"),1)=".",FALSE,TRUE)</formula>
    </cfRule>
    <cfRule type="expression" dxfId="674" priority="798">
      <formula>IF(RIGHT(TEXT(AU205,"0.#"),1)=".",TRUE,FALSE)</formula>
    </cfRule>
  </conditionalFormatting>
  <conditionalFormatting sqref="AL401:AO428">
    <cfRule type="expression" dxfId="673" priority="793">
      <formula>IF(AND(AL401&gt;=0, RIGHT(TEXT(AL401,"0.#"),1)&lt;&gt;"."),TRUE,FALSE)</formula>
    </cfRule>
    <cfRule type="expression" dxfId="672" priority="794">
      <formula>IF(AND(AL401&gt;=0, RIGHT(TEXT(AL401,"0.#"),1)="."),TRUE,FALSE)</formula>
    </cfRule>
    <cfRule type="expression" dxfId="671" priority="795">
      <formula>IF(AND(AL401&lt;0, RIGHT(TEXT(AL401,"0.#"),1)&lt;&gt;"."),TRUE,FALSE)</formula>
    </cfRule>
    <cfRule type="expression" dxfId="670" priority="796">
      <formula>IF(AND(AL401&lt;0, RIGHT(TEXT(AL401,"0.#"),1)="."),TRUE,FALSE)</formula>
    </cfRule>
  </conditionalFormatting>
  <conditionalFormatting sqref="AL399:AO400">
    <cfRule type="expression" dxfId="669" priority="787">
      <formula>IF(AND(AL399&gt;=0, RIGHT(TEXT(AL399,"0.#"),1)&lt;&gt;"."),TRUE,FALSE)</formula>
    </cfRule>
    <cfRule type="expression" dxfId="668" priority="788">
      <formula>IF(AND(AL399&gt;=0, RIGHT(TEXT(AL399,"0.#"),1)="."),TRUE,FALSE)</formula>
    </cfRule>
    <cfRule type="expression" dxfId="667" priority="789">
      <formula>IF(AND(AL399&lt;0, RIGHT(TEXT(AL399,"0.#"),1)&lt;&gt;"."),TRUE,FALSE)</formula>
    </cfRule>
    <cfRule type="expression" dxfId="666" priority="790">
      <formula>IF(AND(AL399&lt;0, RIGHT(TEXT(AL399,"0.#"),1)="."),TRUE,FALSE)</formula>
    </cfRule>
  </conditionalFormatting>
  <conditionalFormatting sqref="AL434:AO461">
    <cfRule type="expression" dxfId="665" priority="781">
      <formula>IF(AND(AL434&gt;=0, RIGHT(TEXT(AL434,"0.#"),1)&lt;&gt;"."),TRUE,FALSE)</formula>
    </cfRule>
    <cfRule type="expression" dxfId="664" priority="782">
      <formula>IF(AND(AL434&gt;=0, RIGHT(TEXT(AL434,"0.#"),1)="."),TRUE,FALSE)</formula>
    </cfRule>
    <cfRule type="expression" dxfId="663" priority="783">
      <formula>IF(AND(AL434&lt;0, RIGHT(TEXT(AL434,"0.#"),1)&lt;&gt;"."),TRUE,FALSE)</formula>
    </cfRule>
    <cfRule type="expression" dxfId="662" priority="784">
      <formula>IF(AND(AL434&lt;0, RIGHT(TEXT(AL434,"0.#"),1)="."),TRUE,FALSE)</formula>
    </cfRule>
  </conditionalFormatting>
  <conditionalFormatting sqref="AL432:AO433">
    <cfRule type="expression" dxfId="661" priority="775">
      <formula>IF(AND(AL432&gt;=0, RIGHT(TEXT(AL432,"0.#"),1)&lt;&gt;"."),TRUE,FALSE)</formula>
    </cfRule>
    <cfRule type="expression" dxfId="660" priority="776">
      <formula>IF(AND(AL432&gt;=0, RIGHT(TEXT(AL432,"0.#"),1)="."),TRUE,FALSE)</formula>
    </cfRule>
    <cfRule type="expression" dxfId="659" priority="777">
      <formula>IF(AND(AL432&lt;0, RIGHT(TEXT(AL432,"0.#"),1)&lt;&gt;"."),TRUE,FALSE)</formula>
    </cfRule>
    <cfRule type="expression" dxfId="658" priority="778">
      <formula>IF(AND(AL432&lt;0, RIGHT(TEXT(AL432,"0.#"),1)="."),TRUE,FALSE)</formula>
    </cfRule>
  </conditionalFormatting>
  <conditionalFormatting sqref="AL467:AO494">
    <cfRule type="expression" dxfId="657" priority="769">
      <formula>IF(AND(AL467&gt;=0, RIGHT(TEXT(AL467,"0.#"),1)&lt;&gt;"."),TRUE,FALSE)</formula>
    </cfRule>
    <cfRule type="expression" dxfId="656" priority="770">
      <formula>IF(AND(AL467&gt;=0, RIGHT(TEXT(AL467,"0.#"),1)="."),TRUE,FALSE)</formula>
    </cfRule>
    <cfRule type="expression" dxfId="655" priority="771">
      <formula>IF(AND(AL467&lt;0, RIGHT(TEXT(AL467,"0.#"),1)&lt;&gt;"."),TRUE,FALSE)</formula>
    </cfRule>
    <cfRule type="expression" dxfId="654" priority="772">
      <formula>IF(AND(AL467&lt;0, RIGHT(TEXT(AL467,"0.#"),1)="."),TRUE,FALSE)</formula>
    </cfRule>
  </conditionalFormatting>
  <conditionalFormatting sqref="AL465:AO466">
    <cfRule type="expression" dxfId="653" priority="763">
      <formula>IF(AND(AL465&gt;=0, RIGHT(TEXT(AL465,"0.#"),1)&lt;&gt;"."),TRUE,FALSE)</formula>
    </cfRule>
    <cfRule type="expression" dxfId="652" priority="764">
      <formula>IF(AND(AL465&gt;=0, RIGHT(TEXT(AL465,"0.#"),1)="."),TRUE,FALSE)</formula>
    </cfRule>
    <cfRule type="expression" dxfId="651" priority="765">
      <formula>IF(AND(AL465&lt;0, RIGHT(TEXT(AL465,"0.#"),1)&lt;&gt;"."),TRUE,FALSE)</formula>
    </cfRule>
    <cfRule type="expression" dxfId="650" priority="766">
      <formula>IF(AND(AL465&lt;0, RIGHT(TEXT(AL465,"0.#"),1)="."),TRUE,FALSE)</formula>
    </cfRule>
  </conditionalFormatting>
  <conditionalFormatting sqref="AL500:AO527">
    <cfRule type="expression" dxfId="649" priority="757">
      <formula>IF(AND(AL500&gt;=0, RIGHT(TEXT(AL500,"0.#"),1)&lt;&gt;"."),TRUE,FALSE)</formula>
    </cfRule>
    <cfRule type="expression" dxfId="648" priority="758">
      <formula>IF(AND(AL500&gt;=0, RIGHT(TEXT(AL500,"0.#"),1)="."),TRUE,FALSE)</formula>
    </cfRule>
    <cfRule type="expression" dxfId="647" priority="759">
      <formula>IF(AND(AL500&lt;0, RIGHT(TEXT(AL500,"0.#"),1)&lt;&gt;"."),TRUE,FALSE)</formula>
    </cfRule>
    <cfRule type="expression" dxfId="646" priority="760">
      <formula>IF(AND(AL500&lt;0, RIGHT(TEXT(AL500,"0.#"),1)="."),TRUE,FALSE)</formula>
    </cfRule>
  </conditionalFormatting>
  <conditionalFormatting sqref="AL498:AO499">
    <cfRule type="expression" dxfId="645" priority="751">
      <formula>IF(AND(AL498&gt;=0, RIGHT(TEXT(AL498,"0.#"),1)&lt;&gt;"."),TRUE,FALSE)</formula>
    </cfRule>
    <cfRule type="expression" dxfId="644" priority="752">
      <formula>IF(AND(AL498&gt;=0, RIGHT(TEXT(AL498,"0.#"),1)="."),TRUE,FALSE)</formula>
    </cfRule>
    <cfRule type="expression" dxfId="643" priority="753">
      <formula>IF(AND(AL498&lt;0, RIGHT(TEXT(AL498,"0.#"),1)&lt;&gt;"."),TRUE,FALSE)</formula>
    </cfRule>
    <cfRule type="expression" dxfId="642" priority="754">
      <formula>IF(AND(AL498&lt;0, RIGHT(TEXT(AL498,"0.#"),1)="."),TRUE,FALSE)</formula>
    </cfRule>
  </conditionalFormatting>
  <conditionalFormatting sqref="AL533:AO560">
    <cfRule type="expression" dxfId="641" priority="745">
      <formula>IF(AND(AL533&gt;=0, RIGHT(TEXT(AL533,"0.#"),1)&lt;&gt;"."),TRUE,FALSE)</formula>
    </cfRule>
    <cfRule type="expression" dxfId="640" priority="746">
      <formula>IF(AND(AL533&gt;=0, RIGHT(TEXT(AL533,"0.#"),1)="."),TRUE,FALSE)</formula>
    </cfRule>
    <cfRule type="expression" dxfId="639" priority="747">
      <formula>IF(AND(AL533&lt;0, RIGHT(TEXT(AL533,"0.#"),1)&lt;&gt;"."),TRUE,FALSE)</formula>
    </cfRule>
    <cfRule type="expression" dxfId="638" priority="748">
      <formula>IF(AND(AL533&lt;0, RIGHT(TEXT(AL533,"0.#"),1)="."),TRUE,FALSE)</formula>
    </cfRule>
  </conditionalFormatting>
  <conditionalFormatting sqref="AL531:AO532">
    <cfRule type="expression" dxfId="637" priority="739">
      <formula>IF(AND(AL531&gt;=0, RIGHT(TEXT(AL531,"0.#"),1)&lt;&gt;"."),TRUE,FALSE)</formula>
    </cfRule>
    <cfRule type="expression" dxfId="636" priority="740">
      <formula>IF(AND(AL531&gt;=0, RIGHT(TEXT(AL531,"0.#"),1)="."),TRUE,FALSE)</formula>
    </cfRule>
    <cfRule type="expression" dxfId="635" priority="741">
      <formula>IF(AND(AL531&lt;0, RIGHT(TEXT(AL531,"0.#"),1)&lt;&gt;"."),TRUE,FALSE)</formula>
    </cfRule>
    <cfRule type="expression" dxfId="634" priority="742">
      <formula>IF(AND(AL531&lt;0, RIGHT(TEXT(AL531,"0.#"),1)="."),TRUE,FALSE)</formula>
    </cfRule>
  </conditionalFormatting>
  <conditionalFormatting sqref="Y531:Y532">
    <cfRule type="expression" dxfId="633" priority="737">
      <formula>IF(RIGHT(TEXT(Y531,"0.#"),1)=".",FALSE,TRUE)</formula>
    </cfRule>
    <cfRule type="expression" dxfId="632" priority="738">
      <formula>IF(RIGHT(TEXT(Y531,"0.#"),1)=".",TRUE,FALSE)</formula>
    </cfRule>
  </conditionalFormatting>
  <conditionalFormatting sqref="AL566:AO593">
    <cfRule type="expression" dxfId="631" priority="733">
      <formula>IF(AND(AL566&gt;=0, RIGHT(TEXT(AL566,"0.#"),1)&lt;&gt;"."),TRUE,FALSE)</formula>
    </cfRule>
    <cfRule type="expression" dxfId="630" priority="734">
      <formula>IF(AND(AL566&gt;=0, RIGHT(TEXT(AL566,"0.#"),1)="."),TRUE,FALSE)</formula>
    </cfRule>
    <cfRule type="expression" dxfId="629" priority="735">
      <formula>IF(AND(AL566&lt;0, RIGHT(TEXT(AL566,"0.#"),1)&lt;&gt;"."),TRUE,FALSE)</formula>
    </cfRule>
    <cfRule type="expression" dxfId="628" priority="736">
      <formula>IF(AND(AL566&lt;0, RIGHT(TEXT(AL566,"0.#"),1)="."),TRUE,FALSE)</formula>
    </cfRule>
  </conditionalFormatting>
  <conditionalFormatting sqref="Y566:Y593">
    <cfRule type="expression" dxfId="627" priority="731">
      <formula>IF(RIGHT(TEXT(Y566,"0.#"),1)=".",FALSE,TRUE)</formula>
    </cfRule>
    <cfRule type="expression" dxfId="626" priority="732">
      <formula>IF(RIGHT(TEXT(Y566,"0.#"),1)=".",TRUE,FALSE)</formula>
    </cfRule>
  </conditionalFormatting>
  <conditionalFormatting sqref="AL564:AO565">
    <cfRule type="expression" dxfId="625" priority="727">
      <formula>IF(AND(AL564&gt;=0, RIGHT(TEXT(AL564,"0.#"),1)&lt;&gt;"."),TRUE,FALSE)</formula>
    </cfRule>
    <cfRule type="expression" dxfId="624" priority="728">
      <formula>IF(AND(AL564&gt;=0, RIGHT(TEXT(AL564,"0.#"),1)="."),TRUE,FALSE)</formula>
    </cfRule>
    <cfRule type="expression" dxfId="623" priority="729">
      <formula>IF(AND(AL564&lt;0, RIGHT(TEXT(AL564,"0.#"),1)&lt;&gt;"."),TRUE,FALSE)</formula>
    </cfRule>
    <cfRule type="expression" dxfId="622" priority="730">
      <formula>IF(AND(AL564&lt;0, RIGHT(TEXT(AL564,"0.#"),1)="."),TRUE,FALSE)</formula>
    </cfRule>
  </conditionalFormatting>
  <conditionalFormatting sqref="Y564:Y565">
    <cfRule type="expression" dxfId="621" priority="725">
      <formula>IF(RIGHT(TEXT(Y564,"0.#"),1)=".",FALSE,TRUE)</formula>
    </cfRule>
    <cfRule type="expression" dxfId="620" priority="726">
      <formula>IF(RIGHT(TEXT(Y564,"0.#"),1)=".",TRUE,FALSE)</formula>
    </cfRule>
  </conditionalFormatting>
  <conditionalFormatting sqref="AL599:AO626">
    <cfRule type="expression" dxfId="619" priority="721">
      <formula>IF(AND(AL599&gt;=0, RIGHT(TEXT(AL599,"0.#"),1)&lt;&gt;"."),TRUE,FALSE)</formula>
    </cfRule>
    <cfRule type="expression" dxfId="618" priority="722">
      <formula>IF(AND(AL599&gt;=0, RIGHT(TEXT(AL599,"0.#"),1)="."),TRUE,FALSE)</formula>
    </cfRule>
    <cfRule type="expression" dxfId="617" priority="723">
      <formula>IF(AND(AL599&lt;0, RIGHT(TEXT(AL599,"0.#"),1)&lt;&gt;"."),TRUE,FALSE)</formula>
    </cfRule>
    <cfRule type="expression" dxfId="616" priority="724">
      <formula>IF(AND(AL599&lt;0, RIGHT(TEXT(AL599,"0.#"),1)="."),TRUE,FALSE)</formula>
    </cfRule>
  </conditionalFormatting>
  <conditionalFormatting sqref="Y599:Y626">
    <cfRule type="expression" dxfId="615" priority="719">
      <formula>IF(RIGHT(TEXT(Y599,"0.#"),1)=".",FALSE,TRUE)</formula>
    </cfRule>
    <cfRule type="expression" dxfId="614" priority="720">
      <formula>IF(RIGHT(TEXT(Y599,"0.#"),1)=".",TRUE,FALSE)</formula>
    </cfRule>
  </conditionalFormatting>
  <conditionalFormatting sqref="AL597:AO598">
    <cfRule type="expression" dxfId="613" priority="715">
      <formula>IF(AND(AL597&gt;=0, RIGHT(TEXT(AL597,"0.#"),1)&lt;&gt;"."),TRUE,FALSE)</formula>
    </cfRule>
    <cfRule type="expression" dxfId="612" priority="716">
      <formula>IF(AND(AL597&gt;=0, RIGHT(TEXT(AL597,"0.#"),1)="."),TRUE,FALSE)</formula>
    </cfRule>
    <cfRule type="expression" dxfId="611" priority="717">
      <formula>IF(AND(AL597&lt;0, RIGHT(TEXT(AL597,"0.#"),1)&lt;&gt;"."),TRUE,FALSE)</formula>
    </cfRule>
    <cfRule type="expression" dxfId="610" priority="718">
      <formula>IF(AND(AL597&lt;0, RIGHT(TEXT(AL597,"0.#"),1)="."),TRUE,FALSE)</formula>
    </cfRule>
  </conditionalFormatting>
  <conditionalFormatting sqref="Y597:Y598">
    <cfRule type="expression" dxfId="609" priority="713">
      <formula>IF(RIGHT(TEXT(Y597,"0.#"),1)=".",FALSE,TRUE)</formula>
    </cfRule>
    <cfRule type="expression" dxfId="608" priority="714">
      <formula>IF(RIGHT(TEXT(Y597,"0.#"),1)=".",TRUE,FALSE)</formula>
    </cfRule>
  </conditionalFormatting>
  <conditionalFormatting sqref="AU33">
    <cfRule type="expression" dxfId="607" priority="709">
      <formula>IF(RIGHT(TEXT(AU33,"0.#"),1)=".",FALSE,TRUE)</formula>
    </cfRule>
    <cfRule type="expression" dxfId="606" priority="710">
      <formula>IF(RIGHT(TEXT(AU33,"0.#"),1)=".",TRUE,FALSE)</formula>
    </cfRule>
  </conditionalFormatting>
  <conditionalFormatting sqref="AU32">
    <cfRule type="expression" dxfId="605" priority="711">
      <formula>IF(RIGHT(TEXT(AU32,"0.#"),1)=".",FALSE,TRUE)</formula>
    </cfRule>
    <cfRule type="expression" dxfId="604" priority="712">
      <formula>IF(RIGHT(TEXT(AU32,"0.#"),1)=".",TRUE,FALSE)</formula>
    </cfRule>
  </conditionalFormatting>
  <conditionalFormatting sqref="W29:AC29">
    <cfRule type="expression" dxfId="603" priority="707">
      <formula>IF(RIGHT(TEXT(W29,"0.#"),1)=".",FALSE,TRUE)</formula>
    </cfRule>
    <cfRule type="expression" dxfId="602" priority="708">
      <formula>IF(RIGHT(TEXT(W29,"0.#"),1)=".",TRUE,FALSE)</formula>
    </cfRule>
  </conditionalFormatting>
  <conditionalFormatting sqref="AM41">
    <cfRule type="expression" dxfId="601" priority="689">
      <formula>IF(RIGHT(TEXT(AM41,"0.#"),1)=".",FALSE,TRUE)</formula>
    </cfRule>
    <cfRule type="expression" dxfId="600" priority="690">
      <formula>IF(RIGHT(TEXT(AM41,"0.#"),1)=".",TRUE,FALSE)</formula>
    </cfRule>
  </conditionalFormatting>
  <conditionalFormatting sqref="AM40">
    <cfRule type="expression" dxfId="599" priority="691">
      <formula>IF(RIGHT(TEXT(AM40,"0.#"),1)=".",FALSE,TRUE)</formula>
    </cfRule>
    <cfRule type="expression" dxfId="598" priority="692">
      <formula>IF(RIGHT(TEXT(AM40,"0.#"),1)=".",TRUE,FALSE)</formula>
    </cfRule>
  </conditionalFormatting>
  <conditionalFormatting sqref="AE39">
    <cfRule type="expression" dxfId="597" priority="705">
      <formula>IF(RIGHT(TEXT(AE39,"0.#"),1)=".",FALSE,TRUE)</formula>
    </cfRule>
    <cfRule type="expression" dxfId="596" priority="706">
      <formula>IF(RIGHT(TEXT(AE39,"0.#"),1)=".",TRUE,FALSE)</formula>
    </cfRule>
  </conditionalFormatting>
  <conditionalFormatting sqref="AQ39:AQ41">
    <cfRule type="expression" dxfId="595" priority="687">
      <formula>IF(RIGHT(TEXT(AQ39,"0.#"),1)=".",FALSE,TRUE)</formula>
    </cfRule>
    <cfRule type="expression" dxfId="594" priority="688">
      <formula>IF(RIGHT(TEXT(AQ39,"0.#"),1)=".",TRUE,FALSE)</formula>
    </cfRule>
  </conditionalFormatting>
  <conditionalFormatting sqref="AU39 AU41">
    <cfRule type="expression" dxfId="593" priority="685">
      <formula>IF(RIGHT(TEXT(AU39,"0.#"),1)=".",FALSE,TRUE)</formula>
    </cfRule>
    <cfRule type="expression" dxfId="592" priority="686">
      <formula>IF(RIGHT(TEXT(AU39,"0.#"),1)=".",TRUE,FALSE)</formula>
    </cfRule>
  </conditionalFormatting>
  <conditionalFormatting sqref="AI41">
    <cfRule type="expression" dxfId="591" priority="699">
      <formula>IF(RIGHT(TEXT(AI41,"0.#"),1)=".",FALSE,TRUE)</formula>
    </cfRule>
    <cfRule type="expression" dxfId="590" priority="700">
      <formula>IF(RIGHT(TEXT(AI41,"0.#"),1)=".",TRUE,FALSE)</formula>
    </cfRule>
  </conditionalFormatting>
  <conditionalFormatting sqref="AE40">
    <cfRule type="expression" dxfId="589" priority="703">
      <formula>IF(RIGHT(TEXT(AE40,"0.#"),1)=".",FALSE,TRUE)</formula>
    </cfRule>
    <cfRule type="expression" dxfId="588" priority="704">
      <formula>IF(RIGHT(TEXT(AE40,"0.#"),1)=".",TRUE,FALSE)</formula>
    </cfRule>
  </conditionalFormatting>
  <conditionalFormatting sqref="AE41">
    <cfRule type="expression" dxfId="587" priority="701">
      <formula>IF(RIGHT(TEXT(AE41,"0.#"),1)=".",FALSE,TRUE)</formula>
    </cfRule>
    <cfRule type="expression" dxfId="586" priority="702">
      <formula>IF(RIGHT(TEXT(AE41,"0.#"),1)=".",TRUE,FALSE)</formula>
    </cfRule>
  </conditionalFormatting>
  <conditionalFormatting sqref="AM39">
    <cfRule type="expression" dxfId="585" priority="693">
      <formula>IF(RIGHT(TEXT(AM39,"0.#"),1)=".",FALSE,TRUE)</formula>
    </cfRule>
    <cfRule type="expression" dxfId="584" priority="694">
      <formula>IF(RIGHT(TEXT(AM39,"0.#"),1)=".",TRUE,FALSE)</formula>
    </cfRule>
  </conditionalFormatting>
  <conditionalFormatting sqref="AI39">
    <cfRule type="expression" dxfId="583" priority="695">
      <formula>IF(RIGHT(TEXT(AI39,"0.#"),1)=".",FALSE,TRUE)</formula>
    </cfRule>
    <cfRule type="expression" dxfId="582" priority="696">
      <formula>IF(RIGHT(TEXT(AI39,"0.#"),1)=".",TRUE,FALSE)</formula>
    </cfRule>
  </conditionalFormatting>
  <conditionalFormatting sqref="AI40">
    <cfRule type="expression" dxfId="581" priority="697">
      <formula>IF(RIGHT(TEXT(AI40,"0.#"),1)=".",FALSE,TRUE)</formula>
    </cfRule>
    <cfRule type="expression" dxfId="580" priority="698">
      <formula>IF(RIGHT(TEXT(AI40,"0.#"),1)=".",TRUE,FALSE)</formula>
    </cfRule>
  </conditionalFormatting>
  <conditionalFormatting sqref="AM69">
    <cfRule type="expression" dxfId="579" priority="657">
      <formula>IF(RIGHT(TEXT(AM69,"0.#"),1)=".",FALSE,TRUE)</formula>
    </cfRule>
    <cfRule type="expression" dxfId="578" priority="658">
      <formula>IF(RIGHT(TEXT(AM69,"0.#"),1)=".",TRUE,FALSE)</formula>
    </cfRule>
  </conditionalFormatting>
  <conditionalFormatting sqref="AE70 AM70">
    <cfRule type="expression" dxfId="577" priority="655">
      <formula>IF(RIGHT(TEXT(AE70,"0.#"),1)=".",FALSE,TRUE)</formula>
    </cfRule>
    <cfRule type="expression" dxfId="576" priority="656">
      <formula>IF(RIGHT(TEXT(AE70,"0.#"),1)=".",TRUE,FALSE)</formula>
    </cfRule>
  </conditionalFormatting>
  <conditionalFormatting sqref="AI70">
    <cfRule type="expression" dxfId="575" priority="653">
      <formula>IF(RIGHT(TEXT(AI70,"0.#"),1)=".",FALSE,TRUE)</formula>
    </cfRule>
    <cfRule type="expression" dxfId="574" priority="654">
      <formula>IF(RIGHT(TEXT(AI70,"0.#"),1)=".",TRUE,FALSE)</formula>
    </cfRule>
  </conditionalFormatting>
  <conditionalFormatting sqref="AQ70">
    <cfRule type="expression" dxfId="573" priority="651">
      <formula>IF(RIGHT(TEXT(AQ70,"0.#"),1)=".",FALSE,TRUE)</formula>
    </cfRule>
    <cfRule type="expression" dxfId="572" priority="652">
      <formula>IF(RIGHT(TEXT(AQ70,"0.#"),1)=".",TRUE,FALSE)</formula>
    </cfRule>
  </conditionalFormatting>
  <conditionalFormatting sqref="AE69 AQ69">
    <cfRule type="expression" dxfId="571" priority="661">
      <formula>IF(RIGHT(TEXT(AE69,"0.#"),1)=".",FALSE,TRUE)</formula>
    </cfRule>
    <cfRule type="expression" dxfId="570" priority="662">
      <formula>IF(RIGHT(TEXT(AE69,"0.#"),1)=".",TRUE,FALSE)</formula>
    </cfRule>
  </conditionalFormatting>
  <conditionalFormatting sqref="AI69">
    <cfRule type="expression" dxfId="569" priority="659">
      <formula>IF(RIGHT(TEXT(AI69,"0.#"),1)=".",FALSE,TRUE)</formula>
    </cfRule>
    <cfRule type="expression" dxfId="568" priority="660">
      <formula>IF(RIGHT(TEXT(AI69,"0.#"),1)=".",TRUE,FALSE)</formula>
    </cfRule>
  </conditionalFormatting>
  <conditionalFormatting sqref="AE66 AQ66">
    <cfRule type="expression" dxfId="567" priority="649">
      <formula>IF(RIGHT(TEXT(AE66,"0.#"),1)=".",FALSE,TRUE)</formula>
    </cfRule>
    <cfRule type="expression" dxfId="566" priority="650">
      <formula>IF(RIGHT(TEXT(AE66,"0.#"),1)=".",TRUE,FALSE)</formula>
    </cfRule>
  </conditionalFormatting>
  <conditionalFormatting sqref="AI66">
    <cfRule type="expression" dxfId="565" priority="647">
      <formula>IF(RIGHT(TEXT(AI66,"0.#"),1)=".",FALSE,TRUE)</formula>
    </cfRule>
    <cfRule type="expression" dxfId="564" priority="648">
      <formula>IF(RIGHT(TEXT(AI66,"0.#"),1)=".",TRUE,FALSE)</formula>
    </cfRule>
  </conditionalFormatting>
  <conditionalFormatting sqref="AM66">
    <cfRule type="expression" dxfId="563" priority="645">
      <formula>IF(RIGHT(TEXT(AM66,"0.#"),1)=".",FALSE,TRUE)</formula>
    </cfRule>
    <cfRule type="expression" dxfId="562" priority="646">
      <formula>IF(RIGHT(TEXT(AM66,"0.#"),1)=".",TRUE,FALSE)</formula>
    </cfRule>
  </conditionalFormatting>
  <conditionalFormatting sqref="AE67">
    <cfRule type="expression" dxfId="561" priority="643">
      <formula>IF(RIGHT(TEXT(AE67,"0.#"),1)=".",FALSE,TRUE)</formula>
    </cfRule>
    <cfRule type="expression" dxfId="560" priority="644">
      <formula>IF(RIGHT(TEXT(AE67,"0.#"),1)=".",TRUE,FALSE)</formula>
    </cfRule>
  </conditionalFormatting>
  <conditionalFormatting sqref="AI67">
    <cfRule type="expression" dxfId="559" priority="641">
      <formula>IF(RIGHT(TEXT(AI67,"0.#"),1)=".",FALSE,TRUE)</formula>
    </cfRule>
    <cfRule type="expression" dxfId="558" priority="642">
      <formula>IF(RIGHT(TEXT(AI67,"0.#"),1)=".",TRUE,FALSE)</formula>
    </cfRule>
  </conditionalFormatting>
  <conditionalFormatting sqref="AM67">
    <cfRule type="expression" dxfId="557" priority="639">
      <formula>IF(RIGHT(TEXT(AM67,"0.#"),1)=".",FALSE,TRUE)</formula>
    </cfRule>
    <cfRule type="expression" dxfId="556" priority="640">
      <formula>IF(RIGHT(TEXT(AM67,"0.#"),1)=".",TRUE,FALSE)</formula>
    </cfRule>
  </conditionalFormatting>
  <conditionalFormatting sqref="AQ67">
    <cfRule type="expression" dxfId="555" priority="637">
      <formula>IF(RIGHT(TEXT(AQ67,"0.#"),1)=".",FALSE,TRUE)</formula>
    </cfRule>
    <cfRule type="expression" dxfId="554" priority="638">
      <formula>IF(RIGHT(TEXT(AQ67,"0.#"),1)=".",TRUE,FALSE)</formula>
    </cfRule>
  </conditionalFormatting>
  <conditionalFormatting sqref="AU66">
    <cfRule type="expression" dxfId="553" priority="635">
      <formula>IF(RIGHT(TEXT(AU66,"0.#"),1)=".",FALSE,TRUE)</formula>
    </cfRule>
    <cfRule type="expression" dxfId="552" priority="636">
      <formula>IF(RIGHT(TEXT(AU66,"0.#"),1)=".",TRUE,FALSE)</formula>
    </cfRule>
  </conditionalFormatting>
  <conditionalFormatting sqref="AU67">
    <cfRule type="expression" dxfId="551" priority="633">
      <formula>IF(RIGHT(TEXT(AU67,"0.#"),1)=".",FALSE,TRUE)</formula>
    </cfRule>
    <cfRule type="expression" dxfId="550" priority="634">
      <formula>IF(RIGHT(TEXT(AU67,"0.#"),1)=".",TRUE,FALSE)</formula>
    </cfRule>
  </conditionalFormatting>
  <conditionalFormatting sqref="AE100 AQ100">
    <cfRule type="expression" dxfId="549" priority="595">
      <formula>IF(RIGHT(TEXT(AE100,"0.#"),1)=".",FALSE,TRUE)</formula>
    </cfRule>
    <cfRule type="expression" dxfId="548" priority="596">
      <formula>IF(RIGHT(TEXT(AE100,"0.#"),1)=".",TRUE,FALSE)</formula>
    </cfRule>
  </conditionalFormatting>
  <conditionalFormatting sqref="AI100">
    <cfRule type="expression" dxfId="547" priority="593">
      <formula>IF(RIGHT(TEXT(AI100,"0.#"),1)=".",FALSE,TRUE)</formula>
    </cfRule>
    <cfRule type="expression" dxfId="546" priority="594">
      <formula>IF(RIGHT(TEXT(AI100,"0.#"),1)=".",TRUE,FALSE)</formula>
    </cfRule>
  </conditionalFormatting>
  <conditionalFormatting sqref="AM100">
    <cfRule type="expression" dxfId="545" priority="591">
      <formula>IF(RIGHT(TEXT(AM100,"0.#"),1)=".",FALSE,TRUE)</formula>
    </cfRule>
    <cfRule type="expression" dxfId="544" priority="592">
      <formula>IF(RIGHT(TEXT(AM100,"0.#"),1)=".",TRUE,FALSE)</formula>
    </cfRule>
  </conditionalFormatting>
  <conditionalFormatting sqref="AE101">
    <cfRule type="expression" dxfId="543" priority="589">
      <formula>IF(RIGHT(TEXT(AE101,"0.#"),1)=".",FALSE,TRUE)</formula>
    </cfRule>
    <cfRule type="expression" dxfId="542" priority="590">
      <formula>IF(RIGHT(TEXT(AE101,"0.#"),1)=".",TRUE,FALSE)</formula>
    </cfRule>
  </conditionalFormatting>
  <conditionalFormatting sqref="AI101">
    <cfRule type="expression" dxfId="541" priority="587">
      <formula>IF(RIGHT(TEXT(AI101,"0.#"),1)=".",FALSE,TRUE)</formula>
    </cfRule>
    <cfRule type="expression" dxfId="540" priority="588">
      <formula>IF(RIGHT(TEXT(AI101,"0.#"),1)=".",TRUE,FALSE)</formula>
    </cfRule>
  </conditionalFormatting>
  <conditionalFormatting sqref="AM101">
    <cfRule type="expression" dxfId="539" priority="585">
      <formula>IF(RIGHT(TEXT(AM101,"0.#"),1)=".",FALSE,TRUE)</formula>
    </cfRule>
    <cfRule type="expression" dxfId="538" priority="586">
      <formula>IF(RIGHT(TEXT(AM101,"0.#"),1)=".",TRUE,FALSE)</formula>
    </cfRule>
  </conditionalFormatting>
  <conditionalFormatting sqref="AQ101">
    <cfRule type="expression" dxfId="537" priority="583">
      <formula>IF(RIGHT(TEXT(AQ101,"0.#"),1)=".",FALSE,TRUE)</formula>
    </cfRule>
    <cfRule type="expression" dxfId="536" priority="584">
      <formula>IF(RIGHT(TEXT(AQ101,"0.#"),1)=".",TRUE,FALSE)</formula>
    </cfRule>
  </conditionalFormatting>
  <conditionalFormatting sqref="AU100">
    <cfRule type="expression" dxfId="535" priority="581">
      <formula>IF(RIGHT(TEXT(AU100,"0.#"),1)=".",FALSE,TRUE)</formula>
    </cfRule>
    <cfRule type="expression" dxfId="534" priority="582">
      <formula>IF(RIGHT(TEXT(AU100,"0.#"),1)=".",TRUE,FALSE)</formula>
    </cfRule>
  </conditionalFormatting>
  <conditionalFormatting sqref="AU101">
    <cfRule type="expression" dxfId="533" priority="579">
      <formula>IF(RIGHT(TEXT(AU101,"0.#"),1)=".",FALSE,TRUE)</formula>
    </cfRule>
    <cfRule type="expression" dxfId="532" priority="580">
      <formula>IF(RIGHT(TEXT(AU101,"0.#"),1)=".",TRUE,FALSE)</formula>
    </cfRule>
  </conditionalFormatting>
  <conditionalFormatting sqref="AM35">
    <cfRule type="expression" dxfId="531" priority="573">
      <formula>IF(RIGHT(TEXT(AM35,"0.#"),1)=".",FALSE,TRUE)</formula>
    </cfRule>
    <cfRule type="expression" dxfId="530" priority="574">
      <formula>IF(RIGHT(TEXT(AM35,"0.#"),1)=".",TRUE,FALSE)</formula>
    </cfRule>
  </conditionalFormatting>
  <conditionalFormatting sqref="AE36">
    <cfRule type="expression" dxfId="529" priority="571">
      <formula>IF(RIGHT(TEXT(AE36,"0.#"),1)=".",FALSE,TRUE)</formula>
    </cfRule>
    <cfRule type="expression" dxfId="528" priority="572">
      <formula>IF(RIGHT(TEXT(AE36,"0.#"),1)=".",TRUE,FALSE)</formula>
    </cfRule>
  </conditionalFormatting>
  <conditionalFormatting sqref="AI36">
    <cfRule type="expression" dxfId="527" priority="569">
      <formula>IF(RIGHT(TEXT(AI36,"0.#"),1)=".",FALSE,TRUE)</formula>
    </cfRule>
    <cfRule type="expression" dxfId="526" priority="570">
      <formula>IF(RIGHT(TEXT(AI36,"0.#"),1)=".",TRUE,FALSE)</formula>
    </cfRule>
  </conditionalFormatting>
  <conditionalFormatting sqref="AQ36">
    <cfRule type="expression" dxfId="525" priority="567">
      <formula>IF(RIGHT(TEXT(AQ36,"0.#"),1)=".",FALSE,TRUE)</formula>
    </cfRule>
    <cfRule type="expression" dxfId="524" priority="568">
      <formula>IF(RIGHT(TEXT(AQ36,"0.#"),1)=".",TRUE,FALSE)</formula>
    </cfRule>
  </conditionalFormatting>
  <conditionalFormatting sqref="AE35 AQ35">
    <cfRule type="expression" dxfId="523" priority="577">
      <formula>IF(RIGHT(TEXT(AE35,"0.#"),1)=".",FALSE,TRUE)</formula>
    </cfRule>
    <cfRule type="expression" dxfId="522" priority="578">
      <formula>IF(RIGHT(TEXT(AE35,"0.#"),1)=".",TRUE,FALSE)</formula>
    </cfRule>
  </conditionalFormatting>
  <conditionalFormatting sqref="AI35">
    <cfRule type="expression" dxfId="521" priority="575">
      <formula>IF(RIGHT(TEXT(AI35,"0.#"),1)=".",FALSE,TRUE)</formula>
    </cfRule>
    <cfRule type="expression" dxfId="520" priority="576">
      <formula>IF(RIGHT(TEXT(AI35,"0.#"),1)=".",TRUE,FALSE)</formula>
    </cfRule>
  </conditionalFormatting>
  <conditionalFormatting sqref="AM103">
    <cfRule type="expression" dxfId="519" priority="561">
      <formula>IF(RIGHT(TEXT(AM103,"0.#"),1)=".",FALSE,TRUE)</formula>
    </cfRule>
    <cfRule type="expression" dxfId="518" priority="562">
      <formula>IF(RIGHT(TEXT(AM103,"0.#"),1)=".",TRUE,FALSE)</formula>
    </cfRule>
  </conditionalFormatting>
  <conditionalFormatting sqref="AE104 AM104">
    <cfRule type="expression" dxfId="517" priority="559">
      <formula>IF(RIGHT(TEXT(AE104,"0.#"),1)=".",FALSE,TRUE)</formula>
    </cfRule>
    <cfRule type="expression" dxfId="516" priority="560">
      <formula>IF(RIGHT(TEXT(AE104,"0.#"),1)=".",TRUE,FALSE)</formula>
    </cfRule>
  </conditionalFormatting>
  <conditionalFormatting sqref="AI104">
    <cfRule type="expression" dxfId="515" priority="557">
      <formula>IF(RIGHT(TEXT(AI104,"0.#"),1)=".",FALSE,TRUE)</formula>
    </cfRule>
    <cfRule type="expression" dxfId="514" priority="558">
      <formula>IF(RIGHT(TEXT(AI104,"0.#"),1)=".",TRUE,FALSE)</formula>
    </cfRule>
  </conditionalFormatting>
  <conditionalFormatting sqref="AQ104">
    <cfRule type="expression" dxfId="513" priority="555">
      <formula>IF(RIGHT(TEXT(AQ104,"0.#"),1)=".",FALSE,TRUE)</formula>
    </cfRule>
    <cfRule type="expression" dxfId="512" priority="556">
      <formula>IF(RIGHT(TEXT(AQ104,"0.#"),1)=".",TRUE,FALSE)</formula>
    </cfRule>
  </conditionalFormatting>
  <conditionalFormatting sqref="AE103 AQ103">
    <cfRule type="expression" dxfId="511" priority="565">
      <formula>IF(RIGHT(TEXT(AE103,"0.#"),1)=".",FALSE,TRUE)</formula>
    </cfRule>
    <cfRule type="expression" dxfId="510" priority="566">
      <formula>IF(RIGHT(TEXT(AE103,"0.#"),1)=".",TRUE,FALSE)</formula>
    </cfRule>
  </conditionalFormatting>
  <conditionalFormatting sqref="AI103">
    <cfRule type="expression" dxfId="509" priority="563">
      <formula>IF(RIGHT(TEXT(AI103,"0.#"),1)=".",FALSE,TRUE)</formula>
    </cfRule>
    <cfRule type="expression" dxfId="508" priority="564">
      <formula>IF(RIGHT(TEXT(AI103,"0.#"),1)=".",TRUE,FALSE)</formula>
    </cfRule>
  </conditionalFormatting>
  <conditionalFormatting sqref="AM137">
    <cfRule type="expression" dxfId="507" priority="549">
      <formula>IF(RIGHT(TEXT(AM137,"0.#"),1)=".",FALSE,TRUE)</formula>
    </cfRule>
    <cfRule type="expression" dxfId="506" priority="550">
      <formula>IF(RIGHT(TEXT(AM137,"0.#"),1)=".",TRUE,FALSE)</formula>
    </cfRule>
  </conditionalFormatting>
  <conditionalFormatting sqref="AE138 AM138">
    <cfRule type="expression" dxfId="505" priority="547">
      <formula>IF(RIGHT(TEXT(AE138,"0.#"),1)=".",FALSE,TRUE)</formula>
    </cfRule>
    <cfRule type="expression" dxfId="504" priority="548">
      <formula>IF(RIGHT(TEXT(AE138,"0.#"),1)=".",TRUE,FALSE)</formula>
    </cfRule>
  </conditionalFormatting>
  <conditionalFormatting sqref="AI138">
    <cfRule type="expression" dxfId="503" priority="545">
      <formula>IF(RIGHT(TEXT(AI138,"0.#"),1)=".",FALSE,TRUE)</formula>
    </cfRule>
    <cfRule type="expression" dxfId="502" priority="546">
      <formula>IF(RIGHT(TEXT(AI138,"0.#"),1)=".",TRUE,FALSE)</formula>
    </cfRule>
  </conditionalFormatting>
  <conditionalFormatting sqref="AQ138">
    <cfRule type="expression" dxfId="501" priority="543">
      <formula>IF(RIGHT(TEXT(AQ138,"0.#"),1)=".",FALSE,TRUE)</formula>
    </cfRule>
    <cfRule type="expression" dxfId="500" priority="544">
      <formula>IF(RIGHT(TEXT(AQ138,"0.#"),1)=".",TRUE,FALSE)</formula>
    </cfRule>
  </conditionalFormatting>
  <conditionalFormatting sqref="AE137 AQ137">
    <cfRule type="expression" dxfId="499" priority="553">
      <formula>IF(RIGHT(TEXT(AE137,"0.#"),1)=".",FALSE,TRUE)</formula>
    </cfRule>
    <cfRule type="expression" dxfId="498" priority="554">
      <formula>IF(RIGHT(TEXT(AE137,"0.#"),1)=".",TRUE,FALSE)</formula>
    </cfRule>
  </conditionalFormatting>
  <conditionalFormatting sqref="AI137">
    <cfRule type="expression" dxfId="497" priority="551">
      <formula>IF(RIGHT(TEXT(AI137,"0.#"),1)=".",FALSE,TRUE)</formula>
    </cfRule>
    <cfRule type="expression" dxfId="496" priority="552">
      <formula>IF(RIGHT(TEXT(AI137,"0.#"),1)=".",TRUE,FALSE)</formula>
    </cfRule>
  </conditionalFormatting>
  <conditionalFormatting sqref="AM171">
    <cfRule type="expression" dxfId="495" priority="537">
      <formula>IF(RIGHT(TEXT(AM171,"0.#"),1)=".",FALSE,TRUE)</formula>
    </cfRule>
    <cfRule type="expression" dxfId="494" priority="538">
      <formula>IF(RIGHT(TEXT(AM171,"0.#"),1)=".",TRUE,FALSE)</formula>
    </cfRule>
  </conditionalFormatting>
  <conditionalFormatting sqref="AE172 AM172">
    <cfRule type="expression" dxfId="493" priority="535">
      <formula>IF(RIGHT(TEXT(AE172,"0.#"),1)=".",FALSE,TRUE)</formula>
    </cfRule>
    <cfRule type="expression" dxfId="492" priority="536">
      <formula>IF(RIGHT(TEXT(AE172,"0.#"),1)=".",TRUE,FALSE)</formula>
    </cfRule>
  </conditionalFormatting>
  <conditionalFormatting sqref="AI172">
    <cfRule type="expression" dxfId="491" priority="533">
      <formula>IF(RIGHT(TEXT(AI172,"0.#"),1)=".",FALSE,TRUE)</formula>
    </cfRule>
    <cfRule type="expression" dxfId="490" priority="534">
      <formula>IF(RIGHT(TEXT(AI172,"0.#"),1)=".",TRUE,FALSE)</formula>
    </cfRule>
  </conditionalFormatting>
  <conditionalFormatting sqref="AQ172">
    <cfRule type="expression" dxfId="489" priority="531">
      <formula>IF(RIGHT(TEXT(AQ172,"0.#"),1)=".",FALSE,TRUE)</formula>
    </cfRule>
    <cfRule type="expression" dxfId="488" priority="532">
      <formula>IF(RIGHT(TEXT(AQ172,"0.#"),1)=".",TRUE,FALSE)</formula>
    </cfRule>
  </conditionalFormatting>
  <conditionalFormatting sqref="AE171 AQ171">
    <cfRule type="expression" dxfId="487" priority="541">
      <formula>IF(RIGHT(TEXT(AE171,"0.#"),1)=".",FALSE,TRUE)</formula>
    </cfRule>
    <cfRule type="expression" dxfId="486" priority="542">
      <formula>IF(RIGHT(TEXT(AE171,"0.#"),1)=".",TRUE,FALSE)</formula>
    </cfRule>
  </conditionalFormatting>
  <conditionalFormatting sqref="AI171">
    <cfRule type="expression" dxfId="485" priority="539">
      <formula>IF(RIGHT(TEXT(AI171,"0.#"),1)=".",FALSE,TRUE)</formula>
    </cfRule>
    <cfRule type="expression" dxfId="484" priority="540">
      <formula>IF(RIGHT(TEXT(AI171,"0.#"),1)=".",TRUE,FALSE)</formula>
    </cfRule>
  </conditionalFormatting>
  <conditionalFormatting sqref="AE73">
    <cfRule type="expression" dxfId="483" priority="529">
      <formula>IF(RIGHT(TEXT(AE73,"0.#"),1)=".",FALSE,TRUE)</formula>
    </cfRule>
    <cfRule type="expression" dxfId="482" priority="530">
      <formula>IF(RIGHT(TEXT(AE73,"0.#"),1)=".",TRUE,FALSE)</formula>
    </cfRule>
  </conditionalFormatting>
  <conditionalFormatting sqref="AM75">
    <cfRule type="expression" dxfId="481" priority="513">
      <formula>IF(RIGHT(TEXT(AM75,"0.#"),1)=".",FALSE,TRUE)</formula>
    </cfRule>
    <cfRule type="expression" dxfId="480" priority="514">
      <formula>IF(RIGHT(TEXT(AM75,"0.#"),1)=".",TRUE,FALSE)</formula>
    </cfRule>
  </conditionalFormatting>
  <conditionalFormatting sqref="AE74">
    <cfRule type="expression" dxfId="479" priority="527">
      <formula>IF(RIGHT(TEXT(AE74,"0.#"),1)=".",FALSE,TRUE)</formula>
    </cfRule>
    <cfRule type="expression" dxfId="478" priority="528">
      <formula>IF(RIGHT(TEXT(AE74,"0.#"),1)=".",TRUE,FALSE)</formula>
    </cfRule>
  </conditionalFormatting>
  <conditionalFormatting sqref="AE75">
    <cfRule type="expression" dxfId="477" priority="525">
      <formula>IF(RIGHT(TEXT(AE75,"0.#"),1)=".",FALSE,TRUE)</formula>
    </cfRule>
    <cfRule type="expression" dxfId="476" priority="526">
      <formula>IF(RIGHT(TEXT(AE75,"0.#"),1)=".",TRUE,FALSE)</formula>
    </cfRule>
  </conditionalFormatting>
  <conditionalFormatting sqref="AI75">
    <cfRule type="expression" dxfId="475" priority="523">
      <formula>IF(RIGHT(TEXT(AI75,"0.#"),1)=".",FALSE,TRUE)</formula>
    </cfRule>
    <cfRule type="expression" dxfId="474" priority="524">
      <formula>IF(RIGHT(TEXT(AI75,"0.#"),1)=".",TRUE,FALSE)</formula>
    </cfRule>
  </conditionalFormatting>
  <conditionalFormatting sqref="AI74">
    <cfRule type="expression" dxfId="473" priority="521">
      <formula>IF(RIGHT(TEXT(AI74,"0.#"),1)=".",FALSE,TRUE)</formula>
    </cfRule>
    <cfRule type="expression" dxfId="472" priority="522">
      <formula>IF(RIGHT(TEXT(AI74,"0.#"),1)=".",TRUE,FALSE)</formula>
    </cfRule>
  </conditionalFormatting>
  <conditionalFormatting sqref="AI73">
    <cfRule type="expression" dxfId="471" priority="519">
      <formula>IF(RIGHT(TEXT(AI73,"0.#"),1)=".",FALSE,TRUE)</formula>
    </cfRule>
    <cfRule type="expression" dxfId="470" priority="520">
      <formula>IF(RIGHT(TEXT(AI73,"0.#"),1)=".",TRUE,FALSE)</formula>
    </cfRule>
  </conditionalFormatting>
  <conditionalFormatting sqref="AM73">
    <cfRule type="expression" dxfId="469" priority="517">
      <formula>IF(RIGHT(TEXT(AM73,"0.#"),1)=".",FALSE,TRUE)</formula>
    </cfRule>
    <cfRule type="expression" dxfId="468" priority="518">
      <formula>IF(RIGHT(TEXT(AM73,"0.#"),1)=".",TRUE,FALSE)</formula>
    </cfRule>
  </conditionalFormatting>
  <conditionalFormatting sqref="AM74">
    <cfRule type="expression" dxfId="467" priority="515">
      <formula>IF(RIGHT(TEXT(AM74,"0.#"),1)=".",FALSE,TRUE)</formula>
    </cfRule>
    <cfRule type="expression" dxfId="466" priority="516">
      <formula>IF(RIGHT(TEXT(AM74,"0.#"),1)=".",TRUE,FALSE)</formula>
    </cfRule>
  </conditionalFormatting>
  <conditionalFormatting sqref="AQ73:AQ75">
    <cfRule type="expression" dxfId="465" priority="511">
      <formula>IF(RIGHT(TEXT(AQ73,"0.#"),1)=".",FALSE,TRUE)</formula>
    </cfRule>
    <cfRule type="expression" dxfId="464" priority="512">
      <formula>IF(RIGHT(TEXT(AQ73,"0.#"),1)=".",TRUE,FALSE)</formula>
    </cfRule>
  </conditionalFormatting>
  <conditionalFormatting sqref="AU73:AU75">
    <cfRule type="expression" dxfId="463" priority="509">
      <formula>IF(RIGHT(TEXT(AU73,"0.#"),1)=".",FALSE,TRUE)</formula>
    </cfRule>
    <cfRule type="expression" dxfId="462" priority="510">
      <formula>IF(RIGHT(TEXT(AU73,"0.#"),1)=".",TRUE,FALSE)</formula>
    </cfRule>
  </conditionalFormatting>
  <conditionalFormatting sqref="AE107">
    <cfRule type="expression" dxfId="461" priority="507">
      <formula>IF(RIGHT(TEXT(AE107,"0.#"),1)=".",FALSE,TRUE)</formula>
    </cfRule>
    <cfRule type="expression" dxfId="460" priority="508">
      <formula>IF(RIGHT(TEXT(AE107,"0.#"),1)=".",TRUE,FALSE)</formula>
    </cfRule>
  </conditionalFormatting>
  <conditionalFormatting sqref="AM109">
    <cfRule type="expression" dxfId="459" priority="491">
      <formula>IF(RIGHT(TEXT(AM109,"0.#"),1)=".",FALSE,TRUE)</formula>
    </cfRule>
    <cfRule type="expression" dxfId="458" priority="492">
      <formula>IF(RIGHT(TEXT(AM109,"0.#"),1)=".",TRUE,FALSE)</formula>
    </cfRule>
  </conditionalFormatting>
  <conditionalFormatting sqref="AE108">
    <cfRule type="expression" dxfId="457" priority="505">
      <formula>IF(RIGHT(TEXT(AE108,"0.#"),1)=".",FALSE,TRUE)</formula>
    </cfRule>
    <cfRule type="expression" dxfId="456" priority="506">
      <formula>IF(RIGHT(TEXT(AE108,"0.#"),1)=".",TRUE,FALSE)</formula>
    </cfRule>
  </conditionalFormatting>
  <conditionalFormatting sqref="AE109">
    <cfRule type="expression" dxfId="455" priority="503">
      <formula>IF(RIGHT(TEXT(AE109,"0.#"),1)=".",FALSE,TRUE)</formula>
    </cfRule>
    <cfRule type="expression" dxfId="454" priority="504">
      <formula>IF(RIGHT(TEXT(AE109,"0.#"),1)=".",TRUE,FALSE)</formula>
    </cfRule>
  </conditionalFormatting>
  <conditionalFormatting sqref="AI109">
    <cfRule type="expression" dxfId="453" priority="501">
      <formula>IF(RIGHT(TEXT(AI109,"0.#"),1)=".",FALSE,TRUE)</formula>
    </cfRule>
    <cfRule type="expression" dxfId="452" priority="502">
      <formula>IF(RIGHT(TEXT(AI109,"0.#"),1)=".",TRUE,FALSE)</formula>
    </cfRule>
  </conditionalFormatting>
  <conditionalFormatting sqref="AI108">
    <cfRule type="expression" dxfId="451" priority="499">
      <formula>IF(RIGHT(TEXT(AI108,"0.#"),1)=".",FALSE,TRUE)</formula>
    </cfRule>
    <cfRule type="expression" dxfId="450" priority="500">
      <formula>IF(RIGHT(TEXT(AI108,"0.#"),1)=".",TRUE,FALSE)</formula>
    </cfRule>
  </conditionalFormatting>
  <conditionalFormatting sqref="AI107">
    <cfRule type="expression" dxfId="449" priority="497">
      <formula>IF(RIGHT(TEXT(AI107,"0.#"),1)=".",FALSE,TRUE)</formula>
    </cfRule>
    <cfRule type="expression" dxfId="448" priority="498">
      <formula>IF(RIGHT(TEXT(AI107,"0.#"),1)=".",TRUE,FALSE)</formula>
    </cfRule>
  </conditionalFormatting>
  <conditionalFormatting sqref="AM107">
    <cfRule type="expression" dxfId="447" priority="495">
      <formula>IF(RIGHT(TEXT(AM107,"0.#"),1)=".",FALSE,TRUE)</formula>
    </cfRule>
    <cfRule type="expression" dxfId="446" priority="496">
      <formula>IF(RIGHT(TEXT(AM107,"0.#"),1)=".",TRUE,FALSE)</formula>
    </cfRule>
  </conditionalFormatting>
  <conditionalFormatting sqref="AM108">
    <cfRule type="expression" dxfId="445" priority="493">
      <formula>IF(RIGHT(TEXT(AM108,"0.#"),1)=".",FALSE,TRUE)</formula>
    </cfRule>
    <cfRule type="expression" dxfId="444" priority="494">
      <formula>IF(RIGHT(TEXT(AM108,"0.#"),1)=".",TRUE,FALSE)</formula>
    </cfRule>
  </conditionalFormatting>
  <conditionalFormatting sqref="AQ107:AQ109">
    <cfRule type="expression" dxfId="443" priority="489">
      <formula>IF(RIGHT(TEXT(AQ107,"0.#"),1)=".",FALSE,TRUE)</formula>
    </cfRule>
    <cfRule type="expression" dxfId="442" priority="490">
      <formula>IF(RIGHT(TEXT(AQ107,"0.#"),1)=".",TRUE,FALSE)</formula>
    </cfRule>
  </conditionalFormatting>
  <conditionalFormatting sqref="AU107:AU109">
    <cfRule type="expression" dxfId="441" priority="487">
      <formula>IF(RIGHT(TEXT(AU107,"0.#"),1)=".",FALSE,TRUE)</formula>
    </cfRule>
    <cfRule type="expression" dxfId="440" priority="488">
      <formula>IF(RIGHT(TEXT(AU107,"0.#"),1)=".",TRUE,FALSE)</formula>
    </cfRule>
  </conditionalFormatting>
  <conditionalFormatting sqref="AE141">
    <cfRule type="expression" dxfId="439" priority="485">
      <formula>IF(RIGHT(TEXT(AE141,"0.#"),1)=".",FALSE,TRUE)</formula>
    </cfRule>
    <cfRule type="expression" dxfId="438" priority="486">
      <formula>IF(RIGHT(TEXT(AE141,"0.#"),1)=".",TRUE,FALSE)</formula>
    </cfRule>
  </conditionalFormatting>
  <conditionalFormatting sqref="AM143">
    <cfRule type="expression" dxfId="437" priority="469">
      <formula>IF(RIGHT(TEXT(AM143,"0.#"),1)=".",FALSE,TRUE)</formula>
    </cfRule>
    <cfRule type="expression" dxfId="436" priority="470">
      <formula>IF(RIGHT(TEXT(AM143,"0.#"),1)=".",TRUE,FALSE)</formula>
    </cfRule>
  </conditionalFormatting>
  <conditionalFormatting sqref="AE142">
    <cfRule type="expression" dxfId="435" priority="483">
      <formula>IF(RIGHT(TEXT(AE142,"0.#"),1)=".",FALSE,TRUE)</formula>
    </cfRule>
    <cfRule type="expression" dxfId="434" priority="484">
      <formula>IF(RIGHT(TEXT(AE142,"0.#"),1)=".",TRUE,FALSE)</formula>
    </cfRule>
  </conditionalFormatting>
  <conditionalFormatting sqref="AE143">
    <cfRule type="expression" dxfId="433" priority="481">
      <formula>IF(RIGHT(TEXT(AE143,"0.#"),1)=".",FALSE,TRUE)</formula>
    </cfRule>
    <cfRule type="expression" dxfId="432" priority="482">
      <formula>IF(RIGHT(TEXT(AE143,"0.#"),1)=".",TRUE,FALSE)</formula>
    </cfRule>
  </conditionalFormatting>
  <conditionalFormatting sqref="AI143">
    <cfRule type="expression" dxfId="431" priority="479">
      <formula>IF(RIGHT(TEXT(AI143,"0.#"),1)=".",FALSE,TRUE)</formula>
    </cfRule>
    <cfRule type="expression" dxfId="430" priority="480">
      <formula>IF(RIGHT(TEXT(AI143,"0.#"),1)=".",TRUE,FALSE)</formula>
    </cfRule>
  </conditionalFormatting>
  <conditionalFormatting sqref="AI142">
    <cfRule type="expression" dxfId="429" priority="477">
      <formula>IF(RIGHT(TEXT(AI142,"0.#"),1)=".",FALSE,TRUE)</formula>
    </cfRule>
    <cfRule type="expression" dxfId="428" priority="478">
      <formula>IF(RIGHT(TEXT(AI142,"0.#"),1)=".",TRUE,FALSE)</formula>
    </cfRule>
  </conditionalFormatting>
  <conditionalFormatting sqref="AI141">
    <cfRule type="expression" dxfId="427" priority="475">
      <formula>IF(RIGHT(TEXT(AI141,"0.#"),1)=".",FALSE,TRUE)</formula>
    </cfRule>
    <cfRule type="expression" dxfId="426" priority="476">
      <formula>IF(RIGHT(TEXT(AI141,"0.#"),1)=".",TRUE,FALSE)</formula>
    </cfRule>
  </conditionalFormatting>
  <conditionalFormatting sqref="AM141">
    <cfRule type="expression" dxfId="425" priority="473">
      <formula>IF(RIGHT(TEXT(AM141,"0.#"),1)=".",FALSE,TRUE)</formula>
    </cfRule>
    <cfRule type="expression" dxfId="424" priority="474">
      <formula>IF(RIGHT(TEXT(AM141,"0.#"),1)=".",TRUE,FALSE)</formula>
    </cfRule>
  </conditionalFormatting>
  <conditionalFormatting sqref="AM142">
    <cfRule type="expression" dxfId="423" priority="471">
      <formula>IF(RIGHT(TEXT(AM142,"0.#"),1)=".",FALSE,TRUE)</formula>
    </cfRule>
    <cfRule type="expression" dxfId="422" priority="472">
      <formula>IF(RIGHT(TEXT(AM142,"0.#"),1)=".",TRUE,FALSE)</formula>
    </cfRule>
  </conditionalFormatting>
  <conditionalFormatting sqref="AQ141:AQ143">
    <cfRule type="expression" dxfId="421" priority="467">
      <formula>IF(RIGHT(TEXT(AQ141,"0.#"),1)=".",FALSE,TRUE)</formula>
    </cfRule>
    <cfRule type="expression" dxfId="420" priority="468">
      <formula>IF(RIGHT(TEXT(AQ141,"0.#"),1)=".",TRUE,FALSE)</formula>
    </cfRule>
  </conditionalFormatting>
  <conditionalFormatting sqref="AU141:AU143">
    <cfRule type="expression" dxfId="419" priority="465">
      <formula>IF(RIGHT(TEXT(AU141,"0.#"),1)=".",FALSE,TRUE)</formula>
    </cfRule>
    <cfRule type="expression" dxfId="418" priority="466">
      <formula>IF(RIGHT(TEXT(AU141,"0.#"),1)=".",TRUE,FALSE)</formula>
    </cfRule>
  </conditionalFormatting>
  <conditionalFormatting sqref="AE175">
    <cfRule type="expression" dxfId="417" priority="463">
      <formula>IF(RIGHT(TEXT(AE175,"0.#"),1)=".",FALSE,TRUE)</formula>
    </cfRule>
    <cfRule type="expression" dxfId="416" priority="464">
      <formula>IF(RIGHT(TEXT(AE175,"0.#"),1)=".",TRUE,FALSE)</formula>
    </cfRule>
  </conditionalFormatting>
  <conditionalFormatting sqref="AM177">
    <cfRule type="expression" dxfId="415" priority="447">
      <formula>IF(RIGHT(TEXT(AM177,"0.#"),1)=".",FALSE,TRUE)</formula>
    </cfRule>
    <cfRule type="expression" dxfId="414" priority="448">
      <formula>IF(RIGHT(TEXT(AM177,"0.#"),1)=".",TRUE,FALSE)</formula>
    </cfRule>
  </conditionalFormatting>
  <conditionalFormatting sqref="AE176">
    <cfRule type="expression" dxfId="413" priority="461">
      <formula>IF(RIGHT(TEXT(AE176,"0.#"),1)=".",FALSE,TRUE)</formula>
    </cfRule>
    <cfRule type="expression" dxfId="412" priority="462">
      <formula>IF(RIGHT(TEXT(AE176,"0.#"),1)=".",TRUE,FALSE)</formula>
    </cfRule>
  </conditionalFormatting>
  <conditionalFormatting sqref="AE177">
    <cfRule type="expression" dxfId="411" priority="459">
      <formula>IF(RIGHT(TEXT(AE177,"0.#"),1)=".",FALSE,TRUE)</formula>
    </cfRule>
    <cfRule type="expression" dxfId="410" priority="460">
      <formula>IF(RIGHT(TEXT(AE177,"0.#"),1)=".",TRUE,FALSE)</formula>
    </cfRule>
  </conditionalFormatting>
  <conditionalFormatting sqref="AI177">
    <cfRule type="expression" dxfId="409" priority="457">
      <formula>IF(RIGHT(TEXT(AI177,"0.#"),1)=".",FALSE,TRUE)</formula>
    </cfRule>
    <cfRule type="expression" dxfId="408" priority="458">
      <formula>IF(RIGHT(TEXT(AI177,"0.#"),1)=".",TRUE,FALSE)</formula>
    </cfRule>
  </conditionalFormatting>
  <conditionalFormatting sqref="AI176">
    <cfRule type="expression" dxfId="407" priority="455">
      <formula>IF(RIGHT(TEXT(AI176,"0.#"),1)=".",FALSE,TRUE)</formula>
    </cfRule>
    <cfRule type="expression" dxfId="406" priority="456">
      <formula>IF(RIGHT(TEXT(AI176,"0.#"),1)=".",TRUE,FALSE)</formula>
    </cfRule>
  </conditionalFormatting>
  <conditionalFormatting sqref="AI175">
    <cfRule type="expression" dxfId="405" priority="453">
      <formula>IF(RIGHT(TEXT(AI175,"0.#"),1)=".",FALSE,TRUE)</formula>
    </cfRule>
    <cfRule type="expression" dxfId="404" priority="454">
      <formula>IF(RIGHT(TEXT(AI175,"0.#"),1)=".",TRUE,FALSE)</formula>
    </cfRule>
  </conditionalFormatting>
  <conditionalFormatting sqref="AM175">
    <cfRule type="expression" dxfId="403" priority="451">
      <formula>IF(RIGHT(TEXT(AM175,"0.#"),1)=".",FALSE,TRUE)</formula>
    </cfRule>
    <cfRule type="expression" dxfId="402" priority="452">
      <formula>IF(RIGHT(TEXT(AM175,"0.#"),1)=".",TRUE,FALSE)</formula>
    </cfRule>
  </conditionalFormatting>
  <conditionalFormatting sqref="AM176">
    <cfRule type="expression" dxfId="401" priority="449">
      <formula>IF(RIGHT(TEXT(AM176,"0.#"),1)=".",FALSE,TRUE)</formula>
    </cfRule>
    <cfRule type="expression" dxfId="400" priority="450">
      <formula>IF(RIGHT(TEXT(AM176,"0.#"),1)=".",TRUE,FALSE)</formula>
    </cfRule>
  </conditionalFormatting>
  <conditionalFormatting sqref="AQ175:AQ177">
    <cfRule type="expression" dxfId="399" priority="445">
      <formula>IF(RIGHT(TEXT(AQ175,"0.#"),1)=".",FALSE,TRUE)</formula>
    </cfRule>
    <cfRule type="expression" dxfId="398" priority="446">
      <formula>IF(RIGHT(TEXT(AQ175,"0.#"),1)=".",TRUE,FALSE)</formula>
    </cfRule>
  </conditionalFormatting>
  <conditionalFormatting sqref="AU175:AU177">
    <cfRule type="expression" dxfId="397" priority="443">
      <formula>IF(RIGHT(TEXT(AU175,"0.#"),1)=".",FALSE,TRUE)</formula>
    </cfRule>
    <cfRule type="expression" dxfId="396" priority="444">
      <formula>IF(RIGHT(TEXT(AU175,"0.#"),1)=".",TRUE,FALSE)</formula>
    </cfRule>
  </conditionalFormatting>
  <conditionalFormatting sqref="AE61">
    <cfRule type="expression" dxfId="395" priority="397">
      <formula>IF(RIGHT(TEXT(AE61,"0.#"),1)=".",FALSE,TRUE)</formula>
    </cfRule>
    <cfRule type="expression" dxfId="394" priority="398">
      <formula>IF(RIGHT(TEXT(AE61,"0.#"),1)=".",TRUE,FALSE)</formula>
    </cfRule>
  </conditionalFormatting>
  <conditionalFormatting sqref="AE62">
    <cfRule type="expression" dxfId="393" priority="395">
      <formula>IF(RIGHT(TEXT(AE62,"0.#"),1)=".",FALSE,TRUE)</formula>
    </cfRule>
    <cfRule type="expression" dxfId="392" priority="396">
      <formula>IF(RIGHT(TEXT(AE62,"0.#"),1)=".",TRUE,FALSE)</formula>
    </cfRule>
  </conditionalFormatting>
  <conditionalFormatting sqref="AM61">
    <cfRule type="expression" dxfId="391" priority="385">
      <formula>IF(RIGHT(TEXT(AM61,"0.#"),1)=".",FALSE,TRUE)</formula>
    </cfRule>
    <cfRule type="expression" dxfId="390" priority="386">
      <formula>IF(RIGHT(TEXT(AM61,"0.#"),1)=".",TRUE,FALSE)</formula>
    </cfRule>
  </conditionalFormatting>
  <conditionalFormatting sqref="AE63">
    <cfRule type="expression" dxfId="389" priority="393">
      <formula>IF(RIGHT(TEXT(AE63,"0.#"),1)=".",FALSE,TRUE)</formula>
    </cfRule>
    <cfRule type="expression" dxfId="388" priority="394">
      <formula>IF(RIGHT(TEXT(AE63,"0.#"),1)=".",TRUE,FALSE)</formula>
    </cfRule>
  </conditionalFormatting>
  <conditionalFormatting sqref="AI63">
    <cfRule type="expression" dxfId="387" priority="391">
      <formula>IF(RIGHT(TEXT(AI63,"0.#"),1)=".",FALSE,TRUE)</formula>
    </cfRule>
    <cfRule type="expression" dxfId="386" priority="392">
      <formula>IF(RIGHT(TEXT(AI63,"0.#"),1)=".",TRUE,FALSE)</formula>
    </cfRule>
  </conditionalFormatting>
  <conditionalFormatting sqref="AI62">
    <cfRule type="expression" dxfId="385" priority="389">
      <formula>IF(RIGHT(TEXT(AI62,"0.#"),1)=".",FALSE,TRUE)</formula>
    </cfRule>
    <cfRule type="expression" dxfId="384" priority="390">
      <formula>IF(RIGHT(TEXT(AI62,"0.#"),1)=".",TRUE,FALSE)</formula>
    </cfRule>
  </conditionalFormatting>
  <conditionalFormatting sqref="AI61">
    <cfRule type="expression" dxfId="383" priority="387">
      <formula>IF(RIGHT(TEXT(AI61,"0.#"),1)=".",FALSE,TRUE)</formula>
    </cfRule>
    <cfRule type="expression" dxfId="382" priority="388">
      <formula>IF(RIGHT(TEXT(AI61,"0.#"),1)=".",TRUE,FALSE)</formula>
    </cfRule>
  </conditionalFormatting>
  <conditionalFormatting sqref="AM62">
    <cfRule type="expression" dxfId="381" priority="383">
      <formula>IF(RIGHT(TEXT(AM62,"0.#"),1)=".",FALSE,TRUE)</formula>
    </cfRule>
    <cfRule type="expression" dxfId="380" priority="384">
      <formula>IF(RIGHT(TEXT(AM62,"0.#"),1)=".",TRUE,FALSE)</formula>
    </cfRule>
  </conditionalFormatting>
  <conditionalFormatting sqref="AM63">
    <cfRule type="expression" dxfId="379" priority="381">
      <formula>IF(RIGHT(TEXT(AM63,"0.#"),1)=".",FALSE,TRUE)</formula>
    </cfRule>
    <cfRule type="expression" dxfId="378" priority="382">
      <formula>IF(RIGHT(TEXT(AM63,"0.#"),1)=".",TRUE,FALSE)</formula>
    </cfRule>
  </conditionalFormatting>
  <conditionalFormatting sqref="AQ61:AQ63">
    <cfRule type="expression" dxfId="377" priority="379">
      <formula>IF(RIGHT(TEXT(AQ61,"0.#"),1)=".",FALSE,TRUE)</formula>
    </cfRule>
    <cfRule type="expression" dxfId="376" priority="380">
      <formula>IF(RIGHT(TEXT(AQ61,"0.#"),1)=".",TRUE,FALSE)</formula>
    </cfRule>
  </conditionalFormatting>
  <conditionalFormatting sqref="AU61:AU63">
    <cfRule type="expression" dxfId="375" priority="377">
      <formula>IF(RIGHT(TEXT(AU61,"0.#"),1)=".",FALSE,TRUE)</formula>
    </cfRule>
    <cfRule type="expression" dxfId="374" priority="378">
      <formula>IF(RIGHT(TEXT(AU61,"0.#"),1)=".",TRUE,FALSE)</formula>
    </cfRule>
  </conditionalFormatting>
  <conditionalFormatting sqref="AE95">
    <cfRule type="expression" dxfId="373" priority="375">
      <formula>IF(RIGHT(TEXT(AE95,"0.#"),1)=".",FALSE,TRUE)</formula>
    </cfRule>
    <cfRule type="expression" dxfId="372" priority="376">
      <formula>IF(RIGHT(TEXT(AE95,"0.#"),1)=".",TRUE,FALSE)</formula>
    </cfRule>
  </conditionalFormatting>
  <conditionalFormatting sqref="AE96">
    <cfRule type="expression" dxfId="371" priority="373">
      <formula>IF(RIGHT(TEXT(AE96,"0.#"),1)=".",FALSE,TRUE)</formula>
    </cfRule>
    <cfRule type="expression" dxfId="370" priority="374">
      <formula>IF(RIGHT(TEXT(AE96,"0.#"),1)=".",TRUE,FALSE)</formula>
    </cfRule>
  </conditionalFormatting>
  <conditionalFormatting sqref="AM95">
    <cfRule type="expression" dxfId="369" priority="363">
      <formula>IF(RIGHT(TEXT(AM95,"0.#"),1)=".",FALSE,TRUE)</formula>
    </cfRule>
    <cfRule type="expression" dxfId="368" priority="364">
      <formula>IF(RIGHT(TEXT(AM95,"0.#"),1)=".",TRUE,FALSE)</formula>
    </cfRule>
  </conditionalFormatting>
  <conditionalFormatting sqref="AE97">
    <cfRule type="expression" dxfId="367" priority="371">
      <formula>IF(RIGHT(TEXT(AE97,"0.#"),1)=".",FALSE,TRUE)</formula>
    </cfRule>
    <cfRule type="expression" dxfId="366" priority="372">
      <formula>IF(RIGHT(TEXT(AE97,"0.#"),1)=".",TRUE,FALSE)</formula>
    </cfRule>
  </conditionalFormatting>
  <conditionalFormatting sqref="AI97">
    <cfRule type="expression" dxfId="365" priority="369">
      <formula>IF(RIGHT(TEXT(AI97,"0.#"),1)=".",FALSE,TRUE)</formula>
    </cfRule>
    <cfRule type="expression" dxfId="364" priority="370">
      <formula>IF(RIGHT(TEXT(AI97,"0.#"),1)=".",TRUE,FALSE)</formula>
    </cfRule>
  </conditionalFormatting>
  <conditionalFormatting sqref="AI96">
    <cfRule type="expression" dxfId="363" priority="367">
      <formula>IF(RIGHT(TEXT(AI96,"0.#"),1)=".",FALSE,TRUE)</formula>
    </cfRule>
    <cfRule type="expression" dxfId="362" priority="368">
      <formula>IF(RIGHT(TEXT(AI96,"0.#"),1)=".",TRUE,FALSE)</formula>
    </cfRule>
  </conditionalFormatting>
  <conditionalFormatting sqref="AI95">
    <cfRule type="expression" dxfId="361" priority="365">
      <formula>IF(RIGHT(TEXT(AI95,"0.#"),1)=".",FALSE,TRUE)</formula>
    </cfRule>
    <cfRule type="expression" dxfId="360" priority="366">
      <formula>IF(RIGHT(TEXT(AI95,"0.#"),1)=".",TRUE,FALSE)</formula>
    </cfRule>
  </conditionalFormatting>
  <conditionalFormatting sqref="AM96">
    <cfRule type="expression" dxfId="359" priority="361">
      <formula>IF(RIGHT(TEXT(AM96,"0.#"),1)=".",FALSE,TRUE)</formula>
    </cfRule>
    <cfRule type="expression" dxfId="358" priority="362">
      <formula>IF(RIGHT(TEXT(AM96,"0.#"),1)=".",TRUE,FALSE)</formula>
    </cfRule>
  </conditionalFormatting>
  <conditionalFormatting sqref="AM97">
    <cfRule type="expression" dxfId="357" priority="359">
      <formula>IF(RIGHT(TEXT(AM97,"0.#"),1)=".",FALSE,TRUE)</formula>
    </cfRule>
    <cfRule type="expression" dxfId="356" priority="360">
      <formula>IF(RIGHT(TEXT(AM97,"0.#"),1)=".",TRUE,FALSE)</formula>
    </cfRule>
  </conditionalFormatting>
  <conditionalFormatting sqref="AQ95:AQ97">
    <cfRule type="expression" dxfId="355" priority="357">
      <formula>IF(RIGHT(TEXT(AQ95,"0.#"),1)=".",FALSE,TRUE)</formula>
    </cfRule>
    <cfRule type="expression" dxfId="354" priority="358">
      <formula>IF(RIGHT(TEXT(AQ95,"0.#"),1)=".",TRUE,FALSE)</formula>
    </cfRule>
  </conditionalFormatting>
  <conditionalFormatting sqref="AU95:AU97">
    <cfRule type="expression" dxfId="353" priority="355">
      <formula>IF(RIGHT(TEXT(AU95,"0.#"),1)=".",FALSE,TRUE)</formula>
    </cfRule>
    <cfRule type="expression" dxfId="352" priority="356">
      <formula>IF(RIGHT(TEXT(AU95,"0.#"),1)=".",TRUE,FALSE)</formula>
    </cfRule>
  </conditionalFormatting>
  <conditionalFormatting sqref="AE129">
    <cfRule type="expression" dxfId="351" priority="353">
      <formula>IF(RIGHT(TEXT(AE129,"0.#"),1)=".",FALSE,TRUE)</formula>
    </cfRule>
    <cfRule type="expression" dxfId="350" priority="354">
      <formula>IF(RIGHT(TEXT(AE129,"0.#"),1)=".",TRUE,FALSE)</formula>
    </cfRule>
  </conditionalFormatting>
  <conditionalFormatting sqref="AE130">
    <cfRule type="expression" dxfId="349" priority="351">
      <formula>IF(RIGHT(TEXT(AE130,"0.#"),1)=".",FALSE,TRUE)</formula>
    </cfRule>
    <cfRule type="expression" dxfId="348" priority="352">
      <formula>IF(RIGHT(TEXT(AE130,"0.#"),1)=".",TRUE,FALSE)</formula>
    </cfRule>
  </conditionalFormatting>
  <conditionalFormatting sqref="AM129">
    <cfRule type="expression" dxfId="347" priority="341">
      <formula>IF(RIGHT(TEXT(AM129,"0.#"),1)=".",FALSE,TRUE)</formula>
    </cfRule>
    <cfRule type="expression" dxfId="346" priority="342">
      <formula>IF(RIGHT(TEXT(AM129,"0.#"),1)=".",TRUE,FALSE)</formula>
    </cfRule>
  </conditionalFormatting>
  <conditionalFormatting sqref="AE131">
    <cfRule type="expression" dxfId="345" priority="349">
      <formula>IF(RIGHT(TEXT(AE131,"0.#"),1)=".",FALSE,TRUE)</formula>
    </cfRule>
    <cfRule type="expression" dxfId="344" priority="350">
      <formula>IF(RIGHT(TEXT(AE131,"0.#"),1)=".",TRUE,FALSE)</formula>
    </cfRule>
  </conditionalFormatting>
  <conditionalFormatting sqref="AI131">
    <cfRule type="expression" dxfId="343" priority="347">
      <formula>IF(RIGHT(TEXT(AI131,"0.#"),1)=".",FALSE,TRUE)</formula>
    </cfRule>
    <cfRule type="expression" dxfId="342" priority="348">
      <formula>IF(RIGHT(TEXT(AI131,"0.#"),1)=".",TRUE,FALSE)</formula>
    </cfRule>
  </conditionalFormatting>
  <conditionalFormatting sqref="AI130">
    <cfRule type="expression" dxfId="341" priority="345">
      <formula>IF(RIGHT(TEXT(AI130,"0.#"),1)=".",FALSE,TRUE)</formula>
    </cfRule>
    <cfRule type="expression" dxfId="340" priority="346">
      <formula>IF(RIGHT(TEXT(AI130,"0.#"),1)=".",TRUE,FALSE)</formula>
    </cfRule>
  </conditionalFormatting>
  <conditionalFormatting sqref="AI129">
    <cfRule type="expression" dxfId="339" priority="343">
      <formula>IF(RIGHT(TEXT(AI129,"0.#"),1)=".",FALSE,TRUE)</formula>
    </cfRule>
    <cfRule type="expression" dxfId="338" priority="344">
      <formula>IF(RIGHT(TEXT(AI129,"0.#"),1)=".",TRUE,FALSE)</formula>
    </cfRule>
  </conditionalFormatting>
  <conditionalFormatting sqref="AM130">
    <cfRule type="expression" dxfId="337" priority="339">
      <formula>IF(RIGHT(TEXT(AM130,"0.#"),1)=".",FALSE,TRUE)</formula>
    </cfRule>
    <cfRule type="expression" dxfId="336" priority="340">
      <formula>IF(RIGHT(TEXT(AM130,"0.#"),1)=".",TRUE,FALSE)</formula>
    </cfRule>
  </conditionalFormatting>
  <conditionalFormatting sqref="AM131">
    <cfRule type="expression" dxfId="335" priority="337">
      <formula>IF(RIGHT(TEXT(AM131,"0.#"),1)=".",FALSE,TRUE)</formula>
    </cfRule>
    <cfRule type="expression" dxfId="334" priority="338">
      <formula>IF(RIGHT(TEXT(AM131,"0.#"),1)=".",TRUE,FALSE)</formula>
    </cfRule>
  </conditionalFormatting>
  <conditionalFormatting sqref="AQ129:AQ131">
    <cfRule type="expression" dxfId="333" priority="335">
      <formula>IF(RIGHT(TEXT(AQ129,"0.#"),1)=".",FALSE,TRUE)</formula>
    </cfRule>
    <cfRule type="expression" dxfId="332" priority="336">
      <formula>IF(RIGHT(TEXT(AQ129,"0.#"),1)=".",TRUE,FALSE)</formula>
    </cfRule>
  </conditionalFormatting>
  <conditionalFormatting sqref="AU129:AU131">
    <cfRule type="expression" dxfId="331" priority="333">
      <formula>IF(RIGHT(TEXT(AU129,"0.#"),1)=".",FALSE,TRUE)</formula>
    </cfRule>
    <cfRule type="expression" dxfId="330" priority="334">
      <formula>IF(RIGHT(TEXT(AU129,"0.#"),1)=".",TRUE,FALSE)</formula>
    </cfRule>
  </conditionalFormatting>
  <conditionalFormatting sqref="AE163">
    <cfRule type="expression" dxfId="329" priority="331">
      <formula>IF(RIGHT(TEXT(AE163,"0.#"),1)=".",FALSE,TRUE)</formula>
    </cfRule>
    <cfRule type="expression" dxfId="328" priority="332">
      <formula>IF(RIGHT(TEXT(AE163,"0.#"),1)=".",TRUE,FALSE)</formula>
    </cfRule>
  </conditionalFormatting>
  <conditionalFormatting sqref="AE164">
    <cfRule type="expression" dxfId="327" priority="329">
      <formula>IF(RIGHT(TEXT(AE164,"0.#"),1)=".",FALSE,TRUE)</formula>
    </cfRule>
    <cfRule type="expression" dxfId="326" priority="330">
      <formula>IF(RIGHT(TEXT(AE164,"0.#"),1)=".",TRUE,FALSE)</formula>
    </cfRule>
  </conditionalFormatting>
  <conditionalFormatting sqref="AM163">
    <cfRule type="expression" dxfId="325" priority="319">
      <formula>IF(RIGHT(TEXT(AM163,"0.#"),1)=".",FALSE,TRUE)</formula>
    </cfRule>
    <cfRule type="expression" dxfId="324" priority="320">
      <formula>IF(RIGHT(TEXT(AM163,"0.#"),1)=".",TRUE,FALSE)</formula>
    </cfRule>
  </conditionalFormatting>
  <conditionalFormatting sqref="AE165">
    <cfRule type="expression" dxfId="323" priority="327">
      <formula>IF(RIGHT(TEXT(AE165,"0.#"),1)=".",FALSE,TRUE)</formula>
    </cfRule>
    <cfRule type="expression" dxfId="322" priority="328">
      <formula>IF(RIGHT(TEXT(AE165,"0.#"),1)=".",TRUE,FALSE)</formula>
    </cfRule>
  </conditionalFormatting>
  <conditionalFormatting sqref="AI165">
    <cfRule type="expression" dxfId="321" priority="325">
      <formula>IF(RIGHT(TEXT(AI165,"0.#"),1)=".",FALSE,TRUE)</formula>
    </cfRule>
    <cfRule type="expression" dxfId="320" priority="326">
      <formula>IF(RIGHT(TEXT(AI165,"0.#"),1)=".",TRUE,FALSE)</formula>
    </cfRule>
  </conditionalFormatting>
  <conditionalFormatting sqref="AI164">
    <cfRule type="expression" dxfId="319" priority="323">
      <formula>IF(RIGHT(TEXT(AI164,"0.#"),1)=".",FALSE,TRUE)</formula>
    </cfRule>
    <cfRule type="expression" dxfId="318" priority="324">
      <formula>IF(RIGHT(TEXT(AI164,"0.#"),1)=".",TRUE,FALSE)</formula>
    </cfRule>
  </conditionalFormatting>
  <conditionalFormatting sqref="AI163">
    <cfRule type="expression" dxfId="317" priority="321">
      <formula>IF(RIGHT(TEXT(AI163,"0.#"),1)=".",FALSE,TRUE)</formula>
    </cfRule>
    <cfRule type="expression" dxfId="316" priority="322">
      <formula>IF(RIGHT(TEXT(AI163,"0.#"),1)=".",TRUE,FALSE)</formula>
    </cfRule>
  </conditionalFormatting>
  <conditionalFormatting sqref="AM164">
    <cfRule type="expression" dxfId="315" priority="317">
      <formula>IF(RIGHT(TEXT(AM164,"0.#"),1)=".",FALSE,TRUE)</formula>
    </cfRule>
    <cfRule type="expression" dxfId="314" priority="318">
      <formula>IF(RIGHT(TEXT(AM164,"0.#"),1)=".",TRUE,FALSE)</formula>
    </cfRule>
  </conditionalFormatting>
  <conditionalFormatting sqref="AM165">
    <cfRule type="expression" dxfId="313" priority="315">
      <formula>IF(RIGHT(TEXT(AM165,"0.#"),1)=".",FALSE,TRUE)</formula>
    </cfRule>
    <cfRule type="expression" dxfId="312" priority="316">
      <formula>IF(RIGHT(TEXT(AM165,"0.#"),1)=".",TRUE,FALSE)</formula>
    </cfRule>
  </conditionalFormatting>
  <conditionalFormatting sqref="AQ163:AQ165">
    <cfRule type="expression" dxfId="311" priority="313">
      <formula>IF(RIGHT(TEXT(AQ163,"0.#"),1)=".",FALSE,TRUE)</formula>
    </cfRule>
    <cfRule type="expression" dxfId="310" priority="314">
      <formula>IF(RIGHT(TEXT(AQ163,"0.#"),1)=".",TRUE,FALSE)</formula>
    </cfRule>
  </conditionalFormatting>
  <conditionalFormatting sqref="AU163:AU165">
    <cfRule type="expression" dxfId="309" priority="311">
      <formula>IF(RIGHT(TEXT(AU163,"0.#"),1)=".",FALSE,TRUE)</formula>
    </cfRule>
    <cfRule type="expression" dxfId="308" priority="312">
      <formula>IF(RIGHT(TEXT(AU163,"0.#"),1)=".",TRUE,FALSE)</formula>
    </cfRule>
  </conditionalFormatting>
  <conditionalFormatting sqref="AE197">
    <cfRule type="expression" dxfId="307" priority="309">
      <formula>IF(RIGHT(TEXT(AE197,"0.#"),1)=".",FALSE,TRUE)</formula>
    </cfRule>
    <cfRule type="expression" dxfId="306" priority="310">
      <formula>IF(RIGHT(TEXT(AE197,"0.#"),1)=".",TRUE,FALSE)</formula>
    </cfRule>
  </conditionalFormatting>
  <conditionalFormatting sqref="AE198">
    <cfRule type="expression" dxfId="305" priority="307">
      <formula>IF(RIGHT(TEXT(AE198,"0.#"),1)=".",FALSE,TRUE)</formula>
    </cfRule>
    <cfRule type="expression" dxfId="304" priority="308">
      <formula>IF(RIGHT(TEXT(AE198,"0.#"),1)=".",TRUE,FALSE)</formula>
    </cfRule>
  </conditionalFormatting>
  <conditionalFormatting sqref="AM197">
    <cfRule type="expression" dxfId="303" priority="297">
      <formula>IF(RIGHT(TEXT(AM197,"0.#"),1)=".",FALSE,TRUE)</formula>
    </cfRule>
    <cfRule type="expression" dxfId="302" priority="298">
      <formula>IF(RIGHT(TEXT(AM197,"0.#"),1)=".",TRUE,FALSE)</formula>
    </cfRule>
  </conditionalFormatting>
  <conditionalFormatting sqref="AE199">
    <cfRule type="expression" dxfId="301" priority="305">
      <formula>IF(RIGHT(TEXT(AE199,"0.#"),1)=".",FALSE,TRUE)</formula>
    </cfRule>
    <cfRule type="expression" dxfId="300" priority="306">
      <formula>IF(RIGHT(TEXT(AE199,"0.#"),1)=".",TRUE,FALSE)</formula>
    </cfRule>
  </conditionalFormatting>
  <conditionalFormatting sqref="AI199">
    <cfRule type="expression" dxfId="299" priority="303">
      <formula>IF(RIGHT(TEXT(AI199,"0.#"),1)=".",FALSE,TRUE)</formula>
    </cfRule>
    <cfRule type="expression" dxfId="298" priority="304">
      <formula>IF(RIGHT(TEXT(AI199,"0.#"),1)=".",TRUE,FALSE)</formula>
    </cfRule>
  </conditionalFormatting>
  <conditionalFormatting sqref="AI198">
    <cfRule type="expression" dxfId="297" priority="301">
      <formula>IF(RIGHT(TEXT(AI198,"0.#"),1)=".",FALSE,TRUE)</formula>
    </cfRule>
    <cfRule type="expression" dxfId="296" priority="302">
      <formula>IF(RIGHT(TEXT(AI198,"0.#"),1)=".",TRUE,FALSE)</formula>
    </cfRule>
  </conditionalFormatting>
  <conditionalFormatting sqref="AI197">
    <cfRule type="expression" dxfId="295" priority="299">
      <formula>IF(RIGHT(TEXT(AI197,"0.#"),1)=".",FALSE,TRUE)</formula>
    </cfRule>
    <cfRule type="expression" dxfId="294" priority="300">
      <formula>IF(RIGHT(TEXT(AI197,"0.#"),1)=".",TRUE,FALSE)</formula>
    </cfRule>
  </conditionalFormatting>
  <conditionalFormatting sqref="AM198">
    <cfRule type="expression" dxfId="293" priority="295">
      <formula>IF(RIGHT(TEXT(AM198,"0.#"),1)=".",FALSE,TRUE)</formula>
    </cfRule>
    <cfRule type="expression" dxfId="292" priority="296">
      <formula>IF(RIGHT(TEXT(AM198,"0.#"),1)=".",TRUE,FALSE)</formula>
    </cfRule>
  </conditionalFormatting>
  <conditionalFormatting sqref="AM199">
    <cfRule type="expression" dxfId="291" priority="293">
      <formula>IF(RIGHT(TEXT(AM199,"0.#"),1)=".",FALSE,TRUE)</formula>
    </cfRule>
    <cfRule type="expression" dxfId="290" priority="294">
      <formula>IF(RIGHT(TEXT(AM199,"0.#"),1)=".",TRUE,FALSE)</formula>
    </cfRule>
  </conditionalFormatting>
  <conditionalFormatting sqref="AQ197:AQ199">
    <cfRule type="expression" dxfId="289" priority="291">
      <formula>IF(RIGHT(TEXT(AQ197,"0.#"),1)=".",FALSE,TRUE)</formula>
    </cfRule>
    <cfRule type="expression" dxfId="288" priority="292">
      <formula>IF(RIGHT(TEXT(AQ197,"0.#"),1)=".",TRUE,FALSE)</formula>
    </cfRule>
  </conditionalFormatting>
  <conditionalFormatting sqref="AU197:AU199">
    <cfRule type="expression" dxfId="287" priority="289">
      <formula>IF(RIGHT(TEXT(AU197,"0.#"),1)=".",FALSE,TRUE)</formula>
    </cfRule>
    <cfRule type="expression" dxfId="286" priority="290">
      <formula>IF(RIGHT(TEXT(AU197,"0.#"),1)=".",TRUE,FALSE)</formula>
    </cfRule>
  </conditionalFormatting>
  <conditionalFormatting sqref="AE134 AQ134">
    <cfRule type="expression" dxfId="285" priority="287">
      <formula>IF(RIGHT(TEXT(AE134,"0.#"),1)=".",FALSE,TRUE)</formula>
    </cfRule>
    <cfRule type="expression" dxfId="284" priority="288">
      <formula>IF(RIGHT(TEXT(AE134,"0.#"),1)=".",TRUE,FALSE)</formula>
    </cfRule>
  </conditionalFormatting>
  <conditionalFormatting sqref="AI134">
    <cfRule type="expression" dxfId="283" priority="285">
      <formula>IF(RIGHT(TEXT(AI134,"0.#"),1)=".",FALSE,TRUE)</formula>
    </cfRule>
    <cfRule type="expression" dxfId="282" priority="286">
      <formula>IF(RIGHT(TEXT(AI134,"0.#"),1)=".",TRUE,FALSE)</formula>
    </cfRule>
  </conditionalFormatting>
  <conditionalFormatting sqref="AM134">
    <cfRule type="expression" dxfId="281" priority="283">
      <formula>IF(RIGHT(TEXT(AM134,"0.#"),1)=".",FALSE,TRUE)</formula>
    </cfRule>
    <cfRule type="expression" dxfId="280" priority="284">
      <formula>IF(RIGHT(TEXT(AM134,"0.#"),1)=".",TRUE,FALSE)</formula>
    </cfRule>
  </conditionalFormatting>
  <conditionalFormatting sqref="AE135">
    <cfRule type="expression" dxfId="279" priority="281">
      <formula>IF(RIGHT(TEXT(AE135,"0.#"),1)=".",FALSE,TRUE)</formula>
    </cfRule>
    <cfRule type="expression" dxfId="278" priority="282">
      <formula>IF(RIGHT(TEXT(AE135,"0.#"),1)=".",TRUE,FALSE)</formula>
    </cfRule>
  </conditionalFormatting>
  <conditionalFormatting sqref="AI135">
    <cfRule type="expression" dxfId="277" priority="279">
      <formula>IF(RIGHT(TEXT(AI135,"0.#"),1)=".",FALSE,TRUE)</formula>
    </cfRule>
    <cfRule type="expression" dxfId="276" priority="280">
      <formula>IF(RIGHT(TEXT(AI135,"0.#"),1)=".",TRUE,FALSE)</formula>
    </cfRule>
  </conditionalFormatting>
  <conditionalFormatting sqref="AM135">
    <cfRule type="expression" dxfId="275" priority="277">
      <formula>IF(RIGHT(TEXT(AM135,"0.#"),1)=".",FALSE,TRUE)</formula>
    </cfRule>
    <cfRule type="expression" dxfId="274" priority="278">
      <formula>IF(RIGHT(TEXT(AM135,"0.#"),1)=".",TRUE,FALSE)</formula>
    </cfRule>
  </conditionalFormatting>
  <conditionalFormatting sqref="AQ135">
    <cfRule type="expression" dxfId="273" priority="275">
      <formula>IF(RIGHT(TEXT(AQ135,"0.#"),1)=".",FALSE,TRUE)</formula>
    </cfRule>
    <cfRule type="expression" dxfId="272" priority="276">
      <formula>IF(RIGHT(TEXT(AQ135,"0.#"),1)=".",TRUE,FALSE)</formula>
    </cfRule>
  </conditionalFormatting>
  <conditionalFormatting sqref="AU134">
    <cfRule type="expression" dxfId="271" priority="273">
      <formula>IF(RIGHT(TEXT(AU134,"0.#"),1)=".",FALSE,TRUE)</formula>
    </cfRule>
    <cfRule type="expression" dxfId="270" priority="274">
      <formula>IF(RIGHT(TEXT(AU134,"0.#"),1)=".",TRUE,FALSE)</formula>
    </cfRule>
  </conditionalFormatting>
  <conditionalFormatting sqref="AU135">
    <cfRule type="expression" dxfId="269" priority="271">
      <formula>IF(RIGHT(TEXT(AU135,"0.#"),1)=".",FALSE,TRUE)</formula>
    </cfRule>
    <cfRule type="expression" dxfId="268" priority="272">
      <formula>IF(RIGHT(TEXT(AU135,"0.#"),1)=".",TRUE,FALSE)</formula>
    </cfRule>
  </conditionalFormatting>
  <conditionalFormatting sqref="AE168 AQ168">
    <cfRule type="expression" dxfId="267" priority="269">
      <formula>IF(RIGHT(TEXT(AE168,"0.#"),1)=".",FALSE,TRUE)</formula>
    </cfRule>
    <cfRule type="expression" dxfId="266" priority="270">
      <formula>IF(RIGHT(TEXT(AE168,"0.#"),1)=".",TRUE,FALSE)</formula>
    </cfRule>
  </conditionalFormatting>
  <conditionalFormatting sqref="AI168">
    <cfRule type="expression" dxfId="265" priority="267">
      <formula>IF(RIGHT(TEXT(AI168,"0.#"),1)=".",FALSE,TRUE)</formula>
    </cfRule>
    <cfRule type="expression" dxfId="264" priority="268">
      <formula>IF(RIGHT(TEXT(AI168,"0.#"),1)=".",TRUE,FALSE)</formula>
    </cfRule>
  </conditionalFormatting>
  <conditionalFormatting sqref="AM168">
    <cfRule type="expression" dxfId="263" priority="265">
      <formula>IF(RIGHT(TEXT(AM168,"0.#"),1)=".",FALSE,TRUE)</formula>
    </cfRule>
    <cfRule type="expression" dxfId="262" priority="266">
      <formula>IF(RIGHT(TEXT(AM168,"0.#"),1)=".",TRUE,FALSE)</formula>
    </cfRule>
  </conditionalFormatting>
  <conditionalFormatting sqref="AE169">
    <cfRule type="expression" dxfId="261" priority="263">
      <formula>IF(RIGHT(TEXT(AE169,"0.#"),1)=".",FALSE,TRUE)</formula>
    </cfRule>
    <cfRule type="expression" dxfId="260" priority="264">
      <formula>IF(RIGHT(TEXT(AE169,"0.#"),1)=".",TRUE,FALSE)</formula>
    </cfRule>
  </conditionalFormatting>
  <conditionalFormatting sqref="AI169">
    <cfRule type="expression" dxfId="259" priority="261">
      <formula>IF(RIGHT(TEXT(AI169,"0.#"),1)=".",FALSE,TRUE)</formula>
    </cfRule>
    <cfRule type="expression" dxfId="258" priority="262">
      <formula>IF(RIGHT(TEXT(AI169,"0.#"),1)=".",TRUE,FALSE)</formula>
    </cfRule>
  </conditionalFormatting>
  <conditionalFormatting sqref="AM169">
    <cfRule type="expression" dxfId="257" priority="259">
      <formula>IF(RIGHT(TEXT(AM169,"0.#"),1)=".",FALSE,TRUE)</formula>
    </cfRule>
    <cfRule type="expression" dxfId="256" priority="260">
      <formula>IF(RIGHT(TEXT(AM169,"0.#"),1)=".",TRUE,FALSE)</formula>
    </cfRule>
  </conditionalFormatting>
  <conditionalFormatting sqref="AQ169">
    <cfRule type="expression" dxfId="255" priority="257">
      <formula>IF(RIGHT(TEXT(AQ169,"0.#"),1)=".",FALSE,TRUE)</formula>
    </cfRule>
    <cfRule type="expression" dxfId="254" priority="258">
      <formula>IF(RIGHT(TEXT(AQ169,"0.#"),1)=".",TRUE,FALSE)</formula>
    </cfRule>
  </conditionalFormatting>
  <conditionalFormatting sqref="AU168">
    <cfRule type="expression" dxfId="253" priority="255">
      <formula>IF(RIGHT(TEXT(AU168,"0.#"),1)=".",FALSE,TRUE)</formula>
    </cfRule>
    <cfRule type="expression" dxfId="252" priority="256">
      <formula>IF(RIGHT(TEXT(AU168,"0.#"),1)=".",TRUE,FALSE)</formula>
    </cfRule>
  </conditionalFormatting>
  <conditionalFormatting sqref="AU169">
    <cfRule type="expression" dxfId="251" priority="253">
      <formula>IF(RIGHT(TEXT(AU169,"0.#"),1)=".",FALSE,TRUE)</formula>
    </cfRule>
    <cfRule type="expression" dxfId="250" priority="254">
      <formula>IF(RIGHT(TEXT(AU169,"0.#"),1)=".",TRUE,FALSE)</formula>
    </cfRule>
  </conditionalFormatting>
  <conditionalFormatting sqref="AE90">
    <cfRule type="expression" dxfId="249" priority="251">
      <formula>IF(RIGHT(TEXT(AE90,"0.#"),1)=".",FALSE,TRUE)</formula>
    </cfRule>
    <cfRule type="expression" dxfId="248" priority="252">
      <formula>IF(RIGHT(TEXT(AE90,"0.#"),1)=".",TRUE,FALSE)</formula>
    </cfRule>
  </conditionalFormatting>
  <conditionalFormatting sqref="AE91">
    <cfRule type="expression" dxfId="247" priority="249">
      <formula>IF(RIGHT(TEXT(AE91,"0.#"),1)=".",FALSE,TRUE)</formula>
    </cfRule>
    <cfRule type="expression" dxfId="246" priority="250">
      <formula>IF(RIGHT(TEXT(AE91,"0.#"),1)=".",TRUE,FALSE)</formula>
    </cfRule>
  </conditionalFormatting>
  <conditionalFormatting sqref="AM90">
    <cfRule type="expression" dxfId="245" priority="239">
      <formula>IF(RIGHT(TEXT(AM90,"0.#"),1)=".",FALSE,TRUE)</formula>
    </cfRule>
    <cfRule type="expression" dxfId="244" priority="240">
      <formula>IF(RIGHT(TEXT(AM90,"0.#"),1)=".",TRUE,FALSE)</formula>
    </cfRule>
  </conditionalFormatting>
  <conditionalFormatting sqref="AE92">
    <cfRule type="expression" dxfId="243" priority="247">
      <formula>IF(RIGHT(TEXT(AE92,"0.#"),1)=".",FALSE,TRUE)</formula>
    </cfRule>
    <cfRule type="expression" dxfId="242" priority="248">
      <formula>IF(RIGHT(TEXT(AE92,"0.#"),1)=".",TRUE,FALSE)</formula>
    </cfRule>
  </conditionalFormatting>
  <conditionalFormatting sqref="AI92">
    <cfRule type="expression" dxfId="241" priority="245">
      <formula>IF(RIGHT(TEXT(AI92,"0.#"),1)=".",FALSE,TRUE)</formula>
    </cfRule>
    <cfRule type="expression" dxfId="240" priority="246">
      <formula>IF(RIGHT(TEXT(AI92,"0.#"),1)=".",TRUE,FALSE)</formula>
    </cfRule>
  </conditionalFormatting>
  <conditionalFormatting sqref="AI91">
    <cfRule type="expression" dxfId="239" priority="243">
      <formula>IF(RIGHT(TEXT(AI91,"0.#"),1)=".",FALSE,TRUE)</formula>
    </cfRule>
    <cfRule type="expression" dxfId="238" priority="244">
      <formula>IF(RIGHT(TEXT(AI91,"0.#"),1)=".",TRUE,FALSE)</formula>
    </cfRule>
  </conditionalFormatting>
  <conditionalFormatting sqref="AI90">
    <cfRule type="expression" dxfId="237" priority="241">
      <formula>IF(RIGHT(TEXT(AI90,"0.#"),1)=".",FALSE,TRUE)</formula>
    </cfRule>
    <cfRule type="expression" dxfId="236" priority="242">
      <formula>IF(RIGHT(TEXT(AI90,"0.#"),1)=".",TRUE,FALSE)</formula>
    </cfRule>
  </conditionalFormatting>
  <conditionalFormatting sqref="AM91">
    <cfRule type="expression" dxfId="235" priority="237">
      <formula>IF(RIGHT(TEXT(AM91,"0.#"),1)=".",FALSE,TRUE)</formula>
    </cfRule>
    <cfRule type="expression" dxfId="234" priority="238">
      <formula>IF(RIGHT(TEXT(AM91,"0.#"),1)=".",TRUE,FALSE)</formula>
    </cfRule>
  </conditionalFormatting>
  <conditionalFormatting sqref="AM92">
    <cfRule type="expression" dxfId="233" priority="235">
      <formula>IF(RIGHT(TEXT(AM92,"0.#"),1)=".",FALSE,TRUE)</formula>
    </cfRule>
    <cfRule type="expression" dxfId="232" priority="236">
      <formula>IF(RIGHT(TEXT(AM92,"0.#"),1)=".",TRUE,FALSE)</formula>
    </cfRule>
  </conditionalFormatting>
  <conditionalFormatting sqref="AQ90:AQ92">
    <cfRule type="expression" dxfId="231" priority="233">
      <formula>IF(RIGHT(TEXT(AQ90,"0.#"),1)=".",FALSE,TRUE)</formula>
    </cfRule>
    <cfRule type="expression" dxfId="230" priority="234">
      <formula>IF(RIGHT(TEXT(AQ90,"0.#"),1)=".",TRUE,FALSE)</formula>
    </cfRule>
  </conditionalFormatting>
  <conditionalFormatting sqref="AU90:AU92">
    <cfRule type="expression" dxfId="229" priority="231">
      <formula>IF(RIGHT(TEXT(AU90,"0.#"),1)=".",FALSE,TRUE)</formula>
    </cfRule>
    <cfRule type="expression" dxfId="228" priority="232">
      <formula>IF(RIGHT(TEXT(AU90,"0.#"),1)=".",TRUE,FALSE)</formula>
    </cfRule>
  </conditionalFormatting>
  <conditionalFormatting sqref="AE85">
    <cfRule type="expression" dxfId="227" priority="229">
      <formula>IF(RIGHT(TEXT(AE85,"0.#"),1)=".",FALSE,TRUE)</formula>
    </cfRule>
    <cfRule type="expression" dxfId="226" priority="230">
      <formula>IF(RIGHT(TEXT(AE85,"0.#"),1)=".",TRUE,FALSE)</formula>
    </cfRule>
  </conditionalFormatting>
  <conditionalFormatting sqref="AE86">
    <cfRule type="expression" dxfId="225" priority="227">
      <formula>IF(RIGHT(TEXT(AE86,"0.#"),1)=".",FALSE,TRUE)</formula>
    </cfRule>
    <cfRule type="expression" dxfId="224" priority="228">
      <formula>IF(RIGHT(TEXT(AE86,"0.#"),1)=".",TRUE,FALSE)</formula>
    </cfRule>
  </conditionalFormatting>
  <conditionalFormatting sqref="AM85">
    <cfRule type="expression" dxfId="223" priority="217">
      <formula>IF(RIGHT(TEXT(AM85,"0.#"),1)=".",FALSE,TRUE)</formula>
    </cfRule>
    <cfRule type="expression" dxfId="222" priority="218">
      <formula>IF(RIGHT(TEXT(AM85,"0.#"),1)=".",TRUE,FALSE)</formula>
    </cfRule>
  </conditionalFormatting>
  <conditionalFormatting sqref="AE87">
    <cfRule type="expression" dxfId="221" priority="225">
      <formula>IF(RIGHT(TEXT(AE87,"0.#"),1)=".",FALSE,TRUE)</formula>
    </cfRule>
    <cfRule type="expression" dxfId="220" priority="226">
      <formula>IF(RIGHT(TEXT(AE87,"0.#"),1)=".",TRUE,FALSE)</formula>
    </cfRule>
  </conditionalFormatting>
  <conditionalFormatting sqref="AI87">
    <cfRule type="expression" dxfId="219" priority="223">
      <formula>IF(RIGHT(TEXT(AI87,"0.#"),1)=".",FALSE,TRUE)</formula>
    </cfRule>
    <cfRule type="expression" dxfId="218" priority="224">
      <formula>IF(RIGHT(TEXT(AI87,"0.#"),1)=".",TRUE,FALSE)</formula>
    </cfRule>
  </conditionalFormatting>
  <conditionalFormatting sqref="AI86">
    <cfRule type="expression" dxfId="217" priority="221">
      <formula>IF(RIGHT(TEXT(AI86,"0.#"),1)=".",FALSE,TRUE)</formula>
    </cfRule>
    <cfRule type="expression" dxfId="216" priority="222">
      <formula>IF(RIGHT(TEXT(AI86,"0.#"),1)=".",TRUE,FALSE)</formula>
    </cfRule>
  </conditionalFormatting>
  <conditionalFormatting sqref="AI85">
    <cfRule type="expression" dxfId="215" priority="219">
      <formula>IF(RIGHT(TEXT(AI85,"0.#"),1)=".",FALSE,TRUE)</formula>
    </cfRule>
    <cfRule type="expression" dxfId="214" priority="220">
      <formula>IF(RIGHT(TEXT(AI85,"0.#"),1)=".",TRUE,FALSE)</formula>
    </cfRule>
  </conditionalFormatting>
  <conditionalFormatting sqref="AM86">
    <cfRule type="expression" dxfId="213" priority="215">
      <formula>IF(RIGHT(TEXT(AM86,"0.#"),1)=".",FALSE,TRUE)</formula>
    </cfRule>
    <cfRule type="expression" dxfId="212" priority="216">
      <formula>IF(RIGHT(TEXT(AM86,"0.#"),1)=".",TRUE,FALSE)</formula>
    </cfRule>
  </conditionalFormatting>
  <conditionalFormatting sqref="AM87">
    <cfRule type="expression" dxfId="211" priority="213">
      <formula>IF(RIGHT(TEXT(AM87,"0.#"),1)=".",FALSE,TRUE)</formula>
    </cfRule>
    <cfRule type="expression" dxfId="210" priority="214">
      <formula>IF(RIGHT(TEXT(AM87,"0.#"),1)=".",TRUE,FALSE)</formula>
    </cfRule>
  </conditionalFormatting>
  <conditionalFormatting sqref="AQ85:AQ87">
    <cfRule type="expression" dxfId="209" priority="211">
      <formula>IF(RIGHT(TEXT(AQ85,"0.#"),1)=".",FALSE,TRUE)</formula>
    </cfRule>
    <cfRule type="expression" dxfId="208" priority="212">
      <formula>IF(RIGHT(TEXT(AQ85,"0.#"),1)=".",TRUE,FALSE)</formula>
    </cfRule>
  </conditionalFormatting>
  <conditionalFormatting sqref="AU85:AU87">
    <cfRule type="expression" dxfId="207" priority="209">
      <formula>IF(RIGHT(TEXT(AU85,"0.#"),1)=".",FALSE,TRUE)</formula>
    </cfRule>
    <cfRule type="expression" dxfId="206" priority="210">
      <formula>IF(RIGHT(TEXT(AU85,"0.#"),1)=".",TRUE,FALSE)</formula>
    </cfRule>
  </conditionalFormatting>
  <conditionalFormatting sqref="AE124">
    <cfRule type="expression" dxfId="205" priority="207">
      <formula>IF(RIGHT(TEXT(AE124,"0.#"),1)=".",FALSE,TRUE)</formula>
    </cfRule>
    <cfRule type="expression" dxfId="204" priority="208">
      <formula>IF(RIGHT(TEXT(AE124,"0.#"),1)=".",TRUE,FALSE)</formula>
    </cfRule>
  </conditionalFormatting>
  <conditionalFormatting sqref="AE125">
    <cfRule type="expression" dxfId="203" priority="205">
      <formula>IF(RIGHT(TEXT(AE125,"0.#"),1)=".",FALSE,TRUE)</formula>
    </cfRule>
    <cfRule type="expression" dxfId="202" priority="206">
      <formula>IF(RIGHT(TEXT(AE125,"0.#"),1)=".",TRUE,FALSE)</formula>
    </cfRule>
  </conditionalFormatting>
  <conditionalFormatting sqref="AM124">
    <cfRule type="expression" dxfId="201" priority="195">
      <formula>IF(RIGHT(TEXT(AM124,"0.#"),1)=".",FALSE,TRUE)</formula>
    </cfRule>
    <cfRule type="expression" dxfId="200" priority="196">
      <formula>IF(RIGHT(TEXT(AM124,"0.#"),1)=".",TRUE,FALSE)</formula>
    </cfRule>
  </conditionalFormatting>
  <conditionalFormatting sqref="AE126">
    <cfRule type="expression" dxfId="199" priority="203">
      <formula>IF(RIGHT(TEXT(AE126,"0.#"),1)=".",FALSE,TRUE)</formula>
    </cfRule>
    <cfRule type="expression" dxfId="198" priority="204">
      <formula>IF(RIGHT(TEXT(AE126,"0.#"),1)=".",TRUE,FALSE)</formula>
    </cfRule>
  </conditionalFormatting>
  <conditionalFormatting sqref="AI126">
    <cfRule type="expression" dxfId="197" priority="201">
      <formula>IF(RIGHT(TEXT(AI126,"0.#"),1)=".",FALSE,TRUE)</formula>
    </cfRule>
    <cfRule type="expression" dxfId="196" priority="202">
      <formula>IF(RIGHT(TEXT(AI126,"0.#"),1)=".",TRUE,FALSE)</formula>
    </cfRule>
  </conditionalFormatting>
  <conditionalFormatting sqref="AI125">
    <cfRule type="expression" dxfId="195" priority="199">
      <formula>IF(RIGHT(TEXT(AI125,"0.#"),1)=".",FALSE,TRUE)</formula>
    </cfRule>
    <cfRule type="expression" dxfId="194" priority="200">
      <formula>IF(RIGHT(TEXT(AI125,"0.#"),1)=".",TRUE,FALSE)</formula>
    </cfRule>
  </conditionalFormatting>
  <conditionalFormatting sqref="AI124">
    <cfRule type="expression" dxfId="193" priority="197">
      <formula>IF(RIGHT(TEXT(AI124,"0.#"),1)=".",FALSE,TRUE)</formula>
    </cfRule>
    <cfRule type="expression" dxfId="192" priority="198">
      <formula>IF(RIGHT(TEXT(AI124,"0.#"),1)=".",TRUE,FALSE)</formula>
    </cfRule>
  </conditionalFormatting>
  <conditionalFormatting sqref="AM125">
    <cfRule type="expression" dxfId="191" priority="193">
      <formula>IF(RIGHT(TEXT(AM125,"0.#"),1)=".",FALSE,TRUE)</formula>
    </cfRule>
    <cfRule type="expression" dxfId="190" priority="194">
      <formula>IF(RIGHT(TEXT(AM125,"0.#"),1)=".",TRUE,FALSE)</formula>
    </cfRule>
  </conditionalFormatting>
  <conditionalFormatting sqref="AM126">
    <cfRule type="expression" dxfId="189" priority="191">
      <formula>IF(RIGHT(TEXT(AM126,"0.#"),1)=".",FALSE,TRUE)</formula>
    </cfRule>
    <cfRule type="expression" dxfId="188" priority="192">
      <formula>IF(RIGHT(TEXT(AM126,"0.#"),1)=".",TRUE,FALSE)</formula>
    </cfRule>
  </conditionalFormatting>
  <conditionalFormatting sqref="AQ124:AQ126">
    <cfRule type="expression" dxfId="187" priority="189">
      <formula>IF(RIGHT(TEXT(AQ124,"0.#"),1)=".",FALSE,TRUE)</formula>
    </cfRule>
    <cfRule type="expression" dxfId="186" priority="190">
      <formula>IF(RIGHT(TEXT(AQ124,"0.#"),1)=".",TRUE,FALSE)</formula>
    </cfRule>
  </conditionalFormatting>
  <conditionalFormatting sqref="AU124:AU126">
    <cfRule type="expression" dxfId="185" priority="187">
      <formula>IF(RIGHT(TEXT(AU124,"0.#"),1)=".",FALSE,TRUE)</formula>
    </cfRule>
    <cfRule type="expression" dxfId="184" priority="188">
      <formula>IF(RIGHT(TEXT(AU124,"0.#"),1)=".",TRUE,FALSE)</formula>
    </cfRule>
  </conditionalFormatting>
  <conditionalFormatting sqref="AE119">
    <cfRule type="expression" dxfId="183" priority="185">
      <formula>IF(RIGHT(TEXT(AE119,"0.#"),1)=".",FALSE,TRUE)</formula>
    </cfRule>
    <cfRule type="expression" dxfId="182" priority="186">
      <formula>IF(RIGHT(TEXT(AE119,"0.#"),1)=".",TRUE,FALSE)</formula>
    </cfRule>
  </conditionalFormatting>
  <conditionalFormatting sqref="AE120">
    <cfRule type="expression" dxfId="181" priority="183">
      <formula>IF(RIGHT(TEXT(AE120,"0.#"),1)=".",FALSE,TRUE)</formula>
    </cfRule>
    <cfRule type="expression" dxfId="180" priority="184">
      <formula>IF(RIGHT(TEXT(AE120,"0.#"),1)=".",TRUE,FALSE)</formula>
    </cfRule>
  </conditionalFormatting>
  <conditionalFormatting sqref="AM119">
    <cfRule type="expression" dxfId="179" priority="173">
      <formula>IF(RIGHT(TEXT(AM119,"0.#"),1)=".",FALSE,TRUE)</formula>
    </cfRule>
    <cfRule type="expression" dxfId="178" priority="174">
      <formula>IF(RIGHT(TEXT(AM119,"0.#"),1)=".",TRUE,FALSE)</formula>
    </cfRule>
  </conditionalFormatting>
  <conditionalFormatting sqref="AE121">
    <cfRule type="expression" dxfId="177" priority="181">
      <formula>IF(RIGHT(TEXT(AE121,"0.#"),1)=".",FALSE,TRUE)</formula>
    </cfRule>
    <cfRule type="expression" dxfId="176" priority="182">
      <formula>IF(RIGHT(TEXT(AE121,"0.#"),1)=".",TRUE,FALSE)</formula>
    </cfRule>
  </conditionalFormatting>
  <conditionalFormatting sqref="AI121">
    <cfRule type="expression" dxfId="175" priority="179">
      <formula>IF(RIGHT(TEXT(AI121,"0.#"),1)=".",FALSE,TRUE)</formula>
    </cfRule>
    <cfRule type="expression" dxfId="174" priority="180">
      <formula>IF(RIGHT(TEXT(AI121,"0.#"),1)=".",TRUE,FALSE)</formula>
    </cfRule>
  </conditionalFormatting>
  <conditionalFormatting sqref="AI120">
    <cfRule type="expression" dxfId="173" priority="177">
      <formula>IF(RIGHT(TEXT(AI120,"0.#"),1)=".",FALSE,TRUE)</formula>
    </cfRule>
    <cfRule type="expression" dxfId="172" priority="178">
      <formula>IF(RIGHT(TEXT(AI120,"0.#"),1)=".",TRUE,FALSE)</formula>
    </cfRule>
  </conditionalFormatting>
  <conditionalFormatting sqref="AI119">
    <cfRule type="expression" dxfId="171" priority="175">
      <formula>IF(RIGHT(TEXT(AI119,"0.#"),1)=".",FALSE,TRUE)</formula>
    </cfRule>
    <cfRule type="expression" dxfId="170" priority="176">
      <formula>IF(RIGHT(TEXT(AI119,"0.#"),1)=".",TRUE,FALSE)</formula>
    </cfRule>
  </conditionalFormatting>
  <conditionalFormatting sqref="AM120">
    <cfRule type="expression" dxfId="169" priority="171">
      <formula>IF(RIGHT(TEXT(AM120,"0.#"),1)=".",FALSE,TRUE)</formula>
    </cfRule>
    <cfRule type="expression" dxfId="168" priority="172">
      <formula>IF(RIGHT(TEXT(AM120,"0.#"),1)=".",TRUE,FALSE)</formula>
    </cfRule>
  </conditionalFormatting>
  <conditionalFormatting sqref="AM121">
    <cfRule type="expression" dxfId="167" priority="169">
      <formula>IF(RIGHT(TEXT(AM121,"0.#"),1)=".",FALSE,TRUE)</formula>
    </cfRule>
    <cfRule type="expression" dxfId="166" priority="170">
      <formula>IF(RIGHT(TEXT(AM121,"0.#"),1)=".",TRUE,FALSE)</formula>
    </cfRule>
  </conditionalFormatting>
  <conditionalFormatting sqref="AQ119:AQ121">
    <cfRule type="expression" dxfId="165" priority="167">
      <formula>IF(RIGHT(TEXT(AQ119,"0.#"),1)=".",FALSE,TRUE)</formula>
    </cfRule>
    <cfRule type="expression" dxfId="164" priority="168">
      <formula>IF(RIGHT(TEXT(AQ119,"0.#"),1)=".",TRUE,FALSE)</formula>
    </cfRule>
  </conditionalFormatting>
  <conditionalFormatting sqref="AU119:AU121">
    <cfRule type="expression" dxfId="163" priority="165">
      <formula>IF(RIGHT(TEXT(AU119,"0.#"),1)=".",FALSE,TRUE)</formula>
    </cfRule>
    <cfRule type="expression" dxfId="162" priority="166">
      <formula>IF(RIGHT(TEXT(AU119,"0.#"),1)=".",TRUE,FALSE)</formula>
    </cfRule>
  </conditionalFormatting>
  <conditionalFormatting sqref="AE158">
    <cfRule type="expression" dxfId="161" priority="163">
      <formula>IF(RIGHT(TEXT(AE158,"0.#"),1)=".",FALSE,TRUE)</formula>
    </cfRule>
    <cfRule type="expression" dxfId="160" priority="164">
      <formula>IF(RIGHT(TEXT(AE158,"0.#"),1)=".",TRUE,FALSE)</formula>
    </cfRule>
  </conditionalFormatting>
  <conditionalFormatting sqref="AE159">
    <cfRule type="expression" dxfId="159" priority="161">
      <formula>IF(RIGHT(TEXT(AE159,"0.#"),1)=".",FALSE,TRUE)</formula>
    </cfRule>
    <cfRule type="expression" dxfId="158" priority="162">
      <formula>IF(RIGHT(TEXT(AE159,"0.#"),1)=".",TRUE,FALSE)</formula>
    </cfRule>
  </conditionalFormatting>
  <conditionalFormatting sqref="AM158">
    <cfRule type="expression" dxfId="157" priority="151">
      <formula>IF(RIGHT(TEXT(AM158,"0.#"),1)=".",FALSE,TRUE)</formula>
    </cfRule>
    <cfRule type="expression" dxfId="156" priority="152">
      <formula>IF(RIGHT(TEXT(AM158,"0.#"),1)=".",TRUE,FALSE)</formula>
    </cfRule>
  </conditionalFormatting>
  <conditionalFormatting sqref="AE160">
    <cfRule type="expression" dxfId="155" priority="159">
      <formula>IF(RIGHT(TEXT(AE160,"0.#"),1)=".",FALSE,TRUE)</formula>
    </cfRule>
    <cfRule type="expression" dxfId="154" priority="160">
      <formula>IF(RIGHT(TEXT(AE160,"0.#"),1)=".",TRUE,FALSE)</formula>
    </cfRule>
  </conditionalFormatting>
  <conditionalFormatting sqref="AI160">
    <cfRule type="expression" dxfId="153" priority="157">
      <formula>IF(RIGHT(TEXT(AI160,"0.#"),1)=".",FALSE,TRUE)</formula>
    </cfRule>
    <cfRule type="expression" dxfId="152" priority="158">
      <formula>IF(RIGHT(TEXT(AI160,"0.#"),1)=".",TRUE,FALSE)</formula>
    </cfRule>
  </conditionalFormatting>
  <conditionalFormatting sqref="AI159">
    <cfRule type="expression" dxfId="151" priority="155">
      <formula>IF(RIGHT(TEXT(AI159,"0.#"),1)=".",FALSE,TRUE)</formula>
    </cfRule>
    <cfRule type="expression" dxfId="150" priority="156">
      <formula>IF(RIGHT(TEXT(AI159,"0.#"),1)=".",TRUE,FALSE)</formula>
    </cfRule>
  </conditionalFormatting>
  <conditionalFormatting sqref="AI158">
    <cfRule type="expression" dxfId="149" priority="153">
      <formula>IF(RIGHT(TEXT(AI158,"0.#"),1)=".",FALSE,TRUE)</formula>
    </cfRule>
    <cfRule type="expression" dxfId="148" priority="154">
      <formula>IF(RIGHT(TEXT(AI158,"0.#"),1)=".",TRUE,FALSE)</formula>
    </cfRule>
  </conditionalFormatting>
  <conditionalFormatting sqref="AM159">
    <cfRule type="expression" dxfId="147" priority="149">
      <formula>IF(RIGHT(TEXT(AM159,"0.#"),1)=".",FALSE,TRUE)</formula>
    </cfRule>
    <cfRule type="expression" dxfId="146" priority="150">
      <formula>IF(RIGHT(TEXT(AM159,"0.#"),1)=".",TRUE,FALSE)</formula>
    </cfRule>
  </conditionalFormatting>
  <conditionalFormatting sqref="AM160">
    <cfRule type="expression" dxfId="145" priority="147">
      <formula>IF(RIGHT(TEXT(AM160,"0.#"),1)=".",FALSE,TRUE)</formula>
    </cfRule>
    <cfRule type="expression" dxfId="144" priority="148">
      <formula>IF(RIGHT(TEXT(AM160,"0.#"),1)=".",TRUE,FALSE)</formula>
    </cfRule>
  </conditionalFormatting>
  <conditionalFormatting sqref="AQ158:AQ160">
    <cfRule type="expression" dxfId="143" priority="145">
      <formula>IF(RIGHT(TEXT(AQ158,"0.#"),1)=".",FALSE,TRUE)</formula>
    </cfRule>
    <cfRule type="expression" dxfId="142" priority="146">
      <formula>IF(RIGHT(TEXT(AQ158,"0.#"),1)=".",TRUE,FALSE)</formula>
    </cfRule>
  </conditionalFormatting>
  <conditionalFormatting sqref="AU158:AU160">
    <cfRule type="expression" dxfId="141" priority="143">
      <formula>IF(RIGHT(TEXT(AU158,"0.#"),1)=".",FALSE,TRUE)</formula>
    </cfRule>
    <cfRule type="expression" dxfId="140" priority="144">
      <formula>IF(RIGHT(TEXT(AU158,"0.#"),1)=".",TRUE,FALSE)</formula>
    </cfRule>
  </conditionalFormatting>
  <conditionalFormatting sqref="AE153">
    <cfRule type="expression" dxfId="139" priority="141">
      <formula>IF(RIGHT(TEXT(AE153,"0.#"),1)=".",FALSE,TRUE)</formula>
    </cfRule>
    <cfRule type="expression" dxfId="138" priority="142">
      <formula>IF(RIGHT(TEXT(AE153,"0.#"),1)=".",TRUE,FALSE)</formula>
    </cfRule>
  </conditionalFormatting>
  <conditionalFormatting sqref="AE154">
    <cfRule type="expression" dxfId="137" priority="139">
      <formula>IF(RIGHT(TEXT(AE154,"0.#"),1)=".",FALSE,TRUE)</formula>
    </cfRule>
    <cfRule type="expression" dxfId="136" priority="140">
      <formula>IF(RIGHT(TEXT(AE154,"0.#"),1)=".",TRUE,FALSE)</formula>
    </cfRule>
  </conditionalFormatting>
  <conditionalFormatting sqref="AM153">
    <cfRule type="expression" dxfId="135" priority="129">
      <formula>IF(RIGHT(TEXT(AM153,"0.#"),1)=".",FALSE,TRUE)</formula>
    </cfRule>
    <cfRule type="expression" dxfId="134" priority="130">
      <formula>IF(RIGHT(TEXT(AM153,"0.#"),1)=".",TRUE,FALSE)</formula>
    </cfRule>
  </conditionalFormatting>
  <conditionalFormatting sqref="AE155">
    <cfRule type="expression" dxfId="133" priority="137">
      <formula>IF(RIGHT(TEXT(AE155,"0.#"),1)=".",FALSE,TRUE)</formula>
    </cfRule>
    <cfRule type="expression" dxfId="132" priority="138">
      <formula>IF(RIGHT(TEXT(AE155,"0.#"),1)=".",TRUE,FALSE)</formula>
    </cfRule>
  </conditionalFormatting>
  <conditionalFormatting sqref="AI155">
    <cfRule type="expression" dxfId="131" priority="135">
      <formula>IF(RIGHT(TEXT(AI155,"0.#"),1)=".",FALSE,TRUE)</formula>
    </cfRule>
    <cfRule type="expression" dxfId="130" priority="136">
      <formula>IF(RIGHT(TEXT(AI155,"0.#"),1)=".",TRUE,FALSE)</formula>
    </cfRule>
  </conditionalFormatting>
  <conditionalFormatting sqref="AI154">
    <cfRule type="expression" dxfId="129" priority="133">
      <formula>IF(RIGHT(TEXT(AI154,"0.#"),1)=".",FALSE,TRUE)</formula>
    </cfRule>
    <cfRule type="expression" dxfId="128" priority="134">
      <formula>IF(RIGHT(TEXT(AI154,"0.#"),1)=".",TRUE,FALSE)</formula>
    </cfRule>
  </conditionalFormatting>
  <conditionalFormatting sqref="AI153">
    <cfRule type="expression" dxfId="127" priority="131">
      <formula>IF(RIGHT(TEXT(AI153,"0.#"),1)=".",FALSE,TRUE)</formula>
    </cfRule>
    <cfRule type="expression" dxfId="126" priority="132">
      <formula>IF(RIGHT(TEXT(AI153,"0.#"),1)=".",TRUE,FALSE)</formula>
    </cfRule>
  </conditionalFormatting>
  <conditionalFormatting sqref="AM154">
    <cfRule type="expression" dxfId="125" priority="127">
      <formula>IF(RIGHT(TEXT(AM154,"0.#"),1)=".",FALSE,TRUE)</formula>
    </cfRule>
    <cfRule type="expression" dxfId="124" priority="128">
      <formula>IF(RIGHT(TEXT(AM154,"0.#"),1)=".",TRUE,FALSE)</formula>
    </cfRule>
  </conditionalFormatting>
  <conditionalFormatting sqref="AM155">
    <cfRule type="expression" dxfId="123" priority="125">
      <formula>IF(RIGHT(TEXT(AM155,"0.#"),1)=".",FALSE,TRUE)</formula>
    </cfRule>
    <cfRule type="expression" dxfId="122" priority="126">
      <formula>IF(RIGHT(TEXT(AM155,"0.#"),1)=".",TRUE,FALSE)</formula>
    </cfRule>
  </conditionalFormatting>
  <conditionalFormatting sqref="AQ153:AQ155">
    <cfRule type="expression" dxfId="121" priority="123">
      <formula>IF(RIGHT(TEXT(AQ153,"0.#"),1)=".",FALSE,TRUE)</formula>
    </cfRule>
    <cfRule type="expression" dxfId="120" priority="124">
      <formula>IF(RIGHT(TEXT(AQ153,"0.#"),1)=".",TRUE,FALSE)</formula>
    </cfRule>
  </conditionalFormatting>
  <conditionalFormatting sqref="AU153:AU155">
    <cfRule type="expression" dxfId="119" priority="121">
      <formula>IF(RIGHT(TEXT(AU153,"0.#"),1)=".",FALSE,TRUE)</formula>
    </cfRule>
    <cfRule type="expression" dxfId="118" priority="122">
      <formula>IF(RIGHT(TEXT(AU153,"0.#"),1)=".",TRUE,FALSE)</formula>
    </cfRule>
  </conditionalFormatting>
  <conditionalFormatting sqref="AE192">
    <cfRule type="expression" dxfId="117" priority="119">
      <formula>IF(RIGHT(TEXT(AE192,"0.#"),1)=".",FALSE,TRUE)</formula>
    </cfRule>
    <cfRule type="expression" dxfId="116" priority="120">
      <formula>IF(RIGHT(TEXT(AE192,"0.#"),1)=".",TRUE,FALSE)</formula>
    </cfRule>
  </conditionalFormatting>
  <conditionalFormatting sqref="AE193">
    <cfRule type="expression" dxfId="115" priority="117">
      <formula>IF(RIGHT(TEXT(AE193,"0.#"),1)=".",FALSE,TRUE)</formula>
    </cfRule>
    <cfRule type="expression" dxfId="114" priority="118">
      <formula>IF(RIGHT(TEXT(AE193,"0.#"),1)=".",TRUE,FALSE)</formula>
    </cfRule>
  </conditionalFormatting>
  <conditionalFormatting sqref="AM192">
    <cfRule type="expression" dxfId="113" priority="107">
      <formula>IF(RIGHT(TEXT(AM192,"0.#"),1)=".",FALSE,TRUE)</formula>
    </cfRule>
    <cfRule type="expression" dxfId="112" priority="108">
      <formula>IF(RIGHT(TEXT(AM192,"0.#"),1)=".",TRUE,FALSE)</formula>
    </cfRule>
  </conditionalFormatting>
  <conditionalFormatting sqref="AE194">
    <cfRule type="expression" dxfId="111" priority="115">
      <formula>IF(RIGHT(TEXT(AE194,"0.#"),1)=".",FALSE,TRUE)</formula>
    </cfRule>
    <cfRule type="expression" dxfId="110" priority="116">
      <formula>IF(RIGHT(TEXT(AE194,"0.#"),1)=".",TRUE,FALSE)</formula>
    </cfRule>
  </conditionalFormatting>
  <conditionalFormatting sqref="AI194">
    <cfRule type="expression" dxfId="109" priority="113">
      <formula>IF(RIGHT(TEXT(AI194,"0.#"),1)=".",FALSE,TRUE)</formula>
    </cfRule>
    <cfRule type="expression" dxfId="108" priority="114">
      <formula>IF(RIGHT(TEXT(AI194,"0.#"),1)=".",TRUE,FALSE)</formula>
    </cfRule>
  </conditionalFormatting>
  <conditionalFormatting sqref="AI193">
    <cfRule type="expression" dxfId="107" priority="111">
      <formula>IF(RIGHT(TEXT(AI193,"0.#"),1)=".",FALSE,TRUE)</formula>
    </cfRule>
    <cfRule type="expression" dxfId="106" priority="112">
      <formula>IF(RIGHT(TEXT(AI193,"0.#"),1)=".",TRUE,FALSE)</formula>
    </cfRule>
  </conditionalFormatting>
  <conditionalFormatting sqref="AI192">
    <cfRule type="expression" dxfId="105" priority="109">
      <formula>IF(RIGHT(TEXT(AI192,"0.#"),1)=".",FALSE,TRUE)</formula>
    </cfRule>
    <cfRule type="expression" dxfId="104" priority="110">
      <formula>IF(RIGHT(TEXT(AI192,"0.#"),1)=".",TRUE,FALSE)</formula>
    </cfRule>
  </conditionalFormatting>
  <conditionalFormatting sqref="AM193">
    <cfRule type="expression" dxfId="103" priority="105">
      <formula>IF(RIGHT(TEXT(AM193,"0.#"),1)=".",FALSE,TRUE)</formula>
    </cfRule>
    <cfRule type="expression" dxfId="102" priority="106">
      <formula>IF(RIGHT(TEXT(AM193,"0.#"),1)=".",TRUE,FALSE)</formula>
    </cfRule>
  </conditionalFormatting>
  <conditionalFormatting sqref="AM194">
    <cfRule type="expression" dxfId="101" priority="103">
      <formula>IF(RIGHT(TEXT(AM194,"0.#"),1)=".",FALSE,TRUE)</formula>
    </cfRule>
    <cfRule type="expression" dxfId="100" priority="104">
      <formula>IF(RIGHT(TEXT(AM194,"0.#"),1)=".",TRUE,FALSE)</formula>
    </cfRule>
  </conditionalFormatting>
  <conditionalFormatting sqref="AQ192:AQ194">
    <cfRule type="expression" dxfId="99" priority="101">
      <formula>IF(RIGHT(TEXT(AQ192,"0.#"),1)=".",FALSE,TRUE)</formula>
    </cfRule>
    <cfRule type="expression" dxfId="98" priority="102">
      <formula>IF(RIGHT(TEXT(AQ192,"0.#"),1)=".",TRUE,FALSE)</formula>
    </cfRule>
  </conditionalFormatting>
  <conditionalFormatting sqref="AU192:AU194">
    <cfRule type="expression" dxfId="97" priority="99">
      <formula>IF(RIGHT(TEXT(AU192,"0.#"),1)=".",FALSE,TRUE)</formula>
    </cfRule>
    <cfRule type="expression" dxfId="96" priority="100">
      <formula>IF(RIGHT(TEXT(AU192,"0.#"),1)=".",TRUE,FALSE)</formula>
    </cfRule>
  </conditionalFormatting>
  <conditionalFormatting sqref="AE187">
    <cfRule type="expression" dxfId="95" priority="97">
      <formula>IF(RIGHT(TEXT(AE187,"0.#"),1)=".",FALSE,TRUE)</formula>
    </cfRule>
    <cfRule type="expression" dxfId="94" priority="98">
      <formula>IF(RIGHT(TEXT(AE187,"0.#"),1)=".",TRUE,FALSE)</formula>
    </cfRule>
  </conditionalFormatting>
  <conditionalFormatting sqref="AE188">
    <cfRule type="expression" dxfId="93" priority="95">
      <formula>IF(RIGHT(TEXT(AE188,"0.#"),1)=".",FALSE,TRUE)</formula>
    </cfRule>
    <cfRule type="expression" dxfId="92" priority="96">
      <formula>IF(RIGHT(TEXT(AE188,"0.#"),1)=".",TRUE,FALSE)</formula>
    </cfRule>
  </conditionalFormatting>
  <conditionalFormatting sqref="AM187">
    <cfRule type="expression" dxfId="91" priority="85">
      <formula>IF(RIGHT(TEXT(AM187,"0.#"),1)=".",FALSE,TRUE)</formula>
    </cfRule>
    <cfRule type="expression" dxfId="90" priority="86">
      <formula>IF(RIGHT(TEXT(AM187,"0.#"),1)=".",TRUE,FALSE)</formula>
    </cfRule>
  </conditionalFormatting>
  <conditionalFormatting sqref="AE189">
    <cfRule type="expression" dxfId="89" priority="93">
      <formula>IF(RIGHT(TEXT(AE189,"0.#"),1)=".",FALSE,TRUE)</formula>
    </cfRule>
    <cfRule type="expression" dxfId="88" priority="94">
      <formula>IF(RIGHT(TEXT(AE189,"0.#"),1)=".",TRUE,FALSE)</formula>
    </cfRule>
  </conditionalFormatting>
  <conditionalFormatting sqref="AI189">
    <cfRule type="expression" dxfId="87" priority="91">
      <formula>IF(RIGHT(TEXT(AI189,"0.#"),1)=".",FALSE,TRUE)</formula>
    </cfRule>
    <cfRule type="expression" dxfId="86" priority="92">
      <formula>IF(RIGHT(TEXT(AI189,"0.#"),1)=".",TRUE,FALSE)</formula>
    </cfRule>
  </conditionalFormatting>
  <conditionalFormatting sqref="AI188">
    <cfRule type="expression" dxfId="85" priority="89">
      <formula>IF(RIGHT(TEXT(AI188,"0.#"),1)=".",FALSE,TRUE)</formula>
    </cfRule>
    <cfRule type="expression" dxfId="84" priority="90">
      <formula>IF(RIGHT(TEXT(AI188,"0.#"),1)=".",TRUE,FALSE)</formula>
    </cfRule>
  </conditionalFormatting>
  <conditionalFormatting sqref="AI187">
    <cfRule type="expression" dxfId="83" priority="87">
      <formula>IF(RIGHT(TEXT(AI187,"0.#"),1)=".",FALSE,TRUE)</formula>
    </cfRule>
    <cfRule type="expression" dxfId="82" priority="88">
      <formula>IF(RIGHT(TEXT(AI187,"0.#"),1)=".",TRUE,FALSE)</formula>
    </cfRule>
  </conditionalFormatting>
  <conditionalFormatting sqref="AM188">
    <cfRule type="expression" dxfId="81" priority="83">
      <formula>IF(RIGHT(TEXT(AM188,"0.#"),1)=".",FALSE,TRUE)</formula>
    </cfRule>
    <cfRule type="expression" dxfId="80" priority="84">
      <formula>IF(RIGHT(TEXT(AM188,"0.#"),1)=".",TRUE,FALSE)</formula>
    </cfRule>
  </conditionalFormatting>
  <conditionalFormatting sqref="AM189">
    <cfRule type="expression" dxfId="79" priority="81">
      <formula>IF(RIGHT(TEXT(AM189,"0.#"),1)=".",FALSE,TRUE)</formula>
    </cfRule>
    <cfRule type="expression" dxfId="78" priority="82">
      <formula>IF(RIGHT(TEXT(AM189,"0.#"),1)=".",TRUE,FALSE)</formula>
    </cfRule>
  </conditionalFormatting>
  <conditionalFormatting sqref="AQ187:AQ189">
    <cfRule type="expression" dxfId="77" priority="79">
      <formula>IF(RIGHT(TEXT(AQ187,"0.#"),1)=".",FALSE,TRUE)</formula>
    </cfRule>
    <cfRule type="expression" dxfId="76" priority="80">
      <formula>IF(RIGHT(TEXT(AQ187,"0.#"),1)=".",TRUE,FALSE)</formula>
    </cfRule>
  </conditionalFormatting>
  <conditionalFormatting sqref="AU187:AU189">
    <cfRule type="expression" dxfId="75" priority="77">
      <formula>IF(RIGHT(TEXT(AU187,"0.#"),1)=".",FALSE,TRUE)</formula>
    </cfRule>
    <cfRule type="expression" dxfId="74" priority="78">
      <formula>IF(RIGHT(TEXT(AU187,"0.#"),1)=".",TRUE,FALSE)</formula>
    </cfRule>
  </conditionalFormatting>
  <conditionalFormatting sqref="AE56">
    <cfRule type="expression" dxfId="73" priority="75">
      <formula>IF(RIGHT(TEXT(AE56,"0.#"),1)=".",FALSE,TRUE)</formula>
    </cfRule>
    <cfRule type="expression" dxfId="72" priority="76">
      <formula>IF(RIGHT(TEXT(AE56,"0.#"),1)=".",TRUE,FALSE)</formula>
    </cfRule>
  </conditionalFormatting>
  <conditionalFormatting sqref="AE57">
    <cfRule type="expression" dxfId="71" priority="73">
      <formula>IF(RIGHT(TEXT(AE57,"0.#"),1)=".",FALSE,TRUE)</formula>
    </cfRule>
    <cfRule type="expression" dxfId="70" priority="74">
      <formula>IF(RIGHT(TEXT(AE57,"0.#"),1)=".",TRUE,FALSE)</formula>
    </cfRule>
  </conditionalFormatting>
  <conditionalFormatting sqref="AM56">
    <cfRule type="expression" dxfId="69" priority="63">
      <formula>IF(RIGHT(TEXT(AM56,"0.#"),1)=".",FALSE,TRUE)</formula>
    </cfRule>
    <cfRule type="expression" dxfId="68" priority="64">
      <formula>IF(RIGHT(TEXT(AM56,"0.#"),1)=".",TRUE,FALSE)</formula>
    </cfRule>
  </conditionalFormatting>
  <conditionalFormatting sqref="AE58">
    <cfRule type="expression" dxfId="67" priority="71">
      <formula>IF(RIGHT(TEXT(AE58,"0.#"),1)=".",FALSE,TRUE)</formula>
    </cfRule>
    <cfRule type="expression" dxfId="66" priority="72">
      <formula>IF(RIGHT(TEXT(AE58,"0.#"),1)=".",TRUE,FALSE)</formula>
    </cfRule>
  </conditionalFormatting>
  <conditionalFormatting sqref="AI58">
    <cfRule type="expression" dxfId="65" priority="69">
      <formula>IF(RIGHT(TEXT(AI58,"0.#"),1)=".",FALSE,TRUE)</formula>
    </cfRule>
    <cfRule type="expression" dxfId="64" priority="70">
      <formula>IF(RIGHT(TEXT(AI58,"0.#"),1)=".",TRUE,FALSE)</formula>
    </cfRule>
  </conditionalFormatting>
  <conditionalFormatting sqref="AI57">
    <cfRule type="expression" dxfId="63" priority="67">
      <formula>IF(RIGHT(TEXT(AI57,"0.#"),1)=".",FALSE,TRUE)</formula>
    </cfRule>
    <cfRule type="expression" dxfId="62" priority="68">
      <formula>IF(RIGHT(TEXT(AI57,"0.#"),1)=".",TRUE,FALSE)</formula>
    </cfRule>
  </conditionalFormatting>
  <conditionalFormatting sqref="AI56">
    <cfRule type="expression" dxfId="61" priority="65">
      <formula>IF(RIGHT(TEXT(AI56,"0.#"),1)=".",FALSE,TRUE)</formula>
    </cfRule>
    <cfRule type="expression" dxfId="60" priority="66">
      <formula>IF(RIGHT(TEXT(AI56,"0.#"),1)=".",TRUE,FALSE)</formula>
    </cfRule>
  </conditionalFormatting>
  <conditionalFormatting sqref="AM57">
    <cfRule type="expression" dxfId="59" priority="61">
      <formula>IF(RIGHT(TEXT(AM57,"0.#"),1)=".",FALSE,TRUE)</formula>
    </cfRule>
    <cfRule type="expression" dxfId="58" priority="62">
      <formula>IF(RIGHT(TEXT(AM57,"0.#"),1)=".",TRUE,FALSE)</formula>
    </cfRule>
  </conditionalFormatting>
  <conditionalFormatting sqref="AM58">
    <cfRule type="expression" dxfId="57" priority="59">
      <formula>IF(RIGHT(TEXT(AM58,"0.#"),1)=".",FALSE,TRUE)</formula>
    </cfRule>
    <cfRule type="expression" dxfId="56" priority="60">
      <formula>IF(RIGHT(TEXT(AM58,"0.#"),1)=".",TRUE,FALSE)</formula>
    </cfRule>
  </conditionalFormatting>
  <conditionalFormatting sqref="AQ56:AQ58">
    <cfRule type="expression" dxfId="55" priority="57">
      <formula>IF(RIGHT(TEXT(AQ56,"0.#"),1)=".",FALSE,TRUE)</formula>
    </cfRule>
    <cfRule type="expression" dxfId="54" priority="58">
      <formula>IF(RIGHT(TEXT(AQ56,"0.#"),1)=".",TRUE,FALSE)</formula>
    </cfRule>
  </conditionalFormatting>
  <conditionalFormatting sqref="AU56:AU58">
    <cfRule type="expression" dxfId="53" priority="55">
      <formula>IF(RIGHT(TEXT(AU56,"0.#"),1)=".",FALSE,TRUE)</formula>
    </cfRule>
    <cfRule type="expression" dxfId="52" priority="56">
      <formula>IF(RIGHT(TEXT(AU56,"0.#"),1)=".",TRUE,FALSE)</formula>
    </cfRule>
  </conditionalFormatting>
  <conditionalFormatting sqref="AE51">
    <cfRule type="expression" dxfId="51" priority="53">
      <formula>IF(RIGHT(TEXT(AE51,"0.#"),1)=".",FALSE,TRUE)</formula>
    </cfRule>
    <cfRule type="expression" dxfId="50" priority="54">
      <formula>IF(RIGHT(TEXT(AE51,"0.#"),1)=".",TRUE,FALSE)</formula>
    </cfRule>
  </conditionalFormatting>
  <conditionalFormatting sqref="AE52">
    <cfRule type="expression" dxfId="49" priority="51">
      <formula>IF(RIGHT(TEXT(AE52,"0.#"),1)=".",FALSE,TRUE)</formula>
    </cfRule>
    <cfRule type="expression" dxfId="48" priority="52">
      <formula>IF(RIGHT(TEXT(AE52,"0.#"),1)=".",TRUE,FALSE)</formula>
    </cfRule>
  </conditionalFormatting>
  <conditionalFormatting sqref="AM51">
    <cfRule type="expression" dxfId="47" priority="41">
      <formula>IF(RIGHT(TEXT(AM51,"0.#"),1)=".",FALSE,TRUE)</formula>
    </cfRule>
    <cfRule type="expression" dxfId="46" priority="42">
      <formula>IF(RIGHT(TEXT(AM51,"0.#"),1)=".",TRUE,FALSE)</formula>
    </cfRule>
  </conditionalFormatting>
  <conditionalFormatting sqref="AE53">
    <cfRule type="expression" dxfId="45" priority="49">
      <formula>IF(RIGHT(TEXT(AE53,"0.#"),1)=".",FALSE,TRUE)</formula>
    </cfRule>
    <cfRule type="expression" dxfId="44" priority="50">
      <formula>IF(RIGHT(TEXT(AE53,"0.#"),1)=".",TRUE,FALSE)</formula>
    </cfRule>
  </conditionalFormatting>
  <conditionalFormatting sqref="AI53">
    <cfRule type="expression" dxfId="43" priority="47">
      <formula>IF(RIGHT(TEXT(AI53,"0.#"),1)=".",FALSE,TRUE)</formula>
    </cfRule>
    <cfRule type="expression" dxfId="42" priority="48">
      <formula>IF(RIGHT(TEXT(AI53,"0.#"),1)=".",TRUE,FALSE)</formula>
    </cfRule>
  </conditionalFormatting>
  <conditionalFormatting sqref="AI52">
    <cfRule type="expression" dxfId="41" priority="45">
      <formula>IF(RIGHT(TEXT(AI52,"0.#"),1)=".",FALSE,TRUE)</formula>
    </cfRule>
    <cfRule type="expression" dxfId="40" priority="46">
      <formula>IF(RIGHT(TEXT(AI52,"0.#"),1)=".",TRUE,FALSE)</formula>
    </cfRule>
  </conditionalFormatting>
  <conditionalFormatting sqref="AI51">
    <cfRule type="expression" dxfId="39" priority="43">
      <formula>IF(RIGHT(TEXT(AI51,"0.#"),1)=".",FALSE,TRUE)</formula>
    </cfRule>
    <cfRule type="expression" dxfId="38" priority="44">
      <formula>IF(RIGHT(TEXT(AI51,"0.#"),1)=".",TRUE,FALSE)</formula>
    </cfRule>
  </conditionalFormatting>
  <conditionalFormatting sqref="AM52">
    <cfRule type="expression" dxfId="37" priority="39">
      <formula>IF(RIGHT(TEXT(AM52,"0.#"),1)=".",FALSE,TRUE)</formula>
    </cfRule>
    <cfRule type="expression" dxfId="36" priority="40">
      <formula>IF(RIGHT(TEXT(AM52,"0.#"),1)=".",TRUE,FALSE)</formula>
    </cfRule>
  </conditionalFormatting>
  <conditionalFormatting sqref="AM53">
    <cfRule type="expression" dxfId="35" priority="37">
      <formula>IF(RIGHT(TEXT(AM53,"0.#"),1)=".",FALSE,TRUE)</formula>
    </cfRule>
    <cfRule type="expression" dxfId="34" priority="38">
      <formula>IF(RIGHT(TEXT(AM53,"0.#"),1)=".",TRUE,FALSE)</formula>
    </cfRule>
  </conditionalFormatting>
  <conditionalFormatting sqref="AQ51:AQ53">
    <cfRule type="expression" dxfId="33" priority="35">
      <formula>IF(RIGHT(TEXT(AQ51,"0.#"),1)=".",FALSE,TRUE)</formula>
    </cfRule>
    <cfRule type="expression" dxfId="32" priority="36">
      <formula>IF(RIGHT(TEXT(AQ51,"0.#"),1)=".",TRUE,FALSE)</formula>
    </cfRule>
  </conditionalFormatting>
  <conditionalFormatting sqref="AU51:AU53">
    <cfRule type="expression" dxfId="31" priority="33">
      <formula>IF(RIGHT(TEXT(AU51,"0.#"),1)=".",FALSE,TRUE)</formula>
    </cfRule>
    <cfRule type="expression" dxfId="30" priority="34">
      <formula>IF(RIGHT(TEXT(AU51,"0.#"),1)=".",TRUE,FALSE)</formula>
    </cfRule>
  </conditionalFormatting>
  <conditionalFormatting sqref="AK14:AQ14">
    <cfRule type="expression" dxfId="29" priority="29">
      <formula>IF(RIGHT(TEXT(AK14,"0.#"),1)=".",FALSE,TRUE)</formula>
    </cfRule>
    <cfRule type="expression" dxfId="28" priority="30">
      <formula>IF(RIGHT(TEXT(AK14,"0.#"),1)=".",TRUE,FALSE)</formula>
    </cfRule>
  </conditionalFormatting>
  <conditionalFormatting sqref="AK15:AQ17">
    <cfRule type="expression" dxfId="27" priority="27">
      <formula>IF(RIGHT(TEXT(AK15,"0.#"),1)=".",FALSE,TRUE)</formula>
    </cfRule>
    <cfRule type="expression" dxfId="26" priority="28">
      <formula>IF(RIGHT(TEXT(AK15,"0.#"),1)=".",TRUE,FALSE)</formula>
    </cfRule>
  </conditionalFormatting>
  <conditionalFormatting sqref="Y311">
    <cfRule type="expression" dxfId="25" priority="25">
      <formula>IF(RIGHT(TEXT(Y311,"0.#"),1)=".",FALSE,TRUE)</formula>
    </cfRule>
    <cfRule type="expression" dxfId="24" priority="26">
      <formula>IF(RIGHT(TEXT(Y311,"0.#"),1)=".",TRUE,FALSE)</formula>
    </cfRule>
  </conditionalFormatting>
  <conditionalFormatting sqref="Y312 Y310">
    <cfRule type="expression" dxfId="23" priority="23">
      <formula>IF(RIGHT(TEXT(Y310,"0.#"),1)=".",FALSE,TRUE)</formula>
    </cfRule>
    <cfRule type="expression" dxfId="22" priority="24">
      <formula>IF(RIGHT(TEXT(Y310,"0.#"),1)=".",TRUE,FALSE)</formula>
    </cfRule>
  </conditionalFormatting>
  <conditionalFormatting sqref="Y366">
    <cfRule type="expression" dxfId="21" priority="21">
      <formula>IF(RIGHT(TEXT(Y366,"0.#"),1)=".",FALSE,TRUE)</formula>
    </cfRule>
    <cfRule type="expression" dxfId="20" priority="22">
      <formula>IF(RIGHT(TEXT(Y366,"0.#"),1)=".",TRUE,FALSE)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AD19:AJ19">
    <cfRule type="expression" dxfId="15" priority="15">
      <formula>IF(RIGHT(TEXT(AD19,"0.#"),1)=".",FALSE,TRUE)</formula>
    </cfRule>
    <cfRule type="expression" dxfId="14" priority="16">
      <formula>IF(RIGHT(TEXT(AD19,"0.#"),1)=".",TRUE,FALSE)</formula>
    </cfRule>
  </conditionalFormatting>
  <conditionalFormatting sqref="P23">
    <cfRule type="expression" dxfId="13" priority="13">
      <formula>IF(RIGHT(TEXT(P23,"0.#"),1)=".",FALSE,TRUE)</formula>
    </cfRule>
    <cfRule type="expression" dxfId="12" priority="14">
      <formula>IF(RIGHT(TEXT(P23,"0.#"),1)=".",TRUE,FALSE)</formula>
    </cfRule>
  </conditionalFormatting>
  <conditionalFormatting sqref="P24:P27">
    <cfRule type="expression" dxfId="11" priority="11">
      <formula>IF(RIGHT(TEXT(P24,"0.#"),1)=".",FALSE,TRUE)</formula>
    </cfRule>
    <cfRule type="expression" dxfId="10" priority="12">
      <formula>IF(RIGHT(TEXT(P24,"0.#"),1)=".",TRUE,FALSE)</formula>
    </cfRule>
  </conditionalFormatting>
  <conditionalFormatting sqref="P28">
    <cfRule type="expression" dxfId="9" priority="9">
      <formula>IF(RIGHT(TEXT(P28,"0.#"),1)=".",FALSE,TRUE)</formula>
    </cfRule>
    <cfRule type="expression" dxfId="8" priority="10">
      <formula>IF(RIGHT(TEXT(P28,"0.#"),1)=".",TRUE,FALSE)</formula>
    </cfRule>
  </conditionalFormatting>
  <conditionalFormatting sqref="P29:V29">
    <cfRule type="expression" dxfId="7" priority="7">
      <formula>IF(RIGHT(TEXT(P29,"0.#"),1)=".",FALSE,TRUE)</formula>
    </cfRule>
    <cfRule type="expression" dxfId="6" priority="8">
      <formula>IF(RIGHT(TEXT(P29,"0.#"),1)=".",TRUE,FALSE)</formula>
    </cfRule>
  </conditionalFormatting>
  <conditionalFormatting sqref="AM36">
    <cfRule type="expression" dxfId="5" priority="5">
      <formula>IF(RIGHT(TEXT(AM36,"0.#"),1)=".",FALSE,TRUE)</formula>
    </cfRule>
    <cfRule type="expression" dxfId="4" priority="6">
      <formula>IF(RIGHT(TEXT(AM36,"0.#"),1)=".",TRUE,FALSE)</formula>
    </cfRule>
  </conditionalFormatting>
  <conditionalFormatting sqref="AQ32">
    <cfRule type="expression" dxfId="3" priority="3">
      <formula>IF(RIGHT(TEXT(AQ32,"0.#"),1)=".",FALSE,TRUE)</formula>
    </cfRule>
    <cfRule type="expression" dxfId="2" priority="4">
      <formula>IF(RIGHT(TEXT(AQ32,"0.#"),1)=".",TRUE,FALSE)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638</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2022-08-29T06:48:14Z</cp:lastPrinted>
  <dcterms:created xsi:type="dcterms:W3CDTF">2012-03-13T00:50:25Z</dcterms:created>
  <dcterms:modified xsi:type="dcterms:W3CDTF">2022-08-29T06:48:16Z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