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15180" windowHeight="11925"/>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37" i="11"/>
  <c r="AY324" i="11"/>
  <c r="AY328" i="11"/>
  <c r="AY332" i="11"/>
  <c r="AY338" i="11"/>
  <c r="AY329" i="11"/>
  <c r="AY333" i="11"/>
  <c r="AY340" i="11"/>
  <c r="AY327" i="11"/>
  <c r="AY325"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5" i="11" s="1"/>
  <c r="AY166" i="11"/>
  <c r="AY161" i="11"/>
  <c r="AY162" i="11" s="1"/>
  <c r="AY156" i="11"/>
  <c r="AY158" i="11" s="1"/>
  <c r="AY152" i="11"/>
  <c r="AY146" i="11"/>
  <c r="AY150" i="11" s="1"/>
  <c r="AY127" i="11"/>
  <c r="AY131" i="11" s="1"/>
  <c r="AY122" i="11"/>
  <c r="AY123" i="11" s="1"/>
  <c r="AY112" i="11"/>
  <c r="AY119" i="11" s="1"/>
  <c r="AY99" i="11"/>
  <c r="AY101" i="11" s="1"/>
  <c r="AY98" i="11"/>
  <c r="AY102" i="11"/>
  <c r="AY104" i="11" s="1"/>
  <c r="AY144" i="11" l="1"/>
  <c r="AY207" i="11"/>
  <c r="AY203" i="11"/>
  <c r="AY114" i="11"/>
  <c r="AY130" i="11"/>
  <c r="AY140" i="11"/>
  <c r="AY118" i="11"/>
  <c r="AY163" i="11"/>
  <c r="AY142" i="11"/>
  <c r="AY176" i="11"/>
  <c r="AY198" i="11"/>
  <c r="AY135" i="11"/>
  <c r="AY100" i="11"/>
  <c r="AY153" i="11"/>
  <c r="AY143" i="11"/>
  <c r="AY177" i="11"/>
  <c r="AY204" i="11"/>
  <c r="AY212" i="11"/>
  <c r="AY174" i="11"/>
  <c r="AY178" i="11"/>
  <c r="AY193" i="11"/>
  <c r="AY201" i="11"/>
  <c r="AY205" i="11"/>
  <c r="AY209" i="11"/>
  <c r="AY213" i="11"/>
  <c r="AY172" i="11"/>
  <c r="AY154" i="11"/>
  <c r="AY151" i="11"/>
  <c r="AY155" i="11"/>
  <c r="AY164" i="11"/>
  <c r="AY141" i="11"/>
  <c r="AY175" i="11"/>
  <c r="AY202" i="11"/>
  <c r="AY138" i="11"/>
  <c r="AY116" i="11"/>
  <c r="AY120" i="11"/>
  <c r="AY124" i="11"/>
  <c r="AY128" i="11"/>
  <c r="AY113" i="11"/>
  <c r="AY117" i="11"/>
  <c r="AY121" i="11"/>
  <c r="AY125" i="11"/>
  <c r="AY129" i="11"/>
  <c r="AY126"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49" i="11"/>
  <c r="AY96" i="11"/>
  <c r="AY84" i="11"/>
  <c r="AY80" i="11"/>
  <c r="AY97" i="11"/>
  <c r="AY82" i="11"/>
  <c r="AY86" i="11"/>
  <c r="AY90" i="11"/>
  <c r="AY94" i="11"/>
  <c r="AY92"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G10" authorId="0" shapeId="0">
      <text>
        <r>
          <rPr>
            <b/>
            <sz val="9"/>
            <color indexed="81"/>
            <rFont val="MS P ゴシック"/>
            <family val="3"/>
            <charset val="128"/>
          </rPr>
          <t>加藤:本シートに登場する「計画」は全てこの地域雇用開発計画を指すのでしょうか？（助成金の計画が別にありませんか？）異なるのであれば説明と書き分けをお願いいたします。</t>
        </r>
        <r>
          <rPr>
            <sz val="9"/>
            <color indexed="81"/>
            <rFont val="MS P ゴシック"/>
            <family val="3"/>
            <charset val="128"/>
          </rPr>
          <t xml:space="preserve">
→地域課（西村）：同意雇用開発促進地域になるための「地域雇用開発計画」とは別に助成金の支給手続きとしての「計画書」があります。ご指摘を踏まえ、助成金の支給手続きの計画には「（事業主が作成する）計画書」といった記載をします。</t>
        </r>
      </text>
    </comment>
    <comment ref="A37" authorId="0" shapeId="0">
      <text>
        <r>
          <rPr>
            <b/>
            <sz val="9"/>
            <color indexed="81"/>
            <rFont val="MS P ゴシック"/>
            <family val="3"/>
            <charset val="128"/>
          </rPr>
          <t xml:space="preserve">加藤：様式どおり、アウトプット→単位当たりコスト→アウトカムの順に並べ替えてください。
</t>
        </r>
      </text>
    </comment>
    <comment ref="P39" authorId="0" shapeId="0">
      <text>
        <r>
          <rPr>
            <b/>
            <sz val="9"/>
            <color indexed="81"/>
            <rFont val="MS P ゴシック"/>
            <family val="3"/>
            <charset val="128"/>
          </rPr>
          <t>加藤:※書きの目標最終年度はＲ４では？修正しておきました</t>
        </r>
        <r>
          <rPr>
            <sz val="9"/>
            <color indexed="81"/>
            <rFont val="MS P ゴシック"/>
            <family val="3"/>
            <charset val="128"/>
          </rPr>
          <t xml:space="preserve">
</t>
        </r>
      </text>
    </comment>
    <comment ref="A173" authorId="0" shapeId="0">
      <text>
        <r>
          <rPr>
            <b/>
            <sz val="9"/>
            <color indexed="81"/>
            <rFont val="MS P ゴシック"/>
            <family val="3"/>
            <charset val="128"/>
          </rPr>
          <t xml:space="preserve">加藤：様式どおり、アウトプット→単位当たりコスト→アウトカムの順に並べ替えてください。
</t>
        </r>
        <r>
          <rPr>
            <sz val="9"/>
            <color indexed="81"/>
            <rFont val="MS P ゴシック"/>
            <family val="3"/>
            <charset val="128"/>
          </rPr>
          <t>→地域課（西村）：ご指摘を踏まえ修正しました。</t>
        </r>
      </text>
    </comment>
    <comment ref="P175" authorId="0" shapeId="0">
      <text>
        <r>
          <rPr>
            <b/>
            <sz val="9"/>
            <color indexed="81"/>
            <rFont val="MS P ゴシック"/>
            <family val="3"/>
            <charset val="128"/>
          </rPr>
          <t xml:space="preserve">加藤:※書きの目標最終年度はＲ４では？修正しておきました
</t>
        </r>
        <r>
          <rPr>
            <sz val="9"/>
            <color indexed="81"/>
            <rFont val="MS P ゴシック"/>
            <family val="3"/>
            <charset val="128"/>
          </rPr>
          <t>→地域課（西村）：失念して登録してしまい誠に申し訳ありませんでした。修正ありがとうございます。</t>
        </r>
      </text>
    </comment>
  </commentList>
</comments>
</file>

<file path=xl/sharedStrings.xml><?xml version="1.0" encoding="utf-8"?>
<sst xmlns="http://schemas.openxmlformats.org/spreadsheetml/2006/main" count="1454" uniqueCount="709">
  <si>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</si>
  <si>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</si>
  <si>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</si>
  <si>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</si>
  <si>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</si>
  <si>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</si>
  <si>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</si>
  <si>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</si>
  <si>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</si>
  <si>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</si>
  <si>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</si>
  <si>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</si>
  <si>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</si>
  <si>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</si>
  <si>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</si>
  <si>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</si>
  <si>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</si>
  <si>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</si>
  <si>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</si>
  <si>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</si>
  <si>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</si>
  <si>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</si>
  <si>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</si>
  <si>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</si>
  <si>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</si>
  <si>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</si>
  <si>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</si>
  <si>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</si>
  <si>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</si>
  <si>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</si>
  <si>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</si>
  <si>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</si>
  <si>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</si>
  <si>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</si>
  <si>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</si>
  <si>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</si>
  <si>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</si>
  <si>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</si>
  <si>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</si>
  <si>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</si>
  <si>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</si>
  <si>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</si>
  <si>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</si>
  <si>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</si>
  <si>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</si>
  <si>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</si>
  <si>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</si>
  <si>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</si>
  <si>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</si>
  <si>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</si>
  <si>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</si>
  <si>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</si>
  <si>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</si>
  <si>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</si>
  <si>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</si>
  <si>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</si>
  <si>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</si>
  <si>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</si>
  <si>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</si>
  <si>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</si>
  <si>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</si>
  <si>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</si>
  <si>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</si>
  <si>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</si>
  <si>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</si>
  <si>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</si>
  <si>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</si>
  <si>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</si>
  <si>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</si>
  <si>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</si>
  <si>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</si>
  <si>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</si>
  <si>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</si>
  <si>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</si>
  <si>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</si>
  <si>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</si>
  <si>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</si>
  <si>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</si>
  <si>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</si>
  <si>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</si>
  <si>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</si>
  <si>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</si>
  <si>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</si>
  <si>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</si>
  <si>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</si>
  <si>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</si>
  <si>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</si>
  <si>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</si>
  <si>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</si>
  <si>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</si>
  <si>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</si>
  <si>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</si>
  <si>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</si>
  <si>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</si>
  <si>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</si>
  <si>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</si>
  <si>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</si>
  <si>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</si>
  <si>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</si>
  <si>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</si>
  <si>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</si>
  <si>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</si>
  <si>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</si>
  <si>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</si>
  <si>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</si>
  <si>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</si>
  <si>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</si>
  <si>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</si>
  <si>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</si>
  <si>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</si>
  <si>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</si>
  <si>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</si>
  <si>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</si>
  <si>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</si>
  <si>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</si>
  <si>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</si>
  <si>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</si>
  <si>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</si>
  <si>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</si>
  <si>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</si>
  <si>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</si>
  <si>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</si>
  <si>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</si>
  <si>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</si>
  <si>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</si>
  <si>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</si>
  <si>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</si>
  <si>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</si>
  <si>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</si>
  <si>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</si>
  <si>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</si>
  <si>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</si>
  <si>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</si>
  <si>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</si>
  <si>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</si>
  <si>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</si>
  <si>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</si>
  <si>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</si>
  <si>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</si>
  <si>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</si>
  <si>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</si>
  <si>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</si>
  <si>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</si>
  <si>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</si>
  <si>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</si>
  <si>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</si>
  <si>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</si>
  <si>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</si>
  <si>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</si>
  <si>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</si>
  <si>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</si>
  <si>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</si>
  <si>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</si>
  <si>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</si>
  <si>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</si>
  <si>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</si>
  <si>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</si>
  <si>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</si>
  <si>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</si>
  <si>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</si>
  <si>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</si>
  <si>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</si>
  <si>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</si>
  <si>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</si>
  <si>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</si>
  <si>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</si>
  <si>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</si>
  <si>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</si>
  <si>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</si>
  <si>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</si>
  <si>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</si>
  <si>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</si>
  <si>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</si>
  <si>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</si>
  <si>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</si>
  <si>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</si>
  <si>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</si>
  <si>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</si>
  <si>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</si>
  <si>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</si>
  <si>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</si>
  <si>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</si>
  <si>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</si>
  <si>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</si>
  <si>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</si>
  <si>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</si>
  <si>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</si>
  <si>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</si>
  <si>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</si>
  <si>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</si>
  <si>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</si>
  <si>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</si>
  <si>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</si>
  <si>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</si>
  <si>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</si>
  <si>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</si>
  <si>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</si>
  <si>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</si>
  <si>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</si>
  <si>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</si>
  <si>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</si>
  <si>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</si>
  <si>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</si>
  <si>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</si>
  <si>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</si>
  <si>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</si>
  <si>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</si>
  <si>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</si>
  <si>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</si>
  <si>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</si>
  <si>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</si>
  <si>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</si>
  <si>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</si>
  <si>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</si>
  <si>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</si>
  <si>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</si>
  <si>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</si>
  <si>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</si>
  <si>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</si>
  <si>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</si>
  <si>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</si>
  <si>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</si>
  <si>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</si>
  <si>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</si>
  <si>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</si>
  <si>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</si>
  <si>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</si>
  <si>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</si>
  <si>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</si>
  <si>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</si>
  <si>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</si>
  <si>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</si>
  <si>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</si>
  <si>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</si>
  <si>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</si>
  <si>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</si>
  <si>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</si>
  <si>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</si>
  <si>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</si>
  <si>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</si>
  <si>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</si>
  <si>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</si>
  <si>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</si>
  <si>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</si>
  <si>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</si>
  <si>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</si>
  <si>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</si>
  <si>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</si>
  <si>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</si>
  <si>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</si>
  <si>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</si>
  <si>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</si>
  <si>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</si>
  <si>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</si>
  <si>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</si>
  <si>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</si>
  <si>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</si>
  <si>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</si>
  <si>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</si>
  <si>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</si>
  <si>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</si>
  <si>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</si>
  <si>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</si>
  <si>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</si>
  <si>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</si>
  <si>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</si>
  <si>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</si>
  <si>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</si>
  <si>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</si>
  <si>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</si>
  <si>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</si>
  <si>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</si>
  <si>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</si>
  <si>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</si>
  <si>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</si>
  <si>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</si>
  <si>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</si>
  <si>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</si>
  <si>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</si>
  <si>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</si>
  <si>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</si>
  <si>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</si>
  <si>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</si>
  <si>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</si>
  <si>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</si>
  <si>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</si>
  <si>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</si>
  <si>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</si>
  <si>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</si>
  <si>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</si>
  <si>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</si>
  <si>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</si>
  <si>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</si>
  <si>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</si>
  <si>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</si>
  <si>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</si>
  <si>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</si>
  <si>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</si>
  <si>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</si>
  <si>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</si>
  <si>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</si>
  <si>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</si>
  <si>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</si>
  <si>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</si>
  <si>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</si>
  <si>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</si>
  <si>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</si>
  <si>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</si>
  <si>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</si>
  <si>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</si>
  <si>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</si>
  <si>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</si>
  <si>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</si>
  <si>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</si>
  <si>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</si>
  <si>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</si>
  <si>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</si>
  <si>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</si>
  <si>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</si>
  <si>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</si>
  <si>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</si>
  <si>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</si>
  <si>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</si>
  <si>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</si>
  <si>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</si>
  <si>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</si>
  <si>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</si>
  <si>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</si>
  <si>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</si>
  <si>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</si>
  <si>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</si>
  <si>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</si>
  <si>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</si>
  <si>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</si>
  <si>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</si>
  <si>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</si>
  <si>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</si>
  <si>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</si>
  <si>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</si>
  <si>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</si>
  <si>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</si>
  <si>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</si>
  <si>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</si>
  <si>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</si>
  <si>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</si>
  <si>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</si>
  <si>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</si>
  <si>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</si>
  <si>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</si>
  <si>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</si>
  <si>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</si>
  <si>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</si>
  <si>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</si>
  <si>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</si>
  <si>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</si>
  <si>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</si>
  <si>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</si>
  <si>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</si>
  <si>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</si>
  <si>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</si>
  <si>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</si>
  <si>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</si>
  <si>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</si>
  <si>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</si>
  <si>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</si>
  <si>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</si>
  <si>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</si>
  <si>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</si>
  <si>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</si>
  <si>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</si>
  <si>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</si>
  <si>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</si>
  <si>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</si>
  <si>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</si>
  <si>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</si>
  <si>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</si>
  <si>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</si>
  <si>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</si>
  <si>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</si>
  <si>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</si>
  <si>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</si>
  <si>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</si>
  <si>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</si>
  <si>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</si>
  <si>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</si>
  <si>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</si>
  <si>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</si>
  <si>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</si>
  <si>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</si>
  <si>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</si>
  <si>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</si>
  <si>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</si>
  <si>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</si>
  <si>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</si>
  <si>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</si>
  <si>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</si>
  <si>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</si>
  <si>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</si>
  <si>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</si>
  <si>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</si>
  <si>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</si>
  <si>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</si>
  <si>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</si>
  <si>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</si>
  <si>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</si>
  <si>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</si>
  <si>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</si>
  <si>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</si>
  <si>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</si>
  <si>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</si>
  <si>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</si>
  <si>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</si>
  <si>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</si>
  <si>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</si>
  <si>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</si>
  <si>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</si>
  <si>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</si>
  <si>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</si>
  <si>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</si>
  <si>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</si>
  <si>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</si>
  <si>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</si>
  <si>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</si>
  <si>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</si>
  <si>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</si>
  <si>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</si>
  <si>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</si>
  <si>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</si>
  <si>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</si>
  <si>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</si>
  <si>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</si>
  <si>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</si>
  <si>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</si>
  <si>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</si>
  <si>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</si>
  <si>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</si>
  <si>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</si>
  <si>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</si>
  <si>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</si>
  <si>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</si>
  <si>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</si>
  <si>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</si>
  <si>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</si>
  <si>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</si>
  <si>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</si>
  <si>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</si>
  <si>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</si>
  <si>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</si>
  <si>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</si>
  <si>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</si>
  <si>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</si>
  <si>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</si>
  <si>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</si>
  <si>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</si>
  <si>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</si>
  <si>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</si>
  <si>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</si>
  <si>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</si>
  <si>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</si>
  <si>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</si>
  <si>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</si>
  <si>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</si>
  <si>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</si>
  <si>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</si>
  <si>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</si>
  <si>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</si>
  <si>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</si>
  <si>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</si>
  <si>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</si>
  <si>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</si>
  <si>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</si>
  <si>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</si>
  <si>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</si>
  <si>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</si>
  <si>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</si>
  <si>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</si>
  <si>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</si>
  <si>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</si>
  <si>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</si>
  <si>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</si>
  <si>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</si>
  <si>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</si>
  <si>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</si>
  <si>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</si>
  <si>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</si>
  <si>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</si>
  <si>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</si>
  <si>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</si>
  <si>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</si>
  <si>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</si>
  <si>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</si>
  <si>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</si>
  <si>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</si>
  <si>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</si>
  <si>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</si>
  <si>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</si>
  <si>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</si>
  <si>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</si>
  <si>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</si>
  <si>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</si>
  <si>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</si>
  <si>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</si>
  <si>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</si>
  <si>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</si>
  <si>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</si>
  <si>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</si>
  <si>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</si>
  <si>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</si>
  <si>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</si>
  <si>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</si>
  <si>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</si>
  <si>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</si>
  <si>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</si>
  <si>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</si>
  <si>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</si>
  <si>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</si>
  <si>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</si>
  <si>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</si>
  <si>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</si>
  <si>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</si>
  <si>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</si>
  <si>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</si>
  <si>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</si>
  <si>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</si>
  <si>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</si>
  <si>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</si>
  <si>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</si>
  <si>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</si>
  <si>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</si>
  <si>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</si>
  <si>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</si>
  <si>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</si>
  <si>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</si>
  <si>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</si>
  <si>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</si>
  <si>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</si>
  <si>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</si>
  <si>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</si>
  <si>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</si>
  <si>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</si>
  <si>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</si>
  <si>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</si>
  <si>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</si>
  <si>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</si>
  <si>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</si>
  <si>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</si>
  <si>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</si>
  <si>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</si>
  <si>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</si>
  <si>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</si>
  <si>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</si>
  <si>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</si>
  <si>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</si>
  <si>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</si>
  <si>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</si>
  <si>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</si>
  <si>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</si>
  <si>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</si>
  <si>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</si>
  <si>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</si>
  <si>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</si>
  <si>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</si>
  <si>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</si>
  <si>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</si>
  <si>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</si>
  <si>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</si>
  <si>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</si>
  <si>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</si>
  <si>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</si>
  <si>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</si>
  <si>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</si>
  <si>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</si>
  <si>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</si>
  <si>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</si>
  <si>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</si>
  <si>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</si>
  <si>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</si>
  <si>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</si>
  <si>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</si>
  <si>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</si>
  <si>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</si>
  <si>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</si>
  <si>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</si>
  <si>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</si>
  <si>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</si>
  <si>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</si>
  <si>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</si>
  <si>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</si>
  <si>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</si>
  <si>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</si>
  <si>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</si>
  <si>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</si>
  <si>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</si>
  <si>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</si>
  <si>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</si>
  <si>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</si>
  <si>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</si>
  <si>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</si>
  <si>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</si>
  <si>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</si>
  <si>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</si>
  <si>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</si>
  <si>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</si>
  <si>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</si>
  <si>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</si>
  <si>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</si>
  <si>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</si>
  <si>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rPh sb="0" eb="5">
      <t>コウセイロウドウショウ</t>
    </rPh>
    <phoneticPr fontId="5"/>
  </si>
  <si>
    <t>地域雇用開発助成金(地域雇用開発コース）</t>
    <phoneticPr fontId="5"/>
  </si>
  <si>
    <t>職業安定局</t>
    <rPh sb="0" eb="2">
      <t>ショクギョウ</t>
    </rPh>
    <rPh sb="2" eb="5">
      <t>アンテイキョク</t>
    </rPh>
    <phoneticPr fontId="5"/>
  </si>
  <si>
    <t>平成25年度</t>
    <rPh sb="0" eb="2">
      <t>ヘイセイ</t>
    </rPh>
    <rPh sb="4" eb="6">
      <t>ネンド</t>
    </rPh>
    <phoneticPr fontId="5"/>
  </si>
  <si>
    <t>終了予定なし</t>
    <rPh sb="0" eb="2">
      <t>シュウリョウ</t>
    </rPh>
    <rPh sb="2" eb="4">
      <t>ヨテイ</t>
    </rPh>
    <phoneticPr fontId="5"/>
  </si>
  <si>
    <t>地域雇用対策課</t>
    <rPh sb="0" eb="7">
      <t>チイキコヨウタイサクカ</t>
    </rPh>
    <phoneticPr fontId="5"/>
  </si>
  <si>
    <t>地域雇用対策課長
竹内 聡</t>
    <phoneticPr fontId="5"/>
  </si>
  <si>
    <t>○</t>
  </si>
  <si>
    <t>①雇用開発促進地域及び自発雇用創造地域における地域雇用開発の促進に関する指針
②地域雇用開発計画</t>
    <phoneticPr fontId="5"/>
  </si>
  <si>
    <t>雇用機会が厳しい地域等において、事業所の設置・整備を行い、当該地域に居住する求職者を雇い入れた事業主を支援することにより、地域における雇用の創出及び安定を図ること。</t>
    <phoneticPr fontId="5"/>
  </si>
  <si>
    <t>同意雇用開発促進地域（※1）及びその他の雇用開発が必要な地域（※2）内で事業所の設置・整備を行い、当該地域に居住する求職者を雇い入れる事業主に対して、対象労働者の増加数及び設置・整備費用に応じて一定額を助成（1年ごとに3回の支給）
※1　求職者数に比べて雇用機会が著しく不足している地域であって都道府県が策定する「地域雇用開発計画」に定められた地域（厚生労働大臣の同意が必要）
※2　人口の減少又は地理的条件により事業所の設置・整備が特に困難であるため雇用機会が著しく不足するおそれのある地域であって厚生労働大臣が指定する地域（過疎等雇用改善地域）並びに特定有人国境離島地域、奄美群島及び小笠原諸島（特定有人国境離島地域等）</t>
    <phoneticPr fontId="5"/>
  </si>
  <si>
    <t>-</t>
  </si>
  <si>
    <t>雇用安定等給付金</t>
    <phoneticPr fontId="5"/>
  </si>
  <si>
    <t>件</t>
    <rPh sb="0" eb="1">
      <t>ケン</t>
    </rPh>
    <phoneticPr fontId="5"/>
  </si>
  <si>
    <t>支給件数（令和２年度までは経過措置分を含む。）</t>
    <phoneticPr fontId="5"/>
  </si>
  <si>
    <t>　　　　　　X：支給額（円）／Y：支給件数（件）　　　　</t>
    <phoneticPr fontId="5"/>
  </si>
  <si>
    <t>円</t>
    <rPh sb="0" eb="1">
      <t>エン</t>
    </rPh>
    <phoneticPr fontId="5"/>
  </si>
  <si>
    <t>　 X／Y</t>
    <phoneticPr fontId="5"/>
  </si>
  <si>
    <t>2,711,240,000
/1,008</t>
    <phoneticPr fontId="5"/>
  </si>
  <si>
    <t>2,273,585,000
／847</t>
    <phoneticPr fontId="5"/>
  </si>
  <si>
    <t>雇用機会を創出するとともに、雇用の安定を図ること（Ⅴ-2）</t>
    <phoneticPr fontId="5"/>
  </si>
  <si>
    <t>地域、中小企業、産業の特性に応じ、雇用の創出及び雇用の安定を図ること（Ⅴ-2-1）</t>
    <phoneticPr fontId="5"/>
  </si>
  <si>
    <t>雇用機会が特に不足している地域内に所在する求職者等について、地域雇用開発の促進に必要な施策を総合的かつ効果的に推進するために、国が主体的に事業を実施する必要がある。</t>
    <phoneticPr fontId="5"/>
  </si>
  <si>
    <t>‐</t>
  </si>
  <si>
    <t>－</t>
  </si>
  <si>
    <t>－</t>
    <phoneticPr fontId="5"/>
  </si>
  <si>
    <t>事業所の設置又は整備に要した費用及び雇い入れた人数に応じて助成するものとなっており、本事業の目的に即したものに限定されている。</t>
    <phoneticPr fontId="5"/>
  </si>
  <si>
    <t>効率化の観点から毎年度必要経費を見直し予算要求に反映している。</t>
    <phoneticPr fontId="5"/>
  </si>
  <si>
    <t>事業所の設置又は整備により地域求職者を雇い入れる事業主に対し、直接助成を行うことから効果的である。</t>
    <phoneticPr fontId="5"/>
  </si>
  <si>
    <t>地域雇用開発助成金(沖縄若年者雇用促進コース)</t>
    <phoneticPr fontId="5"/>
  </si>
  <si>
    <t>６４０</t>
    <phoneticPr fontId="5"/>
  </si>
  <si>
    <t>５６８</t>
    <phoneticPr fontId="5"/>
  </si>
  <si>
    <t>４８３</t>
    <phoneticPr fontId="5"/>
  </si>
  <si>
    <t>４８７</t>
    <phoneticPr fontId="5"/>
  </si>
  <si>
    <t>５０１</t>
    <phoneticPr fontId="5"/>
  </si>
  <si>
    <t>５００</t>
    <phoneticPr fontId="5"/>
  </si>
  <si>
    <t>０４９８</t>
    <phoneticPr fontId="5"/>
  </si>
  <si>
    <t>０５１７</t>
    <phoneticPr fontId="5"/>
  </si>
  <si>
    <t>厚労</t>
    <rPh sb="0" eb="2">
      <t>コウロウ</t>
    </rPh>
    <phoneticPr fontId="5"/>
  </si>
  <si>
    <t>助成金</t>
    <rPh sb="0" eb="3">
      <t>ジョセイキン</t>
    </rPh>
    <phoneticPr fontId="5"/>
  </si>
  <si>
    <t>事業所の設置・整備等に要した費用の助成</t>
    <rPh sb="0" eb="3">
      <t>ジギョウショ</t>
    </rPh>
    <rPh sb="4" eb="6">
      <t>セッチ</t>
    </rPh>
    <rPh sb="7" eb="9">
      <t>セイビ</t>
    </rPh>
    <rPh sb="9" eb="10">
      <t>ナド</t>
    </rPh>
    <rPh sb="11" eb="12">
      <t>ヨウ</t>
    </rPh>
    <rPh sb="14" eb="16">
      <t>ヒヨウ</t>
    </rPh>
    <rPh sb="17" eb="19">
      <t>ジョセイ</t>
    </rPh>
    <phoneticPr fontId="5"/>
  </si>
  <si>
    <t>事業所の設置・整備等</t>
    <rPh sb="0" eb="3">
      <t>ジギョウショ</t>
    </rPh>
    <rPh sb="4" eb="6">
      <t>セッチ</t>
    </rPh>
    <rPh sb="7" eb="9">
      <t>セイビ</t>
    </rPh>
    <rPh sb="9" eb="10">
      <t>ナド</t>
    </rPh>
    <phoneticPr fontId="5"/>
  </si>
  <si>
    <t>事業主に対する助成金の支給</t>
    <rPh sb="0" eb="3">
      <t>ジギョウヌシ</t>
    </rPh>
    <rPh sb="4" eb="5">
      <t>タイ</t>
    </rPh>
    <rPh sb="7" eb="10">
      <t>ジョセイキン</t>
    </rPh>
    <rPh sb="11" eb="13">
      <t>シキュウ</t>
    </rPh>
    <phoneticPr fontId="5"/>
  </si>
  <si>
    <t>事業主A</t>
    <rPh sb="0" eb="3">
      <t>ジギョウヌシ</t>
    </rPh>
    <phoneticPr fontId="5"/>
  </si>
  <si>
    <t>事業所の設置・整備</t>
    <rPh sb="0" eb="3">
      <t>ジギョウショ</t>
    </rPh>
    <rPh sb="4" eb="6">
      <t>セッチ</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</si>
  <si>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</si>
  <si>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</si>
  <si>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</si>
  <si>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</si>
  <si>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</si>
  <si>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</si>
  <si>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</si>
  <si>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</si>
  <si>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</si>
  <si>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B.事業主A</t>
    <rPh sb="2" eb="5">
      <t>ジギョウヌシ</t>
    </rPh>
    <phoneticPr fontId="5"/>
  </si>
  <si>
    <t>A.熊本労働局</t>
    <rPh sb="2" eb="4">
      <t>クマモト</t>
    </rPh>
    <rPh sb="4" eb="7">
      <t>ロウドウキョク</t>
    </rPh>
    <phoneticPr fontId="5"/>
  </si>
  <si>
    <t>熊本労働局</t>
    <rPh sb="0" eb="2">
      <t>クマモト</t>
    </rPh>
    <rPh sb="2" eb="5">
      <t>ロウドウキョク</t>
    </rPh>
    <phoneticPr fontId="5"/>
  </si>
  <si>
    <t>栃木労働局</t>
    <rPh sb="0" eb="2">
      <t>トチギ</t>
    </rPh>
    <rPh sb="2" eb="5">
      <t>ロウドウキョク</t>
    </rPh>
    <phoneticPr fontId="5"/>
  </si>
  <si>
    <t>奈良労働局</t>
    <rPh sb="0" eb="2">
      <t>ナラ</t>
    </rPh>
    <rPh sb="2" eb="5">
      <t>ロウドウキョク</t>
    </rPh>
    <phoneticPr fontId="5"/>
  </si>
  <si>
    <t>鹿児島労働局</t>
    <rPh sb="0" eb="3">
      <t>カゴシマ</t>
    </rPh>
    <rPh sb="3" eb="6">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</si>
  <si>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</si>
  <si>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</si>
  <si>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沖縄労働局</t>
    <rPh sb="0" eb="2">
      <t>オキナワ</t>
    </rPh>
    <rPh sb="2" eb="5">
      <t>ロウドウキョク</t>
    </rPh>
    <phoneticPr fontId="5"/>
  </si>
  <si>
    <t>福島労働局</t>
    <rPh sb="0" eb="2">
      <t>フクシマ</t>
    </rPh>
    <rPh sb="2" eb="5">
      <t>ロウドウキョク</t>
    </rPh>
    <phoneticPr fontId="5"/>
  </si>
  <si>
    <t>-</t>
    <phoneticPr fontId="5"/>
  </si>
  <si>
    <t>https://www.mhlw.go.jp/wp/seisaku/hyouka/dl/r03_jizenbunseki/V-2-1.pdf</t>
    <phoneticPr fontId="5"/>
  </si>
  <si>
    <t>2ページ</t>
    <phoneticPr fontId="5"/>
  </si>
  <si>
    <t>中途採用等支援助成金</t>
    <phoneticPr fontId="5"/>
  </si>
  <si>
    <t>地域雇用開発助成金（沖縄若年者雇用促進コース）は、全国的にみても特に雇用情勢が厳しい沖縄県において、事業所の設置又は整備を行い、県内に居住する35歳未満の若年者を雇い入れた場合、本助成金に加え、地域雇用開発助成金（沖縄若年者雇用促進コース）を上乗せ助成できる仕組みとしている。
また、中途採用等支援助成金は、中高年齢者が起業によって自らの就業機会の創出を促進するとともに、事業運営のために必要となる従業員（中高年齢者）の雇い入れに対し助成を行うことにより、雇用機会の拡大を支援することを目的としている。
これらに対し、本助成金は、雇用機会が特に不足している地域の事業主が、事業所の設置又は整備を行い、併せてその地域に居住する求職者等を雇い入れる場合、設置又は整備費用及び対象労働者の増加数に応じ助成することを目的としている。</t>
    <phoneticPr fontId="5"/>
  </si>
  <si>
    <t>雇用機会が厳しい地域等において、事業所の設置・整備を行い、当該地域に居住する求職者を雇い入れた事業主に本助成金を支援する。</t>
    <rPh sb="51" eb="52">
      <t>ホン</t>
    </rPh>
    <rPh sb="52" eb="55">
      <t>ジョセイキン</t>
    </rPh>
    <phoneticPr fontId="5"/>
  </si>
  <si>
    <t>雇用機会が厳しい地域等において、事業所の設置・整備を行い、当該地域に居住する求職者を雇い入れた事業主に本助成金を支援する。</t>
    <phoneticPr fontId="5"/>
  </si>
  <si>
    <t>1,154,726,000/356</t>
    <phoneticPr fontId="5"/>
  </si>
  <si>
    <t>厚労</t>
  </si>
  <si>
    <t>00</t>
    <phoneticPr fontId="5"/>
  </si>
  <si>
    <t>-</t>
    <phoneticPr fontId="5"/>
  </si>
  <si>
    <t>点検対象外</t>
    <rPh sb="0" eb="5">
      <t>テンケンタイショウガイ</t>
    </rPh>
    <phoneticPr fontId="5"/>
  </si>
  <si>
    <t>00</t>
    <phoneticPr fontId="5"/>
  </si>
  <si>
    <t>本助成金（令和２年度までは経過措置分を含む）の支給を受けた事業所が雇用創出（1回目の支給申請）から1年経過後に常用労働者数を維持している割合が81％以上</t>
    <phoneticPr fontId="5"/>
  </si>
  <si>
    <t>本助成金（令和２年度までは経過措置分を含む）の支給を受けた事業所が雇用創出（1回目の支給申請）から1年経過後に常用労働者数を維持している割合
（常用労働者数を維持している事業所／事業所）</t>
    <phoneticPr fontId="5"/>
  </si>
  <si>
    <t>-</t>
    <phoneticPr fontId="5"/>
  </si>
  <si>
    <t>厚生労働省職業安定局調べ</t>
    <phoneticPr fontId="5"/>
  </si>
  <si>
    <t>本助成金（令和２年度までは経過措置分を含む。）の支給を受けた事業所の常用労働者の増加率が、地域内の全雇用保険適用事業所の常用労働者の増加率以上</t>
    <phoneticPr fontId="5"/>
  </si>
  <si>
    <t>本助成金（令和２年度までは経過措置分を含む。）の支給を受けた事業所の常用労働者数の増加率
（（支給決定日の常用労働者数－（助成金に係る）計画開始時の常用労働者数）／計画開始時の常用労働者数）
※　目標最終年度（令和４年度）の目標値について
当該年度における地域内の全雇用保険適用事業所の常用労働者の増加率を目標値としていることから、現時点で記載することはできない。</t>
    <phoneticPr fontId="5"/>
  </si>
  <si>
    <t>本事業は、雇用機会が特に不足している地域における雇用の創出及び安定を図ることを目的に、事業所の設置・整備を行い、当該地域に居住する求職者を雇い入れた事業主を支援するために本助成金を支給するものであり、国民のニーズがある。</t>
    <rPh sb="0" eb="1">
      <t>ホン</t>
    </rPh>
    <rPh sb="1" eb="3">
      <t>ジギョウ</t>
    </rPh>
    <rPh sb="5" eb="7">
      <t>コヨウ</t>
    </rPh>
    <rPh sb="7" eb="9">
      <t>キカイ</t>
    </rPh>
    <rPh sb="10" eb="11">
      <t>トク</t>
    </rPh>
    <rPh sb="12" eb="14">
      <t>フソク</t>
    </rPh>
    <rPh sb="18" eb="20">
      <t>チイキ</t>
    </rPh>
    <rPh sb="39" eb="41">
      <t>モクテキ</t>
    </rPh>
    <rPh sb="78" eb="80">
      <t>シエン</t>
    </rPh>
    <rPh sb="85" eb="86">
      <t>ホン</t>
    </rPh>
    <rPh sb="86" eb="89">
      <t>ジョセイキン</t>
    </rPh>
    <rPh sb="90" eb="92">
      <t>シキュウ</t>
    </rPh>
    <rPh sb="100" eb="102">
      <t>コクミン</t>
    </rPh>
    <phoneticPr fontId="5"/>
  </si>
  <si>
    <t>地域雇用開発促進法第7条、雇用保険法第62条第1項第5号、雇用保険法施行規則第111条及び第112条</t>
    <rPh sb="9" eb="10">
      <t>ダイ</t>
    </rPh>
    <rPh sb="11" eb="12">
      <t>ジョウ</t>
    </rPh>
    <phoneticPr fontId="5"/>
  </si>
  <si>
    <t>地域雇用開発促進法で定められた事業であり、雇用機会が特に不足している地域における雇用の創出及び安定を図るために、当該地域に居住する求職者を雇い入れた事業主を支援しており、必要かつ適切な事業であるとともに優先度の高い事業である。</t>
    <rPh sb="10" eb="11">
      <t>サダ</t>
    </rPh>
    <rPh sb="15" eb="17">
      <t>ジギョウ</t>
    </rPh>
    <rPh sb="56" eb="58">
      <t>トウガイ</t>
    </rPh>
    <rPh sb="85" eb="87">
      <t>ヒツヨウ</t>
    </rPh>
    <rPh sb="89" eb="91">
      <t>テキセツ</t>
    </rPh>
    <rPh sb="92" eb="94">
      <t>ジギョウ</t>
    </rPh>
    <rPh sb="101" eb="104">
      <t>ユウセンド</t>
    </rPh>
    <rPh sb="105" eb="106">
      <t>タカ</t>
    </rPh>
    <rPh sb="107" eb="109">
      <t>ジギョウ</t>
    </rPh>
    <phoneticPr fontId="5"/>
  </si>
  <si>
    <t>（事業主が作成する）計画書受理件数（令和２年度までは経過措置分を含む。）</t>
    <rPh sb="1" eb="4">
      <t>ジギョウヌシ</t>
    </rPh>
    <rPh sb="5" eb="7">
      <t>サクセイ</t>
    </rPh>
    <rPh sb="12" eb="13">
      <t>ショ</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</si>
  <si>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</si>
  <si>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1,338,660,000
／510</t>
    <phoneticPr fontId="5"/>
  </si>
  <si>
    <t>事業主が負担する雇用保険料を財源としており、負担関係は妥当である。</t>
    <phoneticPr fontId="5"/>
  </si>
  <si>
    <t>受益者である事業主の負担を考慮した必要経費の支給となっており、水準は妥当である。</t>
    <phoneticPr fontId="5"/>
  </si>
  <si>
    <t>△</t>
  </si>
  <si>
    <t>成果目標を上回る実績となっている。</t>
    <phoneticPr fontId="5"/>
  </si>
  <si>
    <t>過年度の執行実績等を踏まえて計画書受理件数等を見込んだが、新型コロナウイルス感染症の影響により事業主が創業や事業拡大を行うことを控えたことにより、当初見込みを下回った。</t>
    <rPh sb="14" eb="17">
      <t>ケイカクショ</t>
    </rPh>
    <rPh sb="17" eb="19">
      <t>ジュリ</t>
    </rPh>
    <rPh sb="19" eb="21">
      <t>ケンスウ</t>
    </rPh>
    <rPh sb="21" eb="22">
      <t>ナド</t>
    </rPh>
    <phoneticPr fontId="5"/>
  </si>
  <si>
    <t>過年度の執行実績等を踏まえた予算計上をしたが、新型コロナウイルス感染症の影響により事業主が創業や事業拡大を行うことを控えたことにより、当初見込みを下回る支給実績となった。その一方で、80％以上の事業所が雇用創出から1年経過後に常用労働者数を維持できていること、また多くの事業主が「本助成金が雇用拡大の契機となった」と回答していることから、本助成金は地域における求職者の雇用環境の改善に寄与していると考えられる。</t>
    <phoneticPr fontId="5"/>
  </si>
  <si>
    <t>引き続き、執行状況等を勘案し、必要額を精査の上で要求する。</t>
    <phoneticPr fontId="5"/>
  </si>
  <si>
    <t>縮減</t>
  </si>
  <si>
    <t>引き続き、適正な執行に努めるとともに、要求額については、執行状況等を踏まえた縮減を図った。</t>
    <phoneticPr fontId="5"/>
  </si>
  <si>
    <t>長崎労働局</t>
    <phoneticPr fontId="5"/>
  </si>
  <si>
    <t>青森労働局</t>
    <phoneticPr fontId="5"/>
  </si>
  <si>
    <t>執行状況を踏まえて支給対象事業所数を減らしたことによる減</t>
    <rPh sb="13" eb="16">
      <t>ジギョウショ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</si>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</sst>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139700</xdr:colOff>
      <xdr:row>272</xdr:row>
      <xdr:rowOff>304800</xdr:rowOff>
    </xdr:from>
    <xdr:to>
      <xdr:col>41</xdr:col>
      <xdr:colOff>25400</xdr:colOff>
      <xdr:row>280</xdr:row>
      <xdr:rowOff>254000</xdr:rowOff>
    </xdr:to>
    <xdr:sp macro="" textlink="">
      <xdr:nvSpPr>
        <xdr:cNvPr id="2" name="正方形/長方形 1"/>
        <xdr:cNvSpPr/>
      </xdr:nvSpPr>
      <xdr:spPr>
        <a:xfrm>
          <a:off x="2578100" y="46075600"/>
          <a:ext cx="5778500" cy="279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273</xdr:row>
      <xdr:rowOff>152400</xdr:rowOff>
    </xdr:from>
    <xdr:to>
      <xdr:col>31</xdr:col>
      <xdr:colOff>25400</xdr:colOff>
      <xdr:row>275</xdr:row>
      <xdr:rowOff>228600</xdr:rowOff>
    </xdr:to>
    <xdr:sp macro="" textlink="">
      <xdr:nvSpPr>
        <xdr:cNvPr id="3" name="テキスト ボックス 2"/>
        <xdr:cNvSpPr txBox="1"/>
      </xdr:nvSpPr>
      <xdr:spPr>
        <a:xfrm>
          <a:off x="4305300" y="46278800"/>
          <a:ext cx="201930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latin typeface="+mn-ea"/>
              <a:ea typeface="+mn-ea"/>
            </a:rPr>
            <a:t>厚生労働省</a:t>
          </a:r>
          <a:endParaRPr kumimoji="1" lang="en-US" altLang="ja-JP" sz="1600" b="0">
            <a:latin typeface="+mn-ea"/>
            <a:ea typeface="+mn-ea"/>
          </a:endParaRPr>
        </a:p>
        <a:p>
          <a:pPr algn="ctr"/>
          <a:r>
            <a:rPr kumimoji="1" lang="en-US" altLang="ja-JP" sz="1600">
              <a:latin typeface="+mn-ea"/>
              <a:ea typeface="+mn-ea"/>
            </a:rPr>
            <a:t>1,339</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17</xdr:col>
      <xdr:colOff>190500</xdr:colOff>
      <xdr:row>277</xdr:row>
      <xdr:rowOff>25399</xdr:rowOff>
    </xdr:from>
    <xdr:to>
      <xdr:col>34</xdr:col>
      <xdr:colOff>190500</xdr:colOff>
      <xdr:row>279</xdr:row>
      <xdr:rowOff>299356</xdr:rowOff>
    </xdr:to>
    <xdr:sp macro="" textlink="">
      <xdr:nvSpPr>
        <xdr:cNvPr id="4" name="テキスト ボックス 3"/>
        <xdr:cNvSpPr txBox="1"/>
      </xdr:nvSpPr>
      <xdr:spPr>
        <a:xfrm>
          <a:off x="3660321" y="45690970"/>
          <a:ext cx="3469822" cy="981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0">
              <a:latin typeface="+mn-ea"/>
              <a:ea typeface="+mn-ea"/>
            </a:rPr>
            <a:t>【</a:t>
          </a:r>
          <a:r>
            <a:rPr kumimoji="1" lang="ja-JP" altLang="en-US" sz="1600" b="0">
              <a:latin typeface="+mn-ea"/>
              <a:ea typeface="+mn-ea"/>
            </a:rPr>
            <a:t>予算示達</a:t>
          </a:r>
          <a:r>
            <a:rPr kumimoji="1" lang="en-US" altLang="ja-JP" sz="1600" b="0">
              <a:latin typeface="+mn-ea"/>
              <a:ea typeface="+mn-ea"/>
            </a:rPr>
            <a:t>】</a:t>
          </a:r>
        </a:p>
        <a:p>
          <a:pPr algn="ctr"/>
          <a:r>
            <a:rPr kumimoji="1" lang="en-US" altLang="ja-JP" sz="1600" b="0">
              <a:latin typeface="+mn-ea"/>
              <a:ea typeface="+mn-ea"/>
            </a:rPr>
            <a:t>A.</a:t>
          </a:r>
          <a:r>
            <a:rPr kumimoji="1" lang="ja-JP" altLang="en-US" sz="1600" b="0">
              <a:latin typeface="+mn-ea"/>
              <a:ea typeface="+mn-ea"/>
            </a:rPr>
            <a:t>都道府県労働局</a:t>
          </a:r>
          <a:r>
            <a:rPr kumimoji="1" lang="en-US" altLang="ja-JP" sz="1600" b="0">
              <a:latin typeface="+mn-ea"/>
              <a:ea typeface="+mn-ea"/>
            </a:rPr>
            <a:t>(</a:t>
          </a:r>
          <a:r>
            <a:rPr kumimoji="1" lang="en-US" altLang="ja-JP" sz="1600" b="0">
              <a:solidFill>
                <a:schemeClr val="dk1"/>
              </a:solidFill>
              <a:effectLst/>
              <a:latin typeface="+mn-ea"/>
              <a:ea typeface="+mn-ea"/>
              <a:cs typeface="+mn-cs"/>
            </a:rPr>
            <a:t>30</a:t>
          </a:r>
          <a:r>
            <a:rPr kumimoji="1" lang="ja-JP" altLang="en-US" sz="1600" b="0">
              <a:latin typeface="+mn-ea"/>
              <a:ea typeface="+mn-ea"/>
            </a:rPr>
            <a:t>局</a:t>
          </a:r>
          <a:r>
            <a:rPr kumimoji="1" lang="en-US" altLang="ja-JP" sz="1600" b="0">
              <a:latin typeface="+mn-ea"/>
              <a:ea typeface="+mn-ea"/>
            </a:rPr>
            <a:t>)</a:t>
          </a:r>
        </a:p>
        <a:p>
          <a:pPr algn="ctr"/>
          <a:r>
            <a:rPr kumimoji="1" lang="en-US" altLang="ja-JP" sz="1600">
              <a:solidFill>
                <a:schemeClr val="dk1"/>
              </a:solidFill>
              <a:effectLst/>
              <a:latin typeface="+mn-ea"/>
              <a:ea typeface="+mn-ea"/>
              <a:cs typeface="+mn-cs"/>
            </a:rPr>
            <a:t>1,339</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26</xdr:col>
      <xdr:colOff>12700</xdr:colOff>
      <xdr:row>275</xdr:row>
      <xdr:rowOff>304800</xdr:rowOff>
    </xdr:from>
    <xdr:to>
      <xdr:col>26</xdr:col>
      <xdr:colOff>12700</xdr:colOff>
      <xdr:row>276</xdr:row>
      <xdr:rowOff>279400</xdr:rowOff>
    </xdr:to>
    <xdr:cxnSp macro="">
      <xdr:nvCxnSpPr>
        <xdr:cNvPr id="6" name="直線矢印コネクタ 5"/>
        <xdr:cNvCxnSpPr/>
      </xdr:nvCxnSpPr>
      <xdr:spPr>
        <a:xfrm>
          <a:off x="5295900" y="47142400"/>
          <a:ext cx="0" cy="330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276</xdr:row>
      <xdr:rowOff>0</xdr:rowOff>
    </xdr:from>
    <xdr:to>
      <xdr:col>37</xdr:col>
      <xdr:colOff>50800</xdr:colOff>
      <xdr:row>277</xdr:row>
      <xdr:rowOff>292100</xdr:rowOff>
    </xdr:to>
    <xdr:sp macro="" textlink="">
      <xdr:nvSpPr>
        <xdr:cNvPr id="7" name="テキスト ボックス 6"/>
        <xdr:cNvSpPr txBox="1"/>
      </xdr:nvSpPr>
      <xdr:spPr>
        <a:xfrm>
          <a:off x="5524500" y="50393600"/>
          <a:ext cx="20447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制度設計等</a:t>
          </a:r>
          <a:r>
            <a:rPr kumimoji="1" lang="en-US" altLang="ja-JP" sz="1400"/>
            <a:t>]</a:t>
          </a:r>
          <a:endParaRPr kumimoji="1" lang="ja-JP" altLang="en-US" sz="1400"/>
        </a:p>
      </xdr:txBody>
    </xdr:sp>
    <xdr:clientData/>
  </xdr:twoCellAnchor>
  <xdr:twoCellAnchor>
    <xdr:from>
      <xdr:col>27</xdr:col>
      <xdr:colOff>38100</xdr:colOff>
      <xdr:row>279</xdr:row>
      <xdr:rowOff>275770</xdr:rowOff>
    </xdr:from>
    <xdr:to>
      <xdr:col>40</xdr:col>
      <xdr:colOff>88900</xdr:colOff>
      <xdr:row>281</xdr:row>
      <xdr:rowOff>351970</xdr:rowOff>
    </xdr:to>
    <xdr:sp macro="" textlink="">
      <xdr:nvSpPr>
        <xdr:cNvPr id="8" name="テキスト ボックス 7"/>
        <xdr:cNvSpPr txBox="1"/>
      </xdr:nvSpPr>
      <xdr:spPr>
        <a:xfrm>
          <a:off x="5548993" y="46648913"/>
          <a:ext cx="2704193" cy="783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助成金の支給決定等</a:t>
          </a:r>
          <a:r>
            <a:rPr kumimoji="1" lang="en-US" altLang="ja-JP" sz="1400"/>
            <a:t>]</a:t>
          </a:r>
          <a:endParaRPr kumimoji="1" lang="ja-JP" altLang="en-US" sz="1400"/>
        </a:p>
      </xdr:txBody>
    </xdr:sp>
    <xdr:clientData/>
  </xdr:twoCellAnchor>
  <xdr:twoCellAnchor>
    <xdr:from>
      <xdr:col>26</xdr:col>
      <xdr:colOff>12700</xdr:colOff>
      <xdr:row>281</xdr:row>
      <xdr:rowOff>12700</xdr:rowOff>
    </xdr:from>
    <xdr:to>
      <xdr:col>26</xdr:col>
      <xdr:colOff>12700</xdr:colOff>
      <xdr:row>281</xdr:row>
      <xdr:rowOff>342900</xdr:rowOff>
    </xdr:to>
    <xdr:cxnSp macro="">
      <xdr:nvCxnSpPr>
        <xdr:cNvPr id="9" name="直線矢印コネクタ 8"/>
        <xdr:cNvCxnSpPr/>
      </xdr:nvCxnSpPr>
      <xdr:spPr>
        <a:xfrm>
          <a:off x="5295900" y="48983900"/>
          <a:ext cx="0" cy="330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281</xdr:row>
      <xdr:rowOff>38100</xdr:rowOff>
    </xdr:from>
    <xdr:to>
      <xdr:col>29</xdr:col>
      <xdr:colOff>0</xdr:colOff>
      <xdr:row>282</xdr:row>
      <xdr:rowOff>254000</xdr:rowOff>
    </xdr:to>
    <xdr:sp macro="" textlink="">
      <xdr:nvSpPr>
        <xdr:cNvPr id="10" name="テキスト ボックス 9"/>
        <xdr:cNvSpPr txBox="1"/>
      </xdr:nvSpPr>
      <xdr:spPr>
        <a:xfrm>
          <a:off x="4457700" y="49009300"/>
          <a:ext cx="14351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助成</a:t>
          </a:r>
          <a:r>
            <a:rPr kumimoji="1" lang="en-US" altLang="ja-JP" sz="1400"/>
            <a:t>】</a:t>
          </a:r>
          <a:endParaRPr kumimoji="1" lang="ja-JP" altLang="en-US" sz="1400"/>
        </a:p>
      </xdr:txBody>
    </xdr:sp>
    <xdr:clientData/>
  </xdr:twoCellAnchor>
  <xdr:twoCellAnchor>
    <xdr:from>
      <xdr:col>21</xdr:col>
      <xdr:colOff>25400</xdr:colOff>
      <xdr:row>282</xdr:row>
      <xdr:rowOff>152400</xdr:rowOff>
    </xdr:from>
    <xdr:to>
      <xdr:col>33</xdr:col>
      <xdr:colOff>63500</xdr:colOff>
      <xdr:row>285</xdr:row>
      <xdr:rowOff>63500</xdr:rowOff>
    </xdr:to>
    <xdr:sp macro="" textlink="">
      <xdr:nvSpPr>
        <xdr:cNvPr id="11" name="テキスト ボックス 10"/>
        <xdr:cNvSpPr txBox="1"/>
      </xdr:nvSpPr>
      <xdr:spPr>
        <a:xfrm>
          <a:off x="4292600" y="52679600"/>
          <a:ext cx="2476500" cy="97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0">
              <a:latin typeface="+mn-ea"/>
              <a:ea typeface="+mn-ea"/>
            </a:rPr>
            <a:t>B.</a:t>
          </a:r>
          <a:r>
            <a:rPr kumimoji="1" lang="ja-JP" altLang="en-US" sz="1600" b="0">
              <a:latin typeface="+mn-ea"/>
              <a:ea typeface="+mn-ea"/>
            </a:rPr>
            <a:t>事業主</a:t>
          </a:r>
          <a:r>
            <a:rPr kumimoji="1" lang="en-US" altLang="ja-JP" sz="1600" b="0">
              <a:latin typeface="+mn-ea"/>
              <a:ea typeface="+mn-ea"/>
            </a:rPr>
            <a:t>(</a:t>
          </a:r>
          <a:r>
            <a:rPr kumimoji="1" lang="en-US" altLang="ja-JP" sz="1600" b="0">
              <a:solidFill>
                <a:schemeClr val="dk1"/>
              </a:solidFill>
              <a:effectLst/>
              <a:latin typeface="+mn-ea"/>
              <a:ea typeface="+mn-ea"/>
              <a:cs typeface="+mn-cs"/>
            </a:rPr>
            <a:t>510</a:t>
          </a:r>
          <a:r>
            <a:rPr kumimoji="1" lang="ja-JP" altLang="en-US" sz="1600" b="0">
              <a:latin typeface="+mn-ea"/>
              <a:ea typeface="+mn-ea"/>
            </a:rPr>
            <a:t>事業所</a:t>
          </a:r>
          <a:r>
            <a:rPr kumimoji="1" lang="en-US" altLang="ja-JP" sz="1600" b="0">
              <a:latin typeface="+mn-ea"/>
              <a:ea typeface="+mn-ea"/>
            </a:rPr>
            <a:t>)</a:t>
          </a:r>
        </a:p>
        <a:p>
          <a:pPr algn="ctr"/>
          <a:r>
            <a:rPr kumimoji="1" lang="en-US" altLang="ja-JP" sz="1600">
              <a:solidFill>
                <a:schemeClr val="dk1"/>
              </a:solidFill>
              <a:effectLst/>
              <a:latin typeface="+mn-ea"/>
              <a:ea typeface="+mn-ea"/>
              <a:cs typeface="+mn-cs"/>
            </a:rPr>
            <a:t>1,339</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20</xdr:col>
      <xdr:colOff>177800</xdr:colOff>
      <xdr:row>285</xdr:row>
      <xdr:rowOff>76200</xdr:rowOff>
    </xdr:from>
    <xdr:to>
      <xdr:col>44</xdr:col>
      <xdr:colOff>114300</xdr:colOff>
      <xdr:row>285</xdr:row>
      <xdr:rowOff>647700</xdr:rowOff>
    </xdr:to>
    <xdr:sp macro="" textlink="">
      <xdr:nvSpPr>
        <xdr:cNvPr id="12" name="テキスト ボックス 11"/>
        <xdr:cNvSpPr txBox="1"/>
      </xdr:nvSpPr>
      <xdr:spPr>
        <a:xfrm>
          <a:off x="4241800" y="53670200"/>
          <a:ext cx="4813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地域雇用開発助成金</a:t>
          </a:r>
          <a:r>
            <a:rPr kumimoji="1" lang="en-US" altLang="ja-JP" sz="1400"/>
            <a:t>(</a:t>
          </a:r>
          <a:r>
            <a:rPr kumimoji="1" lang="ja-JP" altLang="en-US" sz="1400"/>
            <a:t>地域雇用開発コース</a:t>
          </a:r>
          <a:r>
            <a:rPr kumimoji="1" lang="en-US" altLang="ja-JP" sz="1400"/>
            <a:t>)</a:t>
          </a:r>
          <a:endParaRPr kumimoji="1" lang="ja-JP" altLang="en-US" sz="1400"/>
        </a:p>
      </xdr:txBody>
    </xdr:sp>
    <xdr:clientData/>
  </xdr:twoCellAnchor>
  <xdr:twoCellAnchor>
    <xdr:from>
      <xdr:col>19</xdr:col>
      <xdr:colOff>88900</xdr:colOff>
      <xdr:row>285</xdr:row>
      <xdr:rowOff>622301</xdr:rowOff>
    </xdr:from>
    <xdr:to>
      <xdr:col>40</xdr:col>
      <xdr:colOff>139700</xdr:colOff>
      <xdr:row>288</xdr:row>
      <xdr:rowOff>27215</xdr:rowOff>
    </xdr:to>
    <xdr:sp macro="" textlink="">
      <xdr:nvSpPr>
        <xdr:cNvPr id="14" name="大かっこ 13"/>
        <xdr:cNvSpPr/>
      </xdr:nvSpPr>
      <xdr:spPr>
        <a:xfrm>
          <a:off x="3966936" y="49118158"/>
          <a:ext cx="4337050" cy="14051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286</xdr:row>
      <xdr:rowOff>63500</xdr:rowOff>
    </xdr:from>
    <xdr:to>
      <xdr:col>39</xdr:col>
      <xdr:colOff>165100</xdr:colOff>
      <xdr:row>289</xdr:row>
      <xdr:rowOff>279400</xdr:rowOff>
    </xdr:to>
    <xdr:sp macro="" textlink="">
      <xdr:nvSpPr>
        <xdr:cNvPr id="15" name="テキスト ボックス 14"/>
        <xdr:cNvSpPr txBox="1"/>
      </xdr:nvSpPr>
      <xdr:spPr>
        <a:xfrm>
          <a:off x="4140200" y="54330600"/>
          <a:ext cx="39497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事業所の設置・整備等に要した費用を助成</a:t>
          </a:r>
          <a:r>
            <a:rPr kumimoji="1" lang="en-US" altLang="ja-JP" sz="1200"/>
            <a:t>(</a:t>
          </a:r>
          <a:r>
            <a:rPr kumimoji="1" lang="ja-JP" altLang="en-US" sz="1200"/>
            <a:t>地域求職者雇用奨励金及地域中小企業助成金を統合する形で創設</a:t>
          </a:r>
          <a:r>
            <a:rPr kumimoji="1" lang="en-US" altLang="ja-JP" sz="1200"/>
            <a:t>)</a:t>
          </a:r>
        </a:p>
        <a:p>
          <a:r>
            <a:rPr kumimoji="1" lang="ja-JP" altLang="en-US" sz="1200"/>
            <a:t>事業所の設置・整備費用に伴い雇い入れた地域求職者の人数</a:t>
          </a:r>
          <a:r>
            <a:rPr kumimoji="1" lang="en-US" altLang="ja-JP" sz="1200"/>
            <a:t>(3</a:t>
          </a:r>
          <a:r>
            <a:rPr kumimoji="1" lang="ja-JP" altLang="en-US" sz="1200"/>
            <a:t>人</a:t>
          </a:r>
          <a:r>
            <a:rPr kumimoji="1" lang="en-US" altLang="ja-JP" sz="1200"/>
            <a:t>(</a:t>
          </a:r>
          <a:r>
            <a:rPr kumimoji="1" lang="ja-JP" altLang="en-US" sz="1200"/>
            <a:t>創業事業主は</a:t>
          </a:r>
          <a:r>
            <a:rPr kumimoji="1" lang="en-US" altLang="ja-JP" sz="1200"/>
            <a:t>2</a:t>
          </a:r>
          <a:r>
            <a:rPr kumimoji="1" lang="ja-JP" altLang="en-US" sz="1200"/>
            <a:t>人</a:t>
          </a:r>
          <a:r>
            <a:rPr kumimoji="1" lang="en-US" altLang="ja-JP" sz="1200"/>
            <a:t>)</a:t>
          </a:r>
          <a:r>
            <a:rPr kumimoji="1" lang="ja-JP" altLang="en-US" sz="1200"/>
            <a:t>以上</a:t>
          </a:r>
          <a:r>
            <a:rPr kumimoji="1" lang="en-US" altLang="ja-JP" sz="1200"/>
            <a:t>)</a:t>
          </a:r>
          <a:r>
            <a:rPr kumimoji="1" lang="ja-JP" altLang="en-US" sz="1200"/>
            <a:t>及び設置・整備費用</a:t>
          </a:r>
          <a:r>
            <a:rPr kumimoji="1" lang="en-US" altLang="ja-JP" sz="1200"/>
            <a:t>(300</a:t>
          </a:r>
          <a:r>
            <a:rPr kumimoji="1" lang="ja-JP" altLang="en-US" sz="1200"/>
            <a:t>万円以上</a:t>
          </a:r>
          <a:r>
            <a:rPr kumimoji="1" lang="en-US" altLang="ja-JP" sz="1200"/>
            <a:t>)</a:t>
          </a:r>
          <a:r>
            <a:rPr kumimoji="1" lang="ja-JP" altLang="en-US" sz="1200"/>
            <a:t>に応じて</a:t>
          </a:r>
          <a:r>
            <a:rPr kumimoji="1" lang="en-US" altLang="ja-JP" sz="1200"/>
            <a:t>48</a:t>
          </a:r>
          <a:r>
            <a:rPr kumimoji="1" lang="ja-JP" altLang="en-US" sz="1200"/>
            <a:t>万円～</a:t>
          </a:r>
          <a:r>
            <a:rPr kumimoji="1" lang="en-US" altLang="ja-JP" sz="1200"/>
            <a:t>960</a:t>
          </a:r>
          <a:r>
            <a:rPr kumimoji="1" lang="ja-JP" altLang="en-US" sz="1200"/>
            <a:t>万円　</a:t>
          </a:r>
          <a:r>
            <a:rPr kumimoji="1" lang="en-US" altLang="ja-JP" sz="1200"/>
            <a:t>3</a:t>
          </a:r>
          <a:r>
            <a:rPr kumimoji="1" lang="ja-JP" altLang="en-US" sz="1200"/>
            <a:t>年間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250" sqref="A250:AX2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7.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679</v>
      </c>
      <c r="AK2" s="172"/>
      <c r="AL2" s="172"/>
      <c r="AM2" s="172"/>
      <c r="AN2" s="75" t="s">
        <v>284</v>
      </c>
      <c r="AO2" s="172">
        <v>21</v>
      </c>
      <c r="AP2" s="172"/>
      <c r="AQ2" s="172"/>
      <c r="AR2" s="76" t="s">
        <v>284</v>
      </c>
      <c r="AS2" s="173">
        <v>594</v>
      </c>
      <c r="AT2" s="173"/>
      <c r="AU2" s="173"/>
      <c r="AV2" s="75" t="str">
        <f>IF(AW2="","","-")</f>
        <v>-</v>
      </c>
      <c r="AW2" s="174">
        <v>0</v>
      </c>
      <c r="AX2" s="174"/>
    </row>
    <row r="3" spans="1:50" ht="21" customHeight="1" thickBot="1">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2.5" customHeight="1">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24.95"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20</v>
      </c>
      <c r="B7" s="179"/>
      <c r="C7" s="179"/>
      <c r="D7" s="179"/>
      <c r="E7" s="179"/>
      <c r="F7" s="180"/>
      <c r="G7" s="204" t="s">
        <v>691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23.1"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5.95" customHeight="1">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6" customHeight="1">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17.100000000000001" customHeight="1">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v>3024</v>
      </c>
      <c r="Q13" s="217"/>
      <c r="R13" s="217"/>
      <c r="S13" s="217"/>
      <c r="T13" s="217"/>
      <c r="U13" s="217"/>
      <c r="V13" s="218"/>
      <c r="W13" s="216">
        <v>2478</v>
      </c>
      <c r="X13" s="217"/>
      <c r="Y13" s="217"/>
      <c r="Z13" s="217"/>
      <c r="AA13" s="217"/>
      <c r="AB13" s="217"/>
      <c r="AC13" s="218"/>
      <c r="AD13" s="216">
        <v>1749</v>
      </c>
      <c r="AE13" s="217"/>
      <c r="AF13" s="217"/>
      <c r="AG13" s="217"/>
      <c r="AH13" s="217"/>
      <c r="AI13" s="217"/>
      <c r="AJ13" s="218"/>
      <c r="AK13" s="216">
        <v>1155</v>
      </c>
      <c r="AL13" s="217"/>
      <c r="AM13" s="217"/>
      <c r="AN13" s="217"/>
      <c r="AO13" s="217"/>
      <c r="AP13" s="217"/>
      <c r="AQ13" s="218"/>
      <c r="AR13" s="228">
        <v>1047</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t="s">
        <v>618</v>
      </c>
      <c r="Q14" s="217"/>
      <c r="R14" s="217"/>
      <c r="S14" s="217"/>
      <c r="T14" s="217"/>
      <c r="U14" s="217"/>
      <c r="V14" s="218"/>
      <c r="W14" s="216" t="s">
        <v>618</v>
      </c>
      <c r="X14" s="217"/>
      <c r="Y14" s="217"/>
      <c r="Z14" s="217"/>
      <c r="AA14" s="217"/>
      <c r="AB14" s="217"/>
      <c r="AC14" s="218"/>
      <c r="AD14" s="216" t="s">
        <v>618</v>
      </c>
      <c r="AE14" s="217"/>
      <c r="AF14" s="217"/>
      <c r="AG14" s="217"/>
      <c r="AH14" s="217"/>
      <c r="AI14" s="217"/>
      <c r="AJ14" s="218"/>
      <c r="AK14" s="216" t="s">
        <v>618</v>
      </c>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618</v>
      </c>
      <c r="Q15" s="217"/>
      <c r="R15" s="217"/>
      <c r="S15" s="217"/>
      <c r="T15" s="217"/>
      <c r="U15" s="217"/>
      <c r="V15" s="218"/>
      <c r="W15" s="216" t="s">
        <v>618</v>
      </c>
      <c r="X15" s="217"/>
      <c r="Y15" s="217"/>
      <c r="Z15" s="217"/>
      <c r="AA15" s="217"/>
      <c r="AB15" s="217"/>
      <c r="AC15" s="218"/>
      <c r="AD15" s="216" t="s">
        <v>618</v>
      </c>
      <c r="AE15" s="217"/>
      <c r="AF15" s="217"/>
      <c r="AG15" s="217"/>
      <c r="AH15" s="217"/>
      <c r="AI15" s="217"/>
      <c r="AJ15" s="218"/>
      <c r="AK15" s="216" t="s">
        <v>618</v>
      </c>
      <c r="AL15" s="217"/>
      <c r="AM15" s="217"/>
      <c r="AN15" s="217"/>
      <c r="AO15" s="217"/>
      <c r="AP15" s="217"/>
      <c r="AQ15" s="218"/>
      <c r="AR15" s="216"/>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618</v>
      </c>
      <c r="Q16" s="217"/>
      <c r="R16" s="217"/>
      <c r="S16" s="217"/>
      <c r="T16" s="217"/>
      <c r="U16" s="217"/>
      <c r="V16" s="218"/>
      <c r="W16" s="216" t="s">
        <v>618</v>
      </c>
      <c r="X16" s="217"/>
      <c r="Y16" s="217"/>
      <c r="Z16" s="217"/>
      <c r="AA16" s="217"/>
      <c r="AB16" s="217"/>
      <c r="AC16" s="218"/>
      <c r="AD16" s="216" t="s">
        <v>618</v>
      </c>
      <c r="AE16" s="217"/>
      <c r="AF16" s="217"/>
      <c r="AG16" s="217"/>
      <c r="AH16" s="217"/>
      <c r="AI16" s="217"/>
      <c r="AJ16" s="218"/>
      <c r="AK16" s="216" t="s">
        <v>618</v>
      </c>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618</v>
      </c>
      <c r="Q17" s="217"/>
      <c r="R17" s="217"/>
      <c r="S17" s="217"/>
      <c r="T17" s="217"/>
      <c r="U17" s="217"/>
      <c r="V17" s="218"/>
      <c r="W17" s="216">
        <v>22</v>
      </c>
      <c r="X17" s="217"/>
      <c r="Y17" s="217"/>
      <c r="Z17" s="217"/>
      <c r="AA17" s="217"/>
      <c r="AB17" s="217"/>
      <c r="AC17" s="218"/>
      <c r="AD17" s="216">
        <v>-409</v>
      </c>
      <c r="AE17" s="217"/>
      <c r="AF17" s="217"/>
      <c r="AG17" s="217"/>
      <c r="AH17" s="217"/>
      <c r="AI17" s="217"/>
      <c r="AJ17" s="218"/>
      <c r="AK17" s="216" t="s">
        <v>618</v>
      </c>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3024</v>
      </c>
      <c r="Q18" s="261"/>
      <c r="R18" s="261"/>
      <c r="S18" s="261"/>
      <c r="T18" s="261"/>
      <c r="U18" s="261"/>
      <c r="V18" s="262"/>
      <c r="W18" s="260">
        <f>SUM(W13:AC17)</f>
        <v>2500</v>
      </c>
      <c r="X18" s="261"/>
      <c r="Y18" s="261"/>
      <c r="Z18" s="261"/>
      <c r="AA18" s="261"/>
      <c r="AB18" s="261"/>
      <c r="AC18" s="262"/>
      <c r="AD18" s="260">
        <f>SUM(AD13:AJ17)</f>
        <v>1340</v>
      </c>
      <c r="AE18" s="261"/>
      <c r="AF18" s="261"/>
      <c r="AG18" s="261"/>
      <c r="AH18" s="261"/>
      <c r="AI18" s="261"/>
      <c r="AJ18" s="262"/>
      <c r="AK18" s="260">
        <f>SUM(AK13:AQ17)</f>
        <v>1155</v>
      </c>
      <c r="AL18" s="261"/>
      <c r="AM18" s="261"/>
      <c r="AN18" s="261"/>
      <c r="AO18" s="261"/>
      <c r="AP18" s="261"/>
      <c r="AQ18" s="262"/>
      <c r="AR18" s="260">
        <f>SUM(AR13:AX17)</f>
        <v>1047</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2711</v>
      </c>
      <c r="Q19" s="217"/>
      <c r="R19" s="217"/>
      <c r="S19" s="217"/>
      <c r="T19" s="217"/>
      <c r="U19" s="217"/>
      <c r="V19" s="218"/>
      <c r="W19" s="216">
        <v>2274</v>
      </c>
      <c r="X19" s="217"/>
      <c r="Y19" s="217"/>
      <c r="Z19" s="217"/>
      <c r="AA19" s="217"/>
      <c r="AB19" s="217"/>
      <c r="AC19" s="218"/>
      <c r="AD19" s="216">
        <v>1339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2">
        <f>IF(P18=0, "-", SUM(P19)/P18)</f>
        <v>0.89649470899470896</v>
      </c>
      <c r="Q20" s="292"/>
      <c r="R20" s="292"/>
      <c r="S20" s="292"/>
      <c r="T20" s="292"/>
      <c r="U20" s="292"/>
      <c r="V20" s="292"/>
      <c r="W20" s="292">
        <f>IF(W18=0, "-", SUM(W19)/W18)</f>
        <v>0.90959999999999996</v>
      </c>
      <c r="X20" s="292"/>
      <c r="Y20" s="292"/>
      <c r="Z20" s="292"/>
      <c r="AA20" s="292"/>
      <c r="AB20" s="292"/>
      <c r="AC20" s="292"/>
      <c r="AD20" s="292">
        <f>IF(AD18=0, "-", SUM(AD19)/AD18)</f>
        <v>0.99925373134328355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239</v>
      </c>
      <c r="H21" s="291"/>
      <c r="I21" s="291"/>
      <c r="J21" s="291"/>
      <c r="K21" s="291"/>
      <c r="L21" s="291"/>
      <c r="M21" s="291"/>
      <c r="N21" s="291"/>
      <c r="O21" s="291"/>
      <c r="P21" s="292">
        <f>IF(P19=0, "-", SUM(P19)/SUM(P13,P14))</f>
        <v>0.89649470899470896</v>
      </c>
      <c r="Q21" s="292"/>
      <c r="R21" s="292"/>
      <c r="S21" s="292"/>
      <c r="T21" s="292"/>
      <c r="U21" s="292"/>
      <c r="V21" s="292"/>
      <c r="W21" s="292">
        <f>IF(W19=0, "-", SUM(W19)/SUM(W13,W14))</f>
        <v>0.91767554479418889</v>
      </c>
      <c r="X21" s="292"/>
      <c r="Y21" s="292"/>
      <c r="Z21" s="292"/>
      <c r="AA21" s="292"/>
      <c r="AB21" s="292"/>
      <c r="AC21" s="292"/>
      <c r="AD21" s="292">
        <f>IF(AD19=0, "-", SUM(AD19)/SUM(AD13,AD14))</f>
        <v>0.76558033161806749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1.95" customHeight="1">
      <c r="A23" s="303"/>
      <c r="B23" s="304"/>
      <c r="C23" s="304"/>
      <c r="D23" s="304"/>
      <c r="E23" s="304"/>
      <c r="F23" s="305"/>
      <c r="G23" s="277" t="s">
        <v>619</v>
      </c>
      <c r="H23" s="278"/>
      <c r="I23" s="278"/>
      <c r="J23" s="278"/>
      <c r="K23" s="278"/>
      <c r="L23" s="278"/>
      <c r="M23" s="278"/>
      <c r="N23" s="278"/>
      <c r="O23" s="279"/>
      <c r="P23" s="228">
        <v>1155</v>
      </c>
      <c r="Q23" s="229"/>
      <c r="R23" s="229"/>
      <c r="S23" s="229"/>
      <c r="T23" s="229"/>
      <c r="U23" s="229"/>
      <c r="V23" s="280"/>
      <c r="W23" s="228">
        <v>1047</v>
      </c>
      <c r="X23" s="229"/>
      <c r="Y23" s="229"/>
      <c r="Z23" s="229"/>
      <c r="AA23" s="229"/>
      <c r="AB23" s="229"/>
      <c r="AC23" s="280"/>
      <c r="AD23" s="281" t="s">
        <v>707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1.6" customHeight="1" thickBot="1">
      <c r="A29" s="303"/>
      <c r="B29" s="304"/>
      <c r="C29" s="304"/>
      <c r="D29" s="304"/>
      <c r="E29" s="304"/>
      <c r="F29" s="305"/>
      <c r="G29" s="126" t="s">
        <v>18</v>
      </c>
      <c r="H29" s="127"/>
      <c r="I29" s="127"/>
      <c r="J29" s="127"/>
      <c r="K29" s="127"/>
      <c r="L29" s="127"/>
      <c r="M29" s="127"/>
      <c r="N29" s="127"/>
      <c r="O29" s="128"/>
      <c r="P29" s="330">
        <f>AK13</f>
        <v>1155</v>
      </c>
      <c r="Q29" s="331"/>
      <c r="R29" s="331"/>
      <c r="S29" s="331"/>
      <c r="T29" s="331"/>
      <c r="U29" s="331"/>
      <c r="V29" s="332"/>
      <c r="W29" s="333">
        <f>AR13</f>
        <v>1047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3.5" customHeight="1">
      <c r="A30" s="336" t="s">
        <v>579</v>
      </c>
      <c r="B30" s="337"/>
      <c r="C30" s="337"/>
      <c r="D30" s="337"/>
      <c r="E30" s="337"/>
      <c r="F30" s="338"/>
      <c r="G30" s="339"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hidden="1" customHeight="1">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hidden="1" customHeight="1">
      <c r="A32" s="348"/>
      <c r="B32" s="317"/>
      <c r="C32" s="317"/>
      <c r="D32" s="317"/>
      <c r="E32" s="317"/>
      <c r="F32" s="318"/>
      <c r="G32" s="357"/>
      <c r="H32" s="358"/>
      <c r="I32" s="358"/>
      <c r="J32" s="358"/>
      <c r="K32" s="358"/>
      <c r="L32" s="358"/>
      <c r="M32" s="358"/>
      <c r="N32" s="358"/>
      <c r="O32" s="358"/>
      <c r="P32" s="361"/>
      <c r="Q32" s="362"/>
      <c r="R32" s="362"/>
      <c r="S32" s="362"/>
      <c r="T32" s="362"/>
      <c r="U32" s="362"/>
      <c r="V32" s="362"/>
      <c r="W32" s="362"/>
      <c r="X32" s="363"/>
      <c r="Y32" s="367" t="s">
        <v>51</v>
      </c>
      <c r="Z32" s="368"/>
      <c r="AA32" s="369"/>
      <c r="AB32" s="370"/>
      <c r="AC32" s="370"/>
      <c r="AD32" s="370"/>
      <c r="AE32" s="371"/>
      <c r="AF32" s="371"/>
      <c r="AG32" s="371"/>
      <c r="AH32" s="371"/>
      <c r="AI32" s="371"/>
      <c r="AJ32" s="371"/>
      <c r="AK32" s="371"/>
      <c r="AL32" s="371"/>
      <c r="AM32" s="371"/>
      <c r="AN32" s="371"/>
      <c r="AO32" s="371"/>
      <c r="AP32" s="371"/>
      <c r="AQ32" s="371"/>
      <c r="AR32" s="371"/>
      <c r="AS32" s="371"/>
      <c r="AT32" s="371"/>
      <c r="AU32" s="405"/>
      <c r="AV32" s="406"/>
      <c r="AW32" s="406"/>
      <c r="AX32" s="407"/>
    </row>
    <row r="33" spans="1:51" ht="23.25" hidden="1"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c r="AC33" s="370"/>
      <c r="AD33" s="370"/>
      <c r="AE33" s="371"/>
      <c r="AF33" s="371"/>
      <c r="AG33" s="371"/>
      <c r="AH33" s="371"/>
      <c r="AI33" s="371"/>
      <c r="AJ33" s="371"/>
      <c r="AK33" s="371"/>
      <c r="AL33" s="371"/>
      <c r="AM33" s="371"/>
      <c r="AN33" s="371"/>
      <c r="AO33" s="371"/>
      <c r="AP33" s="371"/>
      <c r="AQ33" s="371"/>
      <c r="AR33" s="371"/>
      <c r="AS33" s="371"/>
      <c r="AT33" s="371"/>
      <c r="AU33" s="405"/>
      <c r="AV33" s="406"/>
      <c r="AW33" s="406"/>
      <c r="AX33" s="407"/>
    </row>
    <row r="34" spans="1:51" ht="23.25" hidden="1" customHeight="1">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c r="A35" s="441"/>
      <c r="B35" s="442"/>
      <c r="C35" s="442"/>
      <c r="D35" s="442"/>
      <c r="E35" s="442"/>
      <c r="F35" s="443"/>
      <c r="G35" s="394" t="s">
        <v>583</v>
      </c>
      <c r="H35" s="395"/>
      <c r="I35" s="395"/>
      <c r="J35" s="395"/>
      <c r="K35" s="395"/>
      <c r="L35" s="395"/>
      <c r="M35" s="395"/>
      <c r="N35" s="395"/>
      <c r="O35" s="395"/>
      <c r="P35" s="395"/>
      <c r="Q35" s="395"/>
      <c r="R35" s="395"/>
      <c r="S35" s="395"/>
      <c r="T35" s="395"/>
      <c r="U35" s="395"/>
      <c r="V35" s="395"/>
      <c r="W35" s="395"/>
      <c r="X35" s="395"/>
      <c r="Y35" s="419" t="s">
        <v>581</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585</v>
      </c>
      <c r="AC36" s="426"/>
      <c r="AD36" s="427"/>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hidden="1" customHeight="1">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hidden="1" customHeight="1">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c r="AR38" s="432"/>
      <c r="AS38" s="433" t="s">
        <v>175</v>
      </c>
      <c r="AT38" s="434"/>
      <c r="AU38" s="435"/>
      <c r="AV38" s="435"/>
      <c r="AW38" s="324" t="s">
        <v>166</v>
      </c>
      <c r="AX38" s="329"/>
    </row>
    <row r="39" spans="1:51" ht="23.25" hidden="1" customHeight="1">
      <c r="A39" s="474"/>
      <c r="B39" s="472"/>
      <c r="C39" s="472"/>
      <c r="D39" s="472"/>
      <c r="E39" s="472"/>
      <c r="F39" s="473"/>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c r="AC40" s="449"/>
      <c r="AD40" s="449"/>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186.6" hidden="1" customHeight="1">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c r="A42" s="462" t="s">
        <v>260</v>
      </c>
      <c r="B42" s="457"/>
      <c r="C42" s="457"/>
      <c r="D42" s="457"/>
      <c r="E42" s="457"/>
      <c r="F42" s="458"/>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hidden="1" customHeight="1">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c r="A44" s="891"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2" t="s">
        <v>57</v>
      </c>
      <c r="Z51" s="893"/>
      <c r="AA51" s="89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c r="A52" s="314"/>
      <c r="B52" s="316"/>
      <c r="C52" s="317"/>
      <c r="D52" s="317"/>
      <c r="E52" s="317"/>
      <c r="F52" s="318"/>
      <c r="G52" s="895"/>
      <c r="H52" s="383"/>
      <c r="I52" s="383"/>
      <c r="J52" s="383"/>
      <c r="K52" s="383"/>
      <c r="L52" s="383"/>
      <c r="M52" s="383"/>
      <c r="N52" s="383"/>
      <c r="O52" s="384"/>
      <c r="P52" s="452"/>
      <c r="Q52" s="452"/>
      <c r="R52" s="452"/>
      <c r="S52" s="452"/>
      <c r="T52" s="452"/>
      <c r="U52" s="452"/>
      <c r="V52" s="452"/>
      <c r="W52" s="452"/>
      <c r="X52" s="453"/>
      <c r="Y52" s="896" t="s">
        <v>50</v>
      </c>
      <c r="Z52" s="783"/>
      <c r="AA52" s="784"/>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6" t="s">
        <v>13</v>
      </c>
      <c r="Z53" s="783"/>
      <c r="AA53" s="784"/>
      <c r="AB53" s="897" t="s">
        <v>14</v>
      </c>
      <c r="AC53" s="897"/>
      <c r="AD53" s="897"/>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c r="A57" s="314"/>
      <c r="B57" s="316"/>
      <c r="C57" s="317"/>
      <c r="D57" s="317"/>
      <c r="E57" s="317"/>
      <c r="F57" s="318"/>
      <c r="G57" s="895"/>
      <c r="H57" s="383"/>
      <c r="I57" s="383"/>
      <c r="J57" s="383"/>
      <c r="K57" s="383"/>
      <c r="L57" s="383"/>
      <c r="M57" s="383"/>
      <c r="N57" s="383"/>
      <c r="O57" s="384"/>
      <c r="P57" s="452"/>
      <c r="Q57" s="452"/>
      <c r="R57" s="452"/>
      <c r="S57" s="452"/>
      <c r="T57" s="452"/>
      <c r="U57" s="452"/>
      <c r="V57" s="452"/>
      <c r="W57" s="452"/>
      <c r="X57" s="453"/>
      <c r="Y57" s="896" t="s">
        <v>50</v>
      </c>
      <c r="Z57" s="783"/>
      <c r="AA57" s="784"/>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6" t="s">
        <v>13</v>
      </c>
      <c r="Z58" s="783"/>
      <c r="AA58" s="784"/>
      <c r="AB58" s="897" t="s">
        <v>14</v>
      </c>
      <c r="AC58" s="897"/>
      <c r="AD58" s="897"/>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c r="A62" s="314"/>
      <c r="B62" s="316"/>
      <c r="C62" s="317"/>
      <c r="D62" s="317"/>
      <c r="E62" s="317"/>
      <c r="F62" s="318"/>
      <c r="G62" s="895"/>
      <c r="H62" s="383"/>
      <c r="I62" s="383"/>
      <c r="J62" s="383"/>
      <c r="K62" s="383"/>
      <c r="L62" s="383"/>
      <c r="M62" s="383"/>
      <c r="N62" s="383"/>
      <c r="O62" s="384"/>
      <c r="P62" s="452"/>
      <c r="Q62" s="452"/>
      <c r="R62" s="452"/>
      <c r="S62" s="452"/>
      <c r="T62" s="452"/>
      <c r="U62" s="452"/>
      <c r="V62" s="452"/>
      <c r="W62" s="452"/>
      <c r="X62" s="453"/>
      <c r="Y62" s="896" t="s">
        <v>50</v>
      </c>
      <c r="Z62" s="783"/>
      <c r="AA62" s="784"/>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c r="A63" s="315"/>
      <c r="B63" s="885"/>
      <c r="C63" s="886"/>
      <c r="D63" s="886"/>
      <c r="E63" s="886"/>
      <c r="F63" s="887"/>
      <c r="G63" s="141"/>
      <c r="H63" s="142"/>
      <c r="I63" s="142"/>
      <c r="J63" s="142"/>
      <c r="K63" s="142"/>
      <c r="L63" s="142"/>
      <c r="M63" s="142"/>
      <c r="N63" s="142"/>
      <c r="O63" s="143"/>
      <c r="P63" s="454"/>
      <c r="Q63" s="454"/>
      <c r="R63" s="454"/>
      <c r="S63" s="454"/>
      <c r="T63" s="454"/>
      <c r="U63" s="454"/>
      <c r="V63" s="454"/>
      <c r="W63" s="454"/>
      <c r="X63" s="455"/>
      <c r="Y63" s="896" t="s">
        <v>13</v>
      </c>
      <c r="Z63" s="783"/>
      <c r="AA63" s="784"/>
      <c r="AB63" s="897" t="s">
        <v>14</v>
      </c>
      <c r="AC63" s="897"/>
      <c r="AD63" s="897"/>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c r="A69" s="441"/>
      <c r="B69" s="442"/>
      <c r="C69" s="442"/>
      <c r="D69" s="442"/>
      <c r="E69" s="442"/>
      <c r="F69" s="443"/>
      <c r="G69" s="394" t="s">
        <v>583</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0</v>
      </c>
    </row>
    <row r="72" spans="1:51" ht="18.75" hidden="1" customHeight="1">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81" hidden="1" customHeight="1">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c r="A86" s="314"/>
      <c r="B86" s="316"/>
      <c r="C86" s="317"/>
      <c r="D86" s="317"/>
      <c r="E86" s="317"/>
      <c r="F86" s="318"/>
      <c r="G86" s="895"/>
      <c r="H86" s="383"/>
      <c r="I86" s="383"/>
      <c r="J86" s="383"/>
      <c r="K86" s="383"/>
      <c r="L86" s="383"/>
      <c r="M86" s="383"/>
      <c r="N86" s="383"/>
      <c r="O86" s="384"/>
      <c r="P86" s="452"/>
      <c r="Q86" s="452"/>
      <c r="R86" s="452"/>
      <c r="S86" s="452"/>
      <c r="T86" s="452"/>
      <c r="U86" s="452"/>
      <c r="V86" s="452"/>
      <c r="W86" s="452"/>
      <c r="X86" s="453"/>
      <c r="Y86" s="896" t="s">
        <v>50</v>
      </c>
      <c r="Z86" s="783"/>
      <c r="AA86" s="784"/>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6" t="s">
        <v>13</v>
      </c>
      <c r="Z87" s="783"/>
      <c r="AA87" s="784"/>
      <c r="AB87" s="897" t="s">
        <v>14</v>
      </c>
      <c r="AC87" s="897"/>
      <c r="AD87" s="897"/>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c r="A91" s="314"/>
      <c r="B91" s="316"/>
      <c r="C91" s="317"/>
      <c r="D91" s="317"/>
      <c r="E91" s="317"/>
      <c r="F91" s="318"/>
      <c r="G91" s="895"/>
      <c r="H91" s="383"/>
      <c r="I91" s="383"/>
      <c r="J91" s="383"/>
      <c r="K91" s="383"/>
      <c r="L91" s="383"/>
      <c r="M91" s="383"/>
      <c r="N91" s="383"/>
      <c r="O91" s="384"/>
      <c r="P91" s="452"/>
      <c r="Q91" s="452"/>
      <c r="R91" s="452"/>
      <c r="S91" s="452"/>
      <c r="T91" s="452"/>
      <c r="U91" s="452"/>
      <c r="V91" s="452"/>
      <c r="W91" s="452"/>
      <c r="X91" s="453"/>
      <c r="Y91" s="896" t="s">
        <v>50</v>
      </c>
      <c r="Z91" s="783"/>
      <c r="AA91" s="784"/>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6" t="s">
        <v>13</v>
      </c>
      <c r="Z92" s="783"/>
      <c r="AA92" s="784"/>
      <c r="AB92" s="897" t="s">
        <v>14</v>
      </c>
      <c r="AC92" s="897"/>
      <c r="AD92" s="897"/>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c r="A96" s="314"/>
      <c r="B96" s="316"/>
      <c r="C96" s="317"/>
      <c r="D96" s="317"/>
      <c r="E96" s="317"/>
      <c r="F96" s="318"/>
      <c r="G96" s="895"/>
      <c r="H96" s="383"/>
      <c r="I96" s="383"/>
      <c r="J96" s="383"/>
      <c r="K96" s="383"/>
      <c r="L96" s="383"/>
      <c r="M96" s="383"/>
      <c r="N96" s="383"/>
      <c r="O96" s="384"/>
      <c r="P96" s="452"/>
      <c r="Q96" s="452"/>
      <c r="R96" s="452"/>
      <c r="S96" s="452"/>
      <c r="T96" s="452"/>
      <c r="U96" s="452"/>
      <c r="V96" s="452"/>
      <c r="W96" s="452"/>
      <c r="X96" s="453"/>
      <c r="Y96" s="896" t="s">
        <v>50</v>
      </c>
      <c r="Z96" s="783"/>
      <c r="AA96" s="784"/>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c r="A97" s="315"/>
      <c r="B97" s="885"/>
      <c r="C97" s="886"/>
      <c r="D97" s="886"/>
      <c r="E97" s="886"/>
      <c r="F97" s="887"/>
      <c r="G97" s="141"/>
      <c r="H97" s="142"/>
      <c r="I97" s="142"/>
      <c r="J97" s="142"/>
      <c r="K97" s="142"/>
      <c r="L97" s="142"/>
      <c r="M97" s="142"/>
      <c r="N97" s="142"/>
      <c r="O97" s="143"/>
      <c r="P97" s="454"/>
      <c r="Q97" s="454"/>
      <c r="R97" s="454"/>
      <c r="S97" s="454"/>
      <c r="T97" s="454"/>
      <c r="U97" s="454"/>
      <c r="V97" s="454"/>
      <c r="W97" s="454"/>
      <c r="X97" s="455"/>
      <c r="Y97" s="896" t="s">
        <v>13</v>
      </c>
      <c r="Z97" s="783"/>
      <c r="AA97" s="784"/>
      <c r="AB97" s="897" t="s">
        <v>14</v>
      </c>
      <c r="AC97" s="897"/>
      <c r="AD97" s="897"/>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1</v>
      </c>
    </row>
    <row r="100" spans="1:60" ht="41.25" customHeight="1">
      <c r="A100" s="348"/>
      <c r="B100" s="317"/>
      <c r="C100" s="317"/>
      <c r="D100" s="317"/>
      <c r="E100" s="317"/>
      <c r="F100" s="318"/>
      <c r="G100" s="436" t="s">
        <v>677</v>
      </c>
      <c r="H100" s="358"/>
      <c r="I100" s="358"/>
      <c r="J100" s="358"/>
      <c r="K100" s="358"/>
      <c r="L100" s="358"/>
      <c r="M100" s="358"/>
      <c r="N100" s="358"/>
      <c r="O100" s="358"/>
      <c r="P100" s="437" t="s">
        <v>693</v>
      </c>
      <c r="Q100" s="362"/>
      <c r="R100" s="362"/>
      <c r="S100" s="362"/>
      <c r="T100" s="362"/>
      <c r="U100" s="362"/>
      <c r="V100" s="362"/>
      <c r="W100" s="362"/>
      <c r="X100" s="363"/>
      <c r="Y100" s="367" t="s">
        <v>51</v>
      </c>
      <c r="Z100" s="368"/>
      <c r="AA100" s="369"/>
      <c r="AB100" s="388" t="s">
        <v>620</v>
      </c>
      <c r="AC100" s="370"/>
      <c r="AD100" s="370"/>
      <c r="AE100" s="371">
        <v>411</v>
      </c>
      <c r="AF100" s="371"/>
      <c r="AG100" s="371"/>
      <c r="AH100" s="371"/>
      <c r="AI100" s="371">
        <v>240</v>
      </c>
      <c r="AJ100" s="371"/>
      <c r="AK100" s="371"/>
      <c r="AL100" s="371"/>
      <c r="AM100" s="371">
        <v>245</v>
      </c>
      <c r="AN100" s="371"/>
      <c r="AO100" s="371"/>
      <c r="AP100" s="371"/>
      <c r="AQ100" s="398" t="s">
        <v>671</v>
      </c>
      <c r="AR100" s="371"/>
      <c r="AS100" s="371"/>
      <c r="AT100" s="371"/>
      <c r="AU100" s="389" t="s">
        <v>671</v>
      </c>
      <c r="AV100" s="406"/>
      <c r="AW100" s="406"/>
      <c r="AX100" s="407"/>
      <c r="AY100">
        <f>$AY$99</f>
        <v>1</v>
      </c>
    </row>
    <row r="101" spans="1:60" ht="48.95" customHeigh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88" t="s">
        <v>620</v>
      </c>
      <c r="AC101" s="370"/>
      <c r="AD101" s="370"/>
      <c r="AE101" s="371">
        <v>902</v>
      </c>
      <c r="AF101" s="371"/>
      <c r="AG101" s="371"/>
      <c r="AH101" s="371"/>
      <c r="AI101" s="371">
        <v>305</v>
      </c>
      <c r="AJ101" s="371"/>
      <c r="AK101" s="371"/>
      <c r="AL101" s="371"/>
      <c r="AM101" s="371">
        <v>272</v>
      </c>
      <c r="AN101" s="371"/>
      <c r="AO101" s="371"/>
      <c r="AP101" s="371"/>
      <c r="AQ101" s="371">
        <v>347</v>
      </c>
      <c r="AR101" s="371"/>
      <c r="AS101" s="371"/>
      <c r="AT101" s="371"/>
      <c r="AU101" s="389" t="s">
        <v>671</v>
      </c>
      <c r="AV101" s="406"/>
      <c r="AW101" s="406"/>
      <c r="AX101" s="407"/>
      <c r="AY101">
        <f>$AY$99</f>
        <v>1</v>
      </c>
    </row>
    <row r="102" spans="1:60" ht="23.25" hidden="1" customHeight="1">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45" hidden="1" customHeight="1">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45" hidden="1" customHeight="1">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45" hidden="1" customHeight="1">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c r="A120" s="314"/>
      <c r="B120" s="316"/>
      <c r="C120" s="317"/>
      <c r="D120" s="317"/>
      <c r="E120" s="317"/>
      <c r="F120" s="318"/>
      <c r="G120" s="895"/>
      <c r="H120" s="383"/>
      <c r="I120" s="383"/>
      <c r="J120" s="383"/>
      <c r="K120" s="383"/>
      <c r="L120" s="383"/>
      <c r="M120" s="383"/>
      <c r="N120" s="383"/>
      <c r="O120" s="384"/>
      <c r="P120" s="452"/>
      <c r="Q120" s="452"/>
      <c r="R120" s="452"/>
      <c r="S120" s="452"/>
      <c r="T120" s="452"/>
      <c r="U120" s="452"/>
      <c r="V120" s="452"/>
      <c r="W120" s="452"/>
      <c r="X120" s="453"/>
      <c r="Y120" s="896" t="s">
        <v>50</v>
      </c>
      <c r="Z120" s="783"/>
      <c r="AA120" s="784"/>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6" t="s">
        <v>13</v>
      </c>
      <c r="Z121" s="783"/>
      <c r="AA121" s="784"/>
      <c r="AB121" s="897" t="s">
        <v>14</v>
      </c>
      <c r="AC121" s="897"/>
      <c r="AD121" s="897"/>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c r="A125" s="314"/>
      <c r="B125" s="316"/>
      <c r="C125" s="317"/>
      <c r="D125" s="317"/>
      <c r="E125" s="317"/>
      <c r="F125" s="318"/>
      <c r="G125" s="895"/>
      <c r="H125" s="383"/>
      <c r="I125" s="383"/>
      <c r="J125" s="383"/>
      <c r="K125" s="383"/>
      <c r="L125" s="383"/>
      <c r="M125" s="383"/>
      <c r="N125" s="383"/>
      <c r="O125" s="384"/>
      <c r="P125" s="452"/>
      <c r="Q125" s="452"/>
      <c r="R125" s="452"/>
      <c r="S125" s="452"/>
      <c r="T125" s="452"/>
      <c r="U125" s="452"/>
      <c r="V125" s="452"/>
      <c r="W125" s="452"/>
      <c r="X125" s="453"/>
      <c r="Y125" s="896" t="s">
        <v>50</v>
      </c>
      <c r="Z125" s="783"/>
      <c r="AA125" s="784"/>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6" t="s">
        <v>13</v>
      </c>
      <c r="Z126" s="783"/>
      <c r="AA126" s="784"/>
      <c r="AB126" s="897" t="s">
        <v>14</v>
      </c>
      <c r="AC126" s="897"/>
      <c r="AD126" s="897"/>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c r="A130" s="314"/>
      <c r="B130" s="316"/>
      <c r="C130" s="317"/>
      <c r="D130" s="317"/>
      <c r="E130" s="317"/>
      <c r="F130" s="318"/>
      <c r="G130" s="895"/>
      <c r="H130" s="383"/>
      <c r="I130" s="383"/>
      <c r="J130" s="383"/>
      <c r="K130" s="383"/>
      <c r="L130" s="383"/>
      <c r="M130" s="383"/>
      <c r="N130" s="383"/>
      <c r="O130" s="384"/>
      <c r="P130" s="452"/>
      <c r="Q130" s="452"/>
      <c r="R130" s="452"/>
      <c r="S130" s="452"/>
      <c r="T130" s="452"/>
      <c r="U130" s="452"/>
      <c r="V130" s="452"/>
      <c r="W130" s="452"/>
      <c r="X130" s="453"/>
      <c r="Y130" s="896" t="s">
        <v>50</v>
      </c>
      <c r="Z130" s="783"/>
      <c r="AA130" s="784"/>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c r="A131" s="315"/>
      <c r="B131" s="885"/>
      <c r="C131" s="886"/>
      <c r="D131" s="886"/>
      <c r="E131" s="886"/>
      <c r="F131" s="887"/>
      <c r="G131" s="141"/>
      <c r="H131" s="142"/>
      <c r="I131" s="142"/>
      <c r="J131" s="142"/>
      <c r="K131" s="142"/>
      <c r="L131" s="142"/>
      <c r="M131" s="142"/>
      <c r="N131" s="142"/>
      <c r="O131" s="143"/>
      <c r="P131" s="454"/>
      <c r="Q131" s="454"/>
      <c r="R131" s="454"/>
      <c r="S131" s="454"/>
      <c r="T131" s="454"/>
      <c r="U131" s="454"/>
      <c r="V131" s="454"/>
      <c r="W131" s="454"/>
      <c r="X131" s="455"/>
      <c r="Y131" s="896" t="s">
        <v>13</v>
      </c>
      <c r="Z131" s="783"/>
      <c r="AA131" s="784"/>
      <c r="AB131" s="897" t="s">
        <v>14</v>
      </c>
      <c r="AC131" s="897"/>
      <c r="AD131" s="897"/>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customHeight="1">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1</v>
      </c>
    </row>
    <row r="134" spans="1:60" ht="41.25" customHeight="1">
      <c r="A134" s="348"/>
      <c r="B134" s="317"/>
      <c r="C134" s="317"/>
      <c r="D134" s="317"/>
      <c r="E134" s="317"/>
      <c r="F134" s="318"/>
      <c r="G134" s="436" t="s">
        <v>677</v>
      </c>
      <c r="H134" s="358"/>
      <c r="I134" s="358"/>
      <c r="J134" s="358"/>
      <c r="K134" s="358"/>
      <c r="L134" s="358"/>
      <c r="M134" s="358"/>
      <c r="N134" s="358"/>
      <c r="O134" s="358"/>
      <c r="P134" s="437" t="s">
        <v>621</v>
      </c>
      <c r="Q134" s="362"/>
      <c r="R134" s="362"/>
      <c r="S134" s="362"/>
      <c r="T134" s="362"/>
      <c r="U134" s="362"/>
      <c r="V134" s="362"/>
      <c r="W134" s="362"/>
      <c r="X134" s="363"/>
      <c r="Y134" s="367" t="s">
        <v>51</v>
      </c>
      <c r="Z134" s="368"/>
      <c r="AA134" s="369"/>
      <c r="AB134" s="388" t="s">
        <v>620</v>
      </c>
      <c r="AC134" s="370"/>
      <c r="AD134" s="370"/>
      <c r="AE134" s="371">
        <v>1008</v>
      </c>
      <c r="AF134" s="371"/>
      <c r="AG134" s="371"/>
      <c r="AH134" s="371"/>
      <c r="AI134" s="371">
        <v>847</v>
      </c>
      <c r="AJ134" s="371"/>
      <c r="AK134" s="371"/>
      <c r="AL134" s="371"/>
      <c r="AM134" s="371">
        <v>510</v>
      </c>
      <c r="AN134" s="371"/>
      <c r="AO134" s="371"/>
      <c r="AP134" s="371"/>
      <c r="AQ134" s="398" t="s">
        <v>671</v>
      </c>
      <c r="AR134" s="371"/>
      <c r="AS134" s="371"/>
      <c r="AT134" s="371"/>
      <c r="AU134" s="389" t="s">
        <v>671</v>
      </c>
      <c r="AV134" s="406"/>
      <c r="AW134" s="406"/>
      <c r="AX134" s="407"/>
      <c r="AY134">
        <f>$AY$133</f>
        <v>1</v>
      </c>
    </row>
    <row r="135" spans="1:60" ht="5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88" t="s">
        <v>620</v>
      </c>
      <c r="AC135" s="370"/>
      <c r="AD135" s="370"/>
      <c r="AE135" s="371">
        <v>1001</v>
      </c>
      <c r="AF135" s="371"/>
      <c r="AG135" s="371"/>
      <c r="AH135" s="371"/>
      <c r="AI135" s="371">
        <v>732</v>
      </c>
      <c r="AJ135" s="371"/>
      <c r="AK135" s="371"/>
      <c r="AL135" s="371"/>
      <c r="AM135" s="371">
        <v>542</v>
      </c>
      <c r="AN135" s="371"/>
      <c r="AO135" s="371"/>
      <c r="AP135" s="371"/>
      <c r="AQ135" s="371">
        <v>356</v>
      </c>
      <c r="AR135" s="371"/>
      <c r="AS135" s="371"/>
      <c r="AT135" s="371"/>
      <c r="AU135" s="389" t="s">
        <v>671</v>
      </c>
      <c r="AV135" s="406"/>
      <c r="AW135" s="406"/>
      <c r="AX135" s="407"/>
      <c r="AY135">
        <f>$AY$133</f>
        <v>1</v>
      </c>
    </row>
    <row r="136" spans="1:60" ht="23.25" customHeight="1">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1</v>
      </c>
    </row>
    <row r="137" spans="1:60" ht="23.25" customHeight="1">
      <c r="A137" s="464"/>
      <c r="B137" s="322"/>
      <c r="C137" s="322"/>
      <c r="D137" s="322"/>
      <c r="E137" s="322"/>
      <c r="F137" s="465"/>
      <c r="G137" s="394" t="s">
        <v>622</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t="s">
        <v>623</v>
      </c>
      <c r="AC137" s="423"/>
      <c r="AD137" s="424"/>
      <c r="AE137" s="398">
        <v>2689722</v>
      </c>
      <c r="AF137" s="398"/>
      <c r="AG137" s="398"/>
      <c r="AH137" s="398"/>
      <c r="AI137" s="398">
        <v>2684280</v>
      </c>
      <c r="AJ137" s="398"/>
      <c r="AK137" s="398"/>
      <c r="AL137" s="398"/>
      <c r="AM137" s="398">
        <v>2624824</v>
      </c>
      <c r="AN137" s="398"/>
      <c r="AO137" s="398"/>
      <c r="AP137" s="398"/>
      <c r="AQ137" s="389">
        <v>3243612</v>
      </c>
      <c r="AR137" s="372"/>
      <c r="AS137" s="372"/>
      <c r="AT137" s="372"/>
      <c r="AU137" s="372"/>
      <c r="AV137" s="372"/>
      <c r="AW137" s="372"/>
      <c r="AX137" s="373"/>
      <c r="AY137">
        <f>$AY$136</f>
        <v>1</v>
      </c>
    </row>
    <row r="138" spans="1:60" ht="46.5" customHeight="1">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624</v>
      </c>
      <c r="AC138" s="426"/>
      <c r="AD138" s="427"/>
      <c r="AE138" s="428" t="s">
        <v>625</v>
      </c>
      <c r="AF138" s="429"/>
      <c r="AG138" s="429"/>
      <c r="AH138" s="429"/>
      <c r="AI138" s="428" t="s">
        <v>626</v>
      </c>
      <c r="AJ138" s="429"/>
      <c r="AK138" s="429"/>
      <c r="AL138" s="429"/>
      <c r="AM138" s="428" t="s">
        <v>695</v>
      </c>
      <c r="AN138" s="429"/>
      <c r="AO138" s="429"/>
      <c r="AP138" s="429"/>
      <c r="AQ138" s="429" t="s">
        <v>678</v>
      </c>
      <c r="AR138" s="429"/>
      <c r="AS138" s="429"/>
      <c r="AT138" s="429"/>
      <c r="AU138" s="429"/>
      <c r="AV138" s="429"/>
      <c r="AW138" s="429"/>
      <c r="AX138" s="430"/>
      <c r="AY138">
        <f>$AY$136</f>
        <v>1</v>
      </c>
    </row>
    <row r="139" spans="1:60" ht="18.75" customHeight="1">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1</v>
      </c>
    </row>
    <row r="140" spans="1:60" ht="18.75" customHeight="1">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t="s">
        <v>686</v>
      </c>
      <c r="AR140" s="432"/>
      <c r="AS140" s="433" t="s">
        <v>175</v>
      </c>
      <c r="AT140" s="434"/>
      <c r="AU140" s="435">
        <v>4</v>
      </c>
      <c r="AV140" s="435"/>
      <c r="AW140" s="324" t="s">
        <v>166</v>
      </c>
      <c r="AX140" s="329"/>
      <c r="AY140">
        <f t="shared" ref="AY140:AY145" si="5">$AY$139</f>
        <v>1</v>
      </c>
    </row>
    <row r="141" spans="1:60" ht="45" customHeight="1">
      <c r="A141" s="510"/>
      <c r="B141" s="508"/>
      <c r="C141" s="508"/>
      <c r="D141" s="508"/>
      <c r="E141" s="508"/>
      <c r="F141" s="509"/>
      <c r="G141" s="374" t="s">
        <v>684</v>
      </c>
      <c r="H141" s="375"/>
      <c r="I141" s="375"/>
      <c r="J141" s="375"/>
      <c r="K141" s="375"/>
      <c r="L141" s="375"/>
      <c r="M141" s="375"/>
      <c r="N141" s="375"/>
      <c r="O141" s="376"/>
      <c r="P141" s="139" t="s">
        <v>685</v>
      </c>
      <c r="Q141" s="139"/>
      <c r="R141" s="139"/>
      <c r="S141" s="139"/>
      <c r="T141" s="139"/>
      <c r="U141" s="139"/>
      <c r="V141" s="139"/>
      <c r="W141" s="139"/>
      <c r="X141" s="140"/>
      <c r="Y141" s="385" t="s">
        <v>12</v>
      </c>
      <c r="Z141" s="386"/>
      <c r="AA141" s="387"/>
      <c r="AB141" s="388" t="s">
        <v>14</v>
      </c>
      <c r="AC141" s="388"/>
      <c r="AD141" s="388"/>
      <c r="AE141" s="389">
        <v>75.5</v>
      </c>
      <c r="AF141" s="372"/>
      <c r="AG141" s="372"/>
      <c r="AH141" s="372"/>
      <c r="AI141" s="389">
        <v>80.2</v>
      </c>
      <c r="AJ141" s="372"/>
      <c r="AK141" s="372"/>
      <c r="AL141" s="372"/>
      <c r="AM141" s="389">
        <v>82</v>
      </c>
      <c r="AN141" s="372"/>
      <c r="AO141" s="372"/>
      <c r="AP141" s="372"/>
      <c r="AQ141" s="391" t="s">
        <v>284</v>
      </c>
      <c r="AR141" s="392"/>
      <c r="AS141" s="392"/>
      <c r="AT141" s="393"/>
      <c r="AU141" s="372" t="s">
        <v>284</v>
      </c>
      <c r="AV141" s="372"/>
      <c r="AW141" s="372"/>
      <c r="AX141" s="373"/>
      <c r="AY141">
        <f t="shared" si="5"/>
        <v>1</v>
      </c>
    </row>
    <row r="142" spans="1:60" ht="45" customHeight="1">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t="s">
        <v>14</v>
      </c>
      <c r="AC142" s="449"/>
      <c r="AD142" s="449"/>
      <c r="AE142" s="389">
        <v>80</v>
      </c>
      <c r="AF142" s="372"/>
      <c r="AG142" s="372"/>
      <c r="AH142" s="372"/>
      <c r="AI142" s="389">
        <v>76</v>
      </c>
      <c r="AJ142" s="372"/>
      <c r="AK142" s="372"/>
      <c r="AL142" s="372"/>
      <c r="AM142" s="389">
        <v>81</v>
      </c>
      <c r="AN142" s="372"/>
      <c r="AO142" s="372"/>
      <c r="AP142" s="372"/>
      <c r="AQ142" s="391" t="s">
        <v>284</v>
      </c>
      <c r="AR142" s="392"/>
      <c r="AS142" s="392"/>
      <c r="AT142" s="393"/>
      <c r="AU142" s="372">
        <v>79</v>
      </c>
      <c r="AV142" s="372"/>
      <c r="AW142" s="372"/>
      <c r="AX142" s="373"/>
      <c r="AY142">
        <f t="shared" si="5"/>
        <v>1</v>
      </c>
    </row>
    <row r="143" spans="1:60" ht="45" customHeight="1">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94.4</v>
      </c>
      <c r="AF143" s="372"/>
      <c r="AG143" s="372"/>
      <c r="AH143" s="372"/>
      <c r="AI143" s="389">
        <v>105.5</v>
      </c>
      <c r="AJ143" s="372"/>
      <c r="AK143" s="372"/>
      <c r="AL143" s="372"/>
      <c r="AM143" s="389">
        <v>101.2</v>
      </c>
      <c r="AN143" s="372"/>
      <c r="AO143" s="372"/>
      <c r="AP143" s="372"/>
      <c r="AQ143" s="391" t="s">
        <v>284</v>
      </c>
      <c r="AR143" s="392"/>
      <c r="AS143" s="392"/>
      <c r="AT143" s="393"/>
      <c r="AU143" s="372"/>
      <c r="AV143" s="372"/>
      <c r="AW143" s="372"/>
      <c r="AX143" s="373"/>
      <c r="AY143">
        <f t="shared" si="5"/>
        <v>1</v>
      </c>
    </row>
    <row r="144" spans="1:60" ht="23.25" customHeight="1">
      <c r="A144" s="462" t="s">
        <v>260</v>
      </c>
      <c r="B144" s="457"/>
      <c r="C144" s="457"/>
      <c r="D144" s="457"/>
      <c r="E144" s="457"/>
      <c r="F144" s="458"/>
      <c r="G144" s="498" t="s">
        <v>687</v>
      </c>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1</v>
      </c>
    </row>
    <row r="145" spans="1:60" ht="23.25" customHeight="1">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1</v>
      </c>
    </row>
    <row r="146" spans="1:60" ht="18.75" hidden="1" customHeight="1">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c r="A154" s="314"/>
      <c r="B154" s="316"/>
      <c r="C154" s="317"/>
      <c r="D154" s="317"/>
      <c r="E154" s="317"/>
      <c r="F154" s="318"/>
      <c r="G154" s="895"/>
      <c r="H154" s="383"/>
      <c r="I154" s="383"/>
      <c r="J154" s="383"/>
      <c r="K154" s="383"/>
      <c r="L154" s="383"/>
      <c r="M154" s="383"/>
      <c r="N154" s="383"/>
      <c r="O154" s="384"/>
      <c r="P154" s="452"/>
      <c r="Q154" s="452"/>
      <c r="R154" s="452"/>
      <c r="S154" s="452"/>
      <c r="T154" s="452"/>
      <c r="U154" s="452"/>
      <c r="V154" s="452"/>
      <c r="W154" s="452"/>
      <c r="X154" s="453"/>
      <c r="Y154" s="896" t="s">
        <v>50</v>
      </c>
      <c r="Z154" s="783"/>
      <c r="AA154" s="784"/>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6" t="s">
        <v>13</v>
      </c>
      <c r="Z155" s="783"/>
      <c r="AA155" s="784"/>
      <c r="AB155" s="897" t="s">
        <v>14</v>
      </c>
      <c r="AC155" s="897"/>
      <c r="AD155" s="897"/>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c r="A159" s="314"/>
      <c r="B159" s="316"/>
      <c r="C159" s="317"/>
      <c r="D159" s="317"/>
      <c r="E159" s="317"/>
      <c r="F159" s="318"/>
      <c r="G159" s="895"/>
      <c r="H159" s="383"/>
      <c r="I159" s="383"/>
      <c r="J159" s="383"/>
      <c r="K159" s="383"/>
      <c r="L159" s="383"/>
      <c r="M159" s="383"/>
      <c r="N159" s="383"/>
      <c r="O159" s="384"/>
      <c r="P159" s="452"/>
      <c r="Q159" s="452"/>
      <c r="R159" s="452"/>
      <c r="S159" s="452"/>
      <c r="T159" s="452"/>
      <c r="U159" s="452"/>
      <c r="V159" s="452"/>
      <c r="W159" s="452"/>
      <c r="X159" s="453"/>
      <c r="Y159" s="896" t="s">
        <v>50</v>
      </c>
      <c r="Z159" s="783"/>
      <c r="AA159" s="784"/>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6" t="s">
        <v>13</v>
      </c>
      <c r="Z160" s="783"/>
      <c r="AA160" s="784"/>
      <c r="AB160" s="897" t="s">
        <v>14</v>
      </c>
      <c r="AC160" s="897"/>
      <c r="AD160" s="897"/>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c r="A164" s="314"/>
      <c r="B164" s="316"/>
      <c r="C164" s="317"/>
      <c r="D164" s="317"/>
      <c r="E164" s="317"/>
      <c r="F164" s="318"/>
      <c r="G164" s="895"/>
      <c r="H164" s="383"/>
      <c r="I164" s="383"/>
      <c r="J164" s="383"/>
      <c r="K164" s="383"/>
      <c r="L164" s="383"/>
      <c r="M164" s="383"/>
      <c r="N164" s="383"/>
      <c r="O164" s="384"/>
      <c r="P164" s="452"/>
      <c r="Q164" s="452"/>
      <c r="R164" s="452"/>
      <c r="S164" s="452"/>
      <c r="T164" s="452"/>
      <c r="U164" s="452"/>
      <c r="V164" s="452"/>
      <c r="W164" s="452"/>
      <c r="X164" s="453"/>
      <c r="Y164" s="896" t="s">
        <v>50</v>
      </c>
      <c r="Z164" s="783"/>
      <c r="AA164" s="784"/>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c r="A168" s="348"/>
      <c r="B168" s="317"/>
      <c r="C168" s="317"/>
      <c r="D168" s="317"/>
      <c r="E168" s="317"/>
      <c r="F168" s="318"/>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customHeight="1">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1</v>
      </c>
    </row>
    <row r="174" spans="1:60" ht="18.75" customHeight="1">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t="s">
        <v>686</v>
      </c>
      <c r="AR174" s="432"/>
      <c r="AS174" s="433" t="s">
        <v>175</v>
      </c>
      <c r="AT174" s="434"/>
      <c r="AU174" s="435">
        <v>4</v>
      </c>
      <c r="AV174" s="435"/>
      <c r="AW174" s="324" t="s">
        <v>166</v>
      </c>
      <c r="AX174" s="329"/>
      <c r="AY174">
        <f t="shared" ref="AY174:AY179" si="7">$AY$173</f>
        <v>1</v>
      </c>
    </row>
    <row r="175" spans="1:60" ht="80.099999999999994" customHeight="1">
      <c r="A175" s="510"/>
      <c r="B175" s="508"/>
      <c r="C175" s="508"/>
      <c r="D175" s="508"/>
      <c r="E175" s="508"/>
      <c r="F175" s="509"/>
      <c r="G175" s="374" t="s">
        <v>688</v>
      </c>
      <c r="H175" s="375"/>
      <c r="I175" s="375"/>
      <c r="J175" s="375"/>
      <c r="K175" s="375"/>
      <c r="L175" s="375"/>
      <c r="M175" s="375"/>
      <c r="N175" s="375"/>
      <c r="O175" s="376"/>
      <c r="P175" s="139" t="s">
        <v>689</v>
      </c>
      <c r="Q175" s="139"/>
      <c r="R175" s="139"/>
      <c r="S175" s="139"/>
      <c r="T175" s="139"/>
      <c r="U175" s="139"/>
      <c r="V175" s="139"/>
      <c r="W175" s="139"/>
      <c r="X175" s="140"/>
      <c r="Y175" s="385" t="s">
        <v>12</v>
      </c>
      <c r="Z175" s="386"/>
      <c r="AA175" s="387"/>
      <c r="AB175" s="388" t="s">
        <v>251</v>
      </c>
      <c r="AC175" s="388"/>
      <c r="AD175" s="388"/>
      <c r="AE175" s="389">
        <v>130.9</v>
      </c>
      <c r="AF175" s="372"/>
      <c r="AG175" s="372"/>
      <c r="AH175" s="372"/>
      <c r="AI175" s="389">
        <v>230.3</v>
      </c>
      <c r="AJ175" s="372"/>
      <c r="AK175" s="372"/>
      <c r="AL175" s="372"/>
      <c r="AM175" s="389">
        <v>383.1</v>
      </c>
      <c r="AN175" s="372"/>
      <c r="AO175" s="372"/>
      <c r="AP175" s="372"/>
      <c r="AQ175" s="391" t="s">
        <v>284</v>
      </c>
      <c r="AR175" s="392"/>
      <c r="AS175" s="392"/>
      <c r="AT175" s="393"/>
      <c r="AU175" s="372" t="s">
        <v>284</v>
      </c>
      <c r="AV175" s="372"/>
      <c r="AW175" s="372"/>
      <c r="AX175" s="373"/>
      <c r="AY175">
        <f t="shared" si="7"/>
        <v>1</v>
      </c>
    </row>
    <row r="176" spans="1:60" ht="80.099999999999994" customHeight="1">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t="s">
        <v>251</v>
      </c>
      <c r="AC176" s="449"/>
      <c r="AD176" s="449"/>
      <c r="AE176" s="389">
        <v>1.4</v>
      </c>
      <c r="AF176" s="372"/>
      <c r="AG176" s="372"/>
      <c r="AH176" s="372"/>
      <c r="AI176" s="389">
        <v>0.2</v>
      </c>
      <c r="AJ176" s="372"/>
      <c r="AK176" s="372"/>
      <c r="AL176" s="372"/>
      <c r="AM176" s="389">
        <v>1.3</v>
      </c>
      <c r="AN176" s="372"/>
      <c r="AO176" s="372"/>
      <c r="AP176" s="372"/>
      <c r="AQ176" s="391" t="s">
        <v>284</v>
      </c>
      <c r="AR176" s="392"/>
      <c r="AS176" s="392"/>
      <c r="AT176" s="393"/>
      <c r="AU176" s="372" t="s">
        <v>284</v>
      </c>
      <c r="AV176" s="372"/>
      <c r="AW176" s="372"/>
      <c r="AX176" s="373"/>
      <c r="AY176">
        <f t="shared" si="7"/>
        <v>1</v>
      </c>
    </row>
    <row r="177" spans="1:60" ht="80.099999999999994" customHeight="1">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v>100</v>
      </c>
      <c r="AF177" s="372"/>
      <c r="AG177" s="372"/>
      <c r="AH177" s="372"/>
      <c r="AI177" s="389">
        <v>100</v>
      </c>
      <c r="AJ177" s="372"/>
      <c r="AK177" s="372"/>
      <c r="AL177" s="372"/>
      <c r="AM177" s="389">
        <v>100</v>
      </c>
      <c r="AN177" s="372"/>
      <c r="AO177" s="372"/>
      <c r="AP177" s="372"/>
      <c r="AQ177" s="391" t="s">
        <v>284</v>
      </c>
      <c r="AR177" s="392"/>
      <c r="AS177" s="392"/>
      <c r="AT177" s="393"/>
      <c r="AU177" s="372" t="s">
        <v>284</v>
      </c>
      <c r="AV177" s="372"/>
      <c r="AW177" s="372"/>
      <c r="AX177" s="373"/>
      <c r="AY177">
        <f t="shared" si="7"/>
        <v>1</v>
      </c>
    </row>
    <row r="178" spans="1:60" ht="23.25" customHeight="1">
      <c r="A178" s="462" t="s">
        <v>260</v>
      </c>
      <c r="B178" s="457"/>
      <c r="C178" s="457"/>
      <c r="D178" s="457"/>
      <c r="E178" s="457"/>
      <c r="F178" s="458"/>
      <c r="G178" s="498" t="s">
        <v>687</v>
      </c>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1</v>
      </c>
    </row>
    <row r="179" spans="1:60" ht="23.25" customHeight="1">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1</v>
      </c>
    </row>
    <row r="180" spans="1:60" ht="18.75" hidden="1" customHeight="1">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c r="A188" s="314"/>
      <c r="B188" s="316"/>
      <c r="C188" s="317"/>
      <c r="D188" s="317"/>
      <c r="E188" s="317"/>
      <c r="F188" s="318"/>
      <c r="G188" s="895"/>
      <c r="H188" s="383"/>
      <c r="I188" s="383"/>
      <c r="J188" s="383"/>
      <c r="K188" s="383"/>
      <c r="L188" s="383"/>
      <c r="M188" s="383"/>
      <c r="N188" s="383"/>
      <c r="O188" s="384"/>
      <c r="P188" s="452"/>
      <c r="Q188" s="452"/>
      <c r="R188" s="452"/>
      <c r="S188" s="452"/>
      <c r="T188" s="452"/>
      <c r="U188" s="452"/>
      <c r="V188" s="452"/>
      <c r="W188" s="452"/>
      <c r="X188" s="453"/>
      <c r="Y188" s="896" t="s">
        <v>50</v>
      </c>
      <c r="Z188" s="783"/>
      <c r="AA188" s="784"/>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6" t="s">
        <v>13</v>
      </c>
      <c r="Z189" s="783"/>
      <c r="AA189" s="784"/>
      <c r="AB189" s="897" t="s">
        <v>14</v>
      </c>
      <c r="AC189" s="897"/>
      <c r="AD189" s="897"/>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c r="A193" s="314"/>
      <c r="B193" s="316"/>
      <c r="C193" s="317"/>
      <c r="D193" s="317"/>
      <c r="E193" s="317"/>
      <c r="F193" s="318"/>
      <c r="G193" s="895"/>
      <c r="H193" s="383"/>
      <c r="I193" s="383"/>
      <c r="J193" s="383"/>
      <c r="K193" s="383"/>
      <c r="L193" s="383"/>
      <c r="M193" s="383"/>
      <c r="N193" s="383"/>
      <c r="O193" s="384"/>
      <c r="P193" s="452"/>
      <c r="Q193" s="452"/>
      <c r="R193" s="452"/>
      <c r="S193" s="452"/>
      <c r="T193" s="452"/>
      <c r="U193" s="452"/>
      <c r="V193" s="452"/>
      <c r="W193" s="452"/>
      <c r="X193" s="453"/>
      <c r="Y193" s="896" t="s">
        <v>50</v>
      </c>
      <c r="Z193" s="783"/>
      <c r="AA193" s="784"/>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6" t="s">
        <v>13</v>
      </c>
      <c r="Z194" s="783"/>
      <c r="AA194" s="784"/>
      <c r="AB194" s="897" t="s">
        <v>14</v>
      </c>
      <c r="AC194" s="897"/>
      <c r="AD194" s="897"/>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c r="A198" s="314"/>
      <c r="B198" s="316"/>
      <c r="C198" s="317"/>
      <c r="D198" s="317"/>
      <c r="E198" s="317"/>
      <c r="F198" s="318"/>
      <c r="G198" s="895"/>
      <c r="H198" s="383"/>
      <c r="I198" s="383"/>
      <c r="J198" s="383"/>
      <c r="K198" s="383"/>
      <c r="L198" s="383"/>
      <c r="M198" s="383"/>
      <c r="N198" s="383"/>
      <c r="O198" s="384"/>
      <c r="P198" s="452"/>
      <c r="Q198" s="452"/>
      <c r="R198" s="452"/>
      <c r="S198" s="452"/>
      <c r="T198" s="452"/>
      <c r="U198" s="452"/>
      <c r="V198" s="452"/>
      <c r="W198" s="452"/>
      <c r="X198" s="453"/>
      <c r="Y198" s="896" t="s">
        <v>50</v>
      </c>
      <c r="Z198" s="783"/>
      <c r="AA198" s="784"/>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1"/>
      <c r="AR201" s="432"/>
      <c r="AS201" s="433" t="s">
        <v>175</v>
      </c>
      <c r="AT201" s="434"/>
      <c r="AU201" s="435"/>
      <c r="AV201" s="435"/>
      <c r="AW201" s="546" t="s">
        <v>166</v>
      </c>
      <c r="AX201" s="547"/>
      <c r="AY201">
        <f t="shared" ref="AY201:AY207" si="10">$AY$200</f>
        <v>0</v>
      </c>
    </row>
    <row r="202" spans="1:60" ht="23.25" hidden="1" customHeight="1">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0"/>
      <c r="AY209">
        <f>$AY$208</f>
        <v>0</v>
      </c>
    </row>
    <row r="210" spans="1:51" ht="23.25" hidden="1" customHeight="1">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28.5" customHeight="1">
      <c r="A215" s="652" t="s">
        <v>283</v>
      </c>
      <c r="B215" s="653"/>
      <c r="C215" s="655" t="s">
        <v>178</v>
      </c>
      <c r="D215" s="653"/>
      <c r="E215" s="656" t="s">
        <v>194</v>
      </c>
      <c r="F215" s="657"/>
      <c r="G215" s="658" t="s">
        <v>627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c r="A216" s="654"/>
      <c r="B216" s="642"/>
      <c r="C216" s="641"/>
      <c r="D216" s="642"/>
      <c r="E216" s="456" t="s">
        <v>193</v>
      </c>
      <c r="F216" s="458"/>
      <c r="G216" s="138" t="s">
        <v>628</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672</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673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c r="A218" s="654"/>
      <c r="B218" s="642"/>
      <c r="C218" s="639" t="s">
        <v>599</v>
      </c>
      <c r="D218" s="640"/>
      <c r="E218" s="456" t="s">
        <v>279</v>
      </c>
      <c r="F218" s="458"/>
      <c r="G218" s="620" t="s">
        <v>181</v>
      </c>
      <c r="H218" s="621"/>
      <c r="I218" s="621"/>
      <c r="J218" s="643" t="s">
        <v>618</v>
      </c>
      <c r="K218" s="644"/>
      <c r="L218" s="644"/>
      <c r="M218" s="644"/>
      <c r="N218" s="644"/>
      <c r="O218" s="644"/>
      <c r="P218" s="644"/>
      <c r="Q218" s="644"/>
      <c r="R218" s="644"/>
      <c r="S218" s="644"/>
      <c r="T218" s="645"/>
      <c r="U218" s="618" t="s">
        <v>681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681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22.5" customHeight="1" thickBot="1">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681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75.95" customHeight="1">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614</v>
      </c>
      <c r="AE223" s="707"/>
      <c r="AF223" s="707"/>
      <c r="AG223" s="708" t="s">
        <v>690</v>
      </c>
      <c r="AH223" s="709"/>
      <c r="AI223" s="709"/>
      <c r="AJ223" s="709"/>
      <c r="AK223" s="709"/>
      <c r="AL223" s="709"/>
      <c r="AM223" s="709"/>
      <c r="AN223" s="709"/>
      <c r="AO223" s="709"/>
      <c r="AP223" s="709"/>
      <c r="AQ223" s="709"/>
      <c r="AR223" s="709"/>
      <c r="AS223" s="709"/>
      <c r="AT223" s="709"/>
      <c r="AU223" s="709"/>
      <c r="AV223" s="709"/>
      <c r="AW223" s="709"/>
      <c r="AX223" s="710"/>
    </row>
    <row r="224" spans="1:51" ht="59.1" customHeight="1">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614</v>
      </c>
      <c r="AE224" s="688"/>
      <c r="AF224" s="688"/>
      <c r="AG224" s="714" t="s">
        <v>629</v>
      </c>
      <c r="AH224" s="715"/>
      <c r="AI224" s="715"/>
      <c r="AJ224" s="715"/>
      <c r="AK224" s="715"/>
      <c r="AL224" s="715"/>
      <c r="AM224" s="715"/>
      <c r="AN224" s="715"/>
      <c r="AO224" s="715"/>
      <c r="AP224" s="715"/>
      <c r="AQ224" s="715"/>
      <c r="AR224" s="715"/>
      <c r="AS224" s="715"/>
      <c r="AT224" s="715"/>
      <c r="AU224" s="715"/>
      <c r="AV224" s="715"/>
      <c r="AW224" s="715"/>
      <c r="AX224" s="716"/>
    </row>
    <row r="225" spans="1:50" ht="75.95" customHeight="1">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614</v>
      </c>
      <c r="AE225" s="721"/>
      <c r="AF225" s="721"/>
      <c r="AG225" s="678" t="s">
        <v>692</v>
      </c>
      <c r="AH225" s="383"/>
      <c r="AI225" s="383"/>
      <c r="AJ225" s="383"/>
      <c r="AK225" s="383"/>
      <c r="AL225" s="383"/>
      <c r="AM225" s="383"/>
      <c r="AN225" s="383"/>
      <c r="AO225" s="383"/>
      <c r="AP225" s="383"/>
      <c r="AQ225" s="383"/>
      <c r="AR225" s="383"/>
      <c r="AS225" s="383"/>
      <c r="AT225" s="383"/>
      <c r="AU225" s="383"/>
      <c r="AV225" s="383"/>
      <c r="AW225" s="383"/>
      <c r="AX225" s="679"/>
    </row>
    <row r="226" spans="1:50" ht="24.95" customHeight="1">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630</v>
      </c>
      <c r="AE226" s="676"/>
      <c r="AF226" s="676"/>
      <c r="AG226" s="437" t="s">
        <v>631</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3.45" customHeight="1">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37.5" customHeight="1">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614</v>
      </c>
      <c r="AE229" s="737"/>
      <c r="AF229" s="737"/>
      <c r="AG229" s="738" t="s">
        <v>696</v>
      </c>
      <c r="AH229" s="739"/>
      <c r="AI229" s="739"/>
      <c r="AJ229" s="739"/>
      <c r="AK229" s="739"/>
      <c r="AL229" s="739"/>
      <c r="AM229" s="739"/>
      <c r="AN229" s="739"/>
      <c r="AO229" s="739"/>
      <c r="AP229" s="739"/>
      <c r="AQ229" s="739"/>
      <c r="AR229" s="739"/>
      <c r="AS229" s="739"/>
      <c r="AT229" s="739"/>
      <c r="AU229" s="739"/>
      <c r="AV229" s="739"/>
      <c r="AW229" s="739"/>
      <c r="AX229" s="740"/>
    </row>
    <row r="230" spans="1:50" ht="36" customHeight="1">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614</v>
      </c>
      <c r="AE230" s="688"/>
      <c r="AF230" s="688"/>
      <c r="AG230" s="714" t="s">
        <v>697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630</v>
      </c>
      <c r="AE231" s="688"/>
      <c r="AF231" s="688"/>
      <c r="AG231" s="714" t="s">
        <v>632</v>
      </c>
      <c r="AH231" s="715"/>
      <c r="AI231" s="715"/>
      <c r="AJ231" s="715"/>
      <c r="AK231" s="715"/>
      <c r="AL231" s="715"/>
      <c r="AM231" s="715"/>
      <c r="AN231" s="715"/>
      <c r="AO231" s="715"/>
      <c r="AP231" s="715"/>
      <c r="AQ231" s="715"/>
      <c r="AR231" s="715"/>
      <c r="AS231" s="715"/>
      <c r="AT231" s="715"/>
      <c r="AU231" s="715"/>
      <c r="AV231" s="715"/>
      <c r="AW231" s="715"/>
      <c r="AX231" s="716"/>
    </row>
    <row r="232" spans="1:50" ht="56.1" customHeight="1">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614</v>
      </c>
      <c r="AE232" s="688"/>
      <c r="AF232" s="688"/>
      <c r="AG232" s="714" t="s">
        <v>633</v>
      </c>
      <c r="AH232" s="715"/>
      <c r="AI232" s="715"/>
      <c r="AJ232" s="715"/>
      <c r="AK232" s="715"/>
      <c r="AL232" s="715"/>
      <c r="AM232" s="715"/>
      <c r="AN232" s="715"/>
      <c r="AO232" s="715"/>
      <c r="AP232" s="715"/>
      <c r="AQ232" s="715"/>
      <c r="AR232" s="715"/>
      <c r="AS232" s="715"/>
      <c r="AT232" s="715"/>
      <c r="AU232" s="715"/>
      <c r="AV232" s="715"/>
      <c r="AW232" s="715"/>
      <c r="AX232" s="716"/>
    </row>
    <row r="233" spans="1:50" ht="44.25" customHeight="1">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687" t="s">
        <v>630</v>
      </c>
      <c r="AE233" s="688"/>
      <c r="AF233" s="688"/>
      <c r="AG233" s="714" t="s">
        <v>708</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630</v>
      </c>
      <c r="AE234" s="688"/>
      <c r="AF234" s="688"/>
      <c r="AG234" s="714" t="s">
        <v>632</v>
      </c>
      <c r="AH234" s="715"/>
      <c r="AI234" s="715"/>
      <c r="AJ234" s="715"/>
      <c r="AK234" s="715"/>
      <c r="AL234" s="715"/>
      <c r="AM234" s="715"/>
      <c r="AN234" s="715"/>
      <c r="AO234" s="715"/>
      <c r="AP234" s="715"/>
      <c r="AQ234" s="715"/>
      <c r="AR234" s="715"/>
      <c r="AS234" s="715"/>
      <c r="AT234" s="715"/>
      <c r="AU234" s="715"/>
      <c r="AV234" s="715"/>
      <c r="AW234" s="715"/>
      <c r="AX234" s="716"/>
    </row>
    <row r="235" spans="1:50" ht="40.5" customHeight="1">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614</v>
      </c>
      <c r="AE235" s="729"/>
      <c r="AF235" s="730"/>
      <c r="AG235" s="731" t="s">
        <v>634</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c r="A236" s="122" t="s">
        <v>37</v>
      </c>
      <c r="B236" s="741"/>
      <c r="C236" s="742" t="s">
        <v>223</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6" t="s">
        <v>614</v>
      </c>
      <c r="AE236" s="737"/>
      <c r="AF236" s="745"/>
      <c r="AG236" s="738" t="s">
        <v>699</v>
      </c>
      <c r="AH236" s="739"/>
      <c r="AI236" s="739"/>
      <c r="AJ236" s="739"/>
      <c r="AK236" s="739"/>
      <c r="AL236" s="739"/>
      <c r="AM236" s="739"/>
      <c r="AN236" s="739"/>
      <c r="AO236" s="739"/>
      <c r="AP236" s="739"/>
      <c r="AQ236" s="739"/>
      <c r="AR236" s="739"/>
      <c r="AS236" s="739"/>
      <c r="AT236" s="739"/>
      <c r="AU236" s="739"/>
      <c r="AV236" s="739"/>
      <c r="AW236" s="739"/>
      <c r="AX236" s="740"/>
    </row>
    <row r="237" spans="1:50" ht="47.25" customHeight="1">
      <c r="A237" s="666"/>
      <c r="B237" s="668"/>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614</v>
      </c>
      <c r="AE237" s="750"/>
      <c r="AF237" s="750"/>
      <c r="AG237" s="714" t="s">
        <v>635</v>
      </c>
      <c r="AH237" s="715"/>
      <c r="AI237" s="715"/>
      <c r="AJ237" s="715"/>
      <c r="AK237" s="715"/>
      <c r="AL237" s="715"/>
      <c r="AM237" s="715"/>
      <c r="AN237" s="715"/>
      <c r="AO237" s="715"/>
      <c r="AP237" s="715"/>
      <c r="AQ237" s="715"/>
      <c r="AR237" s="715"/>
      <c r="AS237" s="715"/>
      <c r="AT237" s="715"/>
      <c r="AU237" s="715"/>
      <c r="AV237" s="715"/>
      <c r="AW237" s="715"/>
      <c r="AX237" s="716"/>
    </row>
    <row r="238" spans="1:50" ht="55.5" customHeight="1">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698</v>
      </c>
      <c r="AE238" s="688"/>
      <c r="AF238" s="688"/>
      <c r="AG238" s="714" t="s">
        <v>700</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630</v>
      </c>
      <c r="AE239" s="688"/>
      <c r="AF239" s="688"/>
      <c r="AG239" s="714" t="s">
        <v>632</v>
      </c>
      <c r="AH239" s="715"/>
      <c r="AI239" s="715"/>
      <c r="AJ239" s="715"/>
      <c r="AK239" s="715"/>
      <c r="AL239" s="715"/>
      <c r="AM239" s="715"/>
      <c r="AN239" s="715"/>
      <c r="AO239" s="715"/>
      <c r="AP239" s="715"/>
      <c r="AQ239" s="715"/>
      <c r="AR239" s="715"/>
      <c r="AS239" s="715"/>
      <c r="AT239" s="715"/>
      <c r="AU239" s="715"/>
      <c r="AV239" s="715"/>
      <c r="AW239" s="715"/>
      <c r="AX239" s="716"/>
    </row>
    <row r="240" spans="1:50" ht="41.25" customHeight="1">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72"/>
      <c r="AD240" s="675" t="s">
        <v>614</v>
      </c>
      <c r="AE240" s="676"/>
      <c r="AF240" s="762"/>
      <c r="AG240" s="437" t="s">
        <v>675</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c r="A241" s="756"/>
      <c r="B241" s="757"/>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c r="A242" s="756"/>
      <c r="B242" s="757"/>
      <c r="C242" s="86">
        <v>2022</v>
      </c>
      <c r="D242" s="87"/>
      <c r="E242" s="88" t="s">
        <v>679</v>
      </c>
      <c r="F242" s="88"/>
      <c r="G242" s="88"/>
      <c r="H242" s="89">
        <v>21</v>
      </c>
      <c r="I242" s="89"/>
      <c r="J242" s="90">
        <v>595</v>
      </c>
      <c r="K242" s="90"/>
      <c r="L242" s="90"/>
      <c r="M242" s="89" t="s">
        <v>680</v>
      </c>
      <c r="N242" s="91"/>
      <c r="O242" s="92" t="s">
        <v>636</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c r="A243" s="756"/>
      <c r="B243" s="757"/>
      <c r="C243" s="107">
        <v>2022</v>
      </c>
      <c r="D243" s="108"/>
      <c r="E243" s="88" t="s">
        <v>679</v>
      </c>
      <c r="F243" s="88"/>
      <c r="G243" s="88"/>
      <c r="H243" s="89">
        <v>21</v>
      </c>
      <c r="I243" s="89"/>
      <c r="J243" s="751">
        <v>615</v>
      </c>
      <c r="K243" s="751"/>
      <c r="L243" s="751"/>
      <c r="M243" s="752" t="s">
        <v>680</v>
      </c>
      <c r="N243" s="753"/>
      <c r="O243" s="95" t="s">
        <v>674</v>
      </c>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84.75" customHeight="1">
      <c r="A246" s="758"/>
      <c r="B246" s="759"/>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63"/>
      <c r="AH246" s="142"/>
      <c r="AI246" s="142"/>
      <c r="AJ246" s="142"/>
      <c r="AK246" s="142"/>
      <c r="AL246" s="142"/>
      <c r="AM246" s="142"/>
      <c r="AN246" s="142"/>
      <c r="AO246" s="142"/>
      <c r="AP246" s="142"/>
      <c r="AQ246" s="142"/>
      <c r="AR246" s="142"/>
      <c r="AS246" s="142"/>
      <c r="AT246" s="142"/>
      <c r="AU246" s="142"/>
      <c r="AV246" s="142"/>
      <c r="AW246" s="142"/>
      <c r="AX246" s="764"/>
    </row>
    <row r="247" spans="1:50" ht="67.5" customHeight="1">
      <c r="A247" s="122" t="s">
        <v>45</v>
      </c>
      <c r="B247" s="123"/>
      <c r="C247" s="126" t="s">
        <v>49</v>
      </c>
      <c r="D247" s="127"/>
      <c r="E247" s="127"/>
      <c r="F247" s="128"/>
      <c r="G247" s="129" t="s">
        <v>701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c r="A248" s="124"/>
      <c r="B248" s="125"/>
      <c r="C248" s="131" t="s">
        <v>53</v>
      </c>
      <c r="D248" s="132"/>
      <c r="E248" s="132"/>
      <c r="F248" s="133"/>
      <c r="G248" s="134" t="s">
        <v>702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6.950000000000003" customHeight="1" thickBot="1">
      <c r="A250" s="112" t="s">
        <v>682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8.95" customHeight="1" thickBot="1">
      <c r="A252" s="118" t="s">
        <v>132</v>
      </c>
      <c r="B252" s="119"/>
      <c r="C252" s="119"/>
      <c r="D252" s="119"/>
      <c r="E252" s="120"/>
      <c r="F252" s="121" t="s">
        <v>694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2" customHeight="1" thickBot="1">
      <c r="A254" s="118" t="s">
        <v>703</v>
      </c>
      <c r="B254" s="119"/>
      <c r="C254" s="119"/>
      <c r="D254" s="119"/>
      <c r="E254" s="120"/>
      <c r="F254" s="772" t="s">
        <v>704</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18.95" customHeight="1">
      <c r="A258" s="782" t="s">
        <v>277</v>
      </c>
      <c r="B258" s="783"/>
      <c r="C258" s="783"/>
      <c r="D258" s="784"/>
      <c r="E258" s="768" t="s">
        <v>637</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18.95" customHeight="1">
      <c r="A259" s="136" t="s">
        <v>276</v>
      </c>
      <c r="B259" s="136"/>
      <c r="C259" s="136"/>
      <c r="D259" s="136"/>
      <c r="E259" s="768" t="s">
        <v>638</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18.95" customHeight="1">
      <c r="A260" s="136" t="s">
        <v>275</v>
      </c>
      <c r="B260" s="136"/>
      <c r="C260" s="136"/>
      <c r="D260" s="136"/>
      <c r="E260" s="768" t="s">
        <v>639</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18.95" customHeight="1">
      <c r="A261" s="136" t="s">
        <v>274</v>
      </c>
      <c r="B261" s="136"/>
      <c r="C261" s="136"/>
      <c r="D261" s="136"/>
      <c r="E261" s="768" t="s">
        <v>640</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18.95" customHeight="1">
      <c r="A262" s="136" t="s">
        <v>273</v>
      </c>
      <c r="B262" s="136"/>
      <c r="C262" s="136"/>
      <c r="D262" s="136"/>
      <c r="E262" s="768" t="s">
        <v>641</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18.95" customHeight="1">
      <c r="A263" s="136" t="s">
        <v>272</v>
      </c>
      <c r="B263" s="136"/>
      <c r="C263" s="136"/>
      <c r="D263" s="136"/>
      <c r="E263" s="768" t="s">
        <v>642</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18.95" customHeight="1">
      <c r="A264" s="136" t="s">
        <v>271</v>
      </c>
      <c r="B264" s="136"/>
      <c r="C264" s="136"/>
      <c r="D264" s="136"/>
      <c r="E264" s="768" t="s">
        <v>643</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18.95" customHeight="1">
      <c r="A265" s="136" t="s">
        <v>270</v>
      </c>
      <c r="B265" s="136"/>
      <c r="C265" s="136"/>
      <c r="D265" s="136"/>
      <c r="E265" s="768" t="s">
        <v>644</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18.95" customHeight="1">
      <c r="A266" s="136" t="s">
        <v>416</v>
      </c>
      <c r="B266" s="136"/>
      <c r="C266" s="136"/>
      <c r="D266" s="136"/>
      <c r="E266" s="787" t="s">
        <v>607</v>
      </c>
      <c r="F266" s="788"/>
      <c r="G266" s="788"/>
      <c r="H266" s="77" t="str">
        <f>IF(E266="","","-")</f>
        <v>-</v>
      </c>
      <c r="I266" s="788"/>
      <c r="J266" s="788"/>
      <c r="K266" s="77" t="str">
        <f>IF(I266="","","-")</f>
        <v/>
      </c>
      <c r="L266" s="106">
        <v>532</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18.95" customHeight="1">
      <c r="A267" s="136" t="s">
        <v>596</v>
      </c>
      <c r="B267" s="136"/>
      <c r="C267" s="136"/>
      <c r="D267" s="136"/>
      <c r="E267" s="787" t="s">
        <v>607</v>
      </c>
      <c r="F267" s="788"/>
      <c r="G267" s="788"/>
      <c r="H267" s="77"/>
      <c r="I267" s="788"/>
      <c r="J267" s="788"/>
      <c r="K267" s="77"/>
      <c r="L267" s="106">
        <v>539</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18.95" customHeight="1">
      <c r="A268" s="136" t="s">
        <v>384</v>
      </c>
      <c r="B268" s="136"/>
      <c r="C268" s="136"/>
      <c r="D268" s="136"/>
      <c r="E268" s="790">
        <v>2021</v>
      </c>
      <c r="F268" s="137"/>
      <c r="G268" s="788" t="s">
        <v>645</v>
      </c>
      <c r="H268" s="788"/>
      <c r="I268" s="788"/>
      <c r="J268" s="137">
        <v>20</v>
      </c>
      <c r="K268" s="137"/>
      <c r="L268" s="106">
        <v>593</v>
      </c>
      <c r="M268" s="106"/>
      <c r="N268" s="106"/>
      <c r="O268" s="137" t="s">
        <v>683</v>
      </c>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3.45" customHeight="1">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0.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6"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0.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7.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57.75" customHeight="1" thickBo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4" t="s">
        <v>266</v>
      </c>
      <c r="B308" s="795"/>
      <c r="C308" s="795"/>
      <c r="D308" s="795"/>
      <c r="E308" s="795"/>
      <c r="F308" s="796"/>
      <c r="G308" s="800" t="s">
        <v>662</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661</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c r="A310" s="797"/>
      <c r="B310" s="798"/>
      <c r="C310" s="798"/>
      <c r="D310" s="798"/>
      <c r="E310" s="798"/>
      <c r="F310" s="799"/>
      <c r="G310" s="821" t="s">
        <v>646</v>
      </c>
      <c r="H310" s="822"/>
      <c r="I310" s="822"/>
      <c r="J310" s="822"/>
      <c r="K310" s="823"/>
      <c r="L310" s="824" t="s">
        <v>647</v>
      </c>
      <c r="M310" s="825"/>
      <c r="N310" s="825"/>
      <c r="O310" s="825"/>
      <c r="P310" s="825"/>
      <c r="Q310" s="825"/>
      <c r="R310" s="825"/>
      <c r="S310" s="825"/>
      <c r="T310" s="825"/>
      <c r="U310" s="825"/>
      <c r="V310" s="825"/>
      <c r="W310" s="825"/>
      <c r="X310" s="826"/>
      <c r="Y310" s="827">
        <v>264</v>
      </c>
      <c r="Z310" s="828"/>
      <c r="AA310" s="828"/>
      <c r="AB310" s="829"/>
      <c r="AC310" s="821" t="s">
        <v>646</v>
      </c>
      <c r="AD310" s="822"/>
      <c r="AE310" s="822"/>
      <c r="AF310" s="822"/>
      <c r="AG310" s="823"/>
      <c r="AH310" s="824" t="s">
        <v>648</v>
      </c>
      <c r="AI310" s="825"/>
      <c r="AJ310" s="825"/>
      <c r="AK310" s="825"/>
      <c r="AL310" s="825"/>
      <c r="AM310" s="825"/>
      <c r="AN310" s="825"/>
      <c r="AO310" s="825"/>
      <c r="AP310" s="825"/>
      <c r="AQ310" s="825"/>
      <c r="AR310" s="825"/>
      <c r="AS310" s="825"/>
      <c r="AT310" s="826"/>
      <c r="AU310" s="827">
        <v>190</v>
      </c>
      <c r="AV310" s="828"/>
      <c r="AW310" s="828"/>
      <c r="AX310" s="830"/>
    </row>
    <row r="311" spans="1:50" ht="24.75" hidden="1" customHeight="1">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84" customHeight="1">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264</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190</v>
      </c>
      <c r="AV320" s="837"/>
      <c r="AW320" s="837"/>
      <c r="AX320" s="839"/>
    </row>
    <row r="321" spans="1:51" ht="24.75" hidden="1" customHeight="1">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c r="A360" s="840" t="s">
        <v>577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5" customHeight="1">
      <c r="A365" s="845"/>
      <c r="B365" s="845"/>
      <c r="C365" s="845" t="s">
        <v>24</v>
      </c>
      <c r="D365" s="845"/>
      <c r="E365" s="845"/>
      <c r="F365" s="845"/>
      <c r="G365" s="845"/>
      <c r="H365" s="845"/>
      <c r="I365" s="845"/>
      <c r="J365" s="846" t="s">
        <v>197</v>
      </c>
      <c r="K365" s="136"/>
      <c r="L365" s="136"/>
      <c r="M365" s="136"/>
      <c r="N365" s="136"/>
      <c r="O365" s="136"/>
      <c r="P365" s="415" t="s">
        <v>25</v>
      </c>
      <c r="Q365" s="415"/>
      <c r="R365" s="415"/>
      <c r="S365" s="415"/>
      <c r="T365" s="415"/>
      <c r="U365" s="415"/>
      <c r="V365" s="415"/>
      <c r="W365" s="415"/>
      <c r="X365" s="415"/>
      <c r="Y365" s="847" t="s">
        <v>196</v>
      </c>
      <c r="Z365" s="848"/>
      <c r="AA365" s="848"/>
      <c r="AB365" s="848"/>
      <c r="AC365" s="846" t="s">
        <v>230</v>
      </c>
      <c r="AD365" s="846"/>
      <c r="AE365" s="846"/>
      <c r="AF365" s="846"/>
      <c r="AG365" s="846"/>
      <c r="AH365" s="847" t="s">
        <v>248</v>
      </c>
      <c r="AI365" s="845"/>
      <c r="AJ365" s="845"/>
      <c r="AK365" s="845"/>
      <c r="AL365" s="845" t="s">
        <v>19</v>
      </c>
      <c r="AM365" s="845"/>
      <c r="AN365" s="845"/>
      <c r="AO365" s="849"/>
      <c r="AP365" s="870" t="s">
        <v>198</v>
      </c>
      <c r="AQ365" s="870"/>
      <c r="AR365" s="870"/>
      <c r="AS365" s="870"/>
      <c r="AT365" s="870"/>
      <c r="AU365" s="870"/>
      <c r="AV365" s="870"/>
      <c r="AW365" s="870"/>
      <c r="AX365" s="870"/>
    </row>
    <row r="366" spans="1:51" ht="30" customHeight="1">
      <c r="A366" s="856">
        <v>1</v>
      </c>
      <c r="B366" s="856">
        <v>1</v>
      </c>
      <c r="C366" s="857" t="s">
        <v>663</v>
      </c>
      <c r="D366" s="858"/>
      <c r="E366" s="858"/>
      <c r="F366" s="858"/>
      <c r="G366" s="858"/>
      <c r="H366" s="858"/>
      <c r="I366" s="858"/>
      <c r="J366" s="859">
        <v>6000012070001</v>
      </c>
      <c r="K366" s="860"/>
      <c r="L366" s="860"/>
      <c r="M366" s="860"/>
      <c r="N366" s="860"/>
      <c r="O366" s="860"/>
      <c r="P366" s="862" t="s">
        <v>649</v>
      </c>
      <c r="Q366" s="862"/>
      <c r="R366" s="862"/>
      <c r="S366" s="862"/>
      <c r="T366" s="862"/>
      <c r="U366" s="862"/>
      <c r="V366" s="862"/>
      <c r="W366" s="862"/>
      <c r="X366" s="862"/>
      <c r="Y366" s="863">
        <v>264</v>
      </c>
      <c r="Z366" s="864"/>
      <c r="AA366" s="864"/>
      <c r="AB366" s="865"/>
      <c r="AC366" s="866" t="s">
        <v>75</v>
      </c>
      <c r="AD366" s="867"/>
      <c r="AE366" s="867"/>
      <c r="AF366" s="867"/>
      <c r="AG366" s="867"/>
      <c r="AH366" s="850" t="s">
        <v>284</v>
      </c>
      <c r="AI366" s="851"/>
      <c r="AJ366" s="851"/>
      <c r="AK366" s="851"/>
      <c r="AL366" s="852" t="s">
        <v>284</v>
      </c>
      <c r="AM366" s="853"/>
      <c r="AN366" s="853"/>
      <c r="AO366" s="854"/>
      <c r="AP366" s="855" t="s">
        <v>284</v>
      </c>
      <c r="AQ366" s="855"/>
      <c r="AR366" s="855"/>
      <c r="AS366" s="855"/>
      <c r="AT366" s="855"/>
      <c r="AU366" s="855"/>
      <c r="AV366" s="855"/>
      <c r="AW366" s="855"/>
      <c r="AX366" s="855"/>
    </row>
    <row r="367" spans="1:51" ht="30" customHeight="1">
      <c r="A367" s="856">
        <v>2</v>
      </c>
      <c r="B367" s="856">
        <v>1</v>
      </c>
      <c r="C367" s="857" t="s">
        <v>664</v>
      </c>
      <c r="D367" s="858"/>
      <c r="E367" s="858"/>
      <c r="F367" s="858"/>
      <c r="G367" s="858"/>
      <c r="H367" s="858"/>
      <c r="I367" s="858"/>
      <c r="J367" s="859">
        <v>6000012070001</v>
      </c>
      <c r="K367" s="860"/>
      <c r="L367" s="860"/>
      <c r="M367" s="860"/>
      <c r="N367" s="860"/>
      <c r="O367" s="860"/>
      <c r="P367" s="862" t="s">
        <v>649</v>
      </c>
      <c r="Q367" s="862"/>
      <c r="R367" s="862"/>
      <c r="S367" s="862"/>
      <c r="T367" s="862"/>
      <c r="U367" s="862"/>
      <c r="V367" s="862"/>
      <c r="W367" s="862"/>
      <c r="X367" s="862"/>
      <c r="Y367" s="863">
        <v>194</v>
      </c>
      <c r="Z367" s="864"/>
      <c r="AA367" s="864"/>
      <c r="AB367" s="865"/>
      <c r="AC367" s="866" t="s">
        <v>75</v>
      </c>
      <c r="AD367" s="867"/>
      <c r="AE367" s="867"/>
      <c r="AF367" s="867"/>
      <c r="AG367" s="867"/>
      <c r="AH367" s="850" t="s">
        <v>284</v>
      </c>
      <c r="AI367" s="851"/>
      <c r="AJ367" s="851"/>
      <c r="AK367" s="851"/>
      <c r="AL367" s="852" t="s">
        <v>284</v>
      </c>
      <c r="AM367" s="853"/>
      <c r="AN367" s="853"/>
      <c r="AO367" s="854"/>
      <c r="AP367" s="855" t="s">
        <v>284</v>
      </c>
      <c r="AQ367" s="855"/>
      <c r="AR367" s="855"/>
      <c r="AS367" s="855"/>
      <c r="AT367" s="855"/>
      <c r="AU367" s="855"/>
      <c r="AV367" s="855"/>
      <c r="AW367" s="855"/>
      <c r="AX367" s="855"/>
      <c r="AY367">
        <f>COUNTA($C$367)</f>
        <v>1</v>
      </c>
    </row>
    <row r="368" spans="1:51" ht="30" customHeight="1">
      <c r="A368" s="856">
        <v>3</v>
      </c>
      <c r="B368" s="856">
        <v>1</v>
      </c>
      <c r="C368" s="857" t="s">
        <v>665</v>
      </c>
      <c r="D368" s="858"/>
      <c r="E368" s="858"/>
      <c r="F368" s="858"/>
      <c r="G368" s="858"/>
      <c r="H368" s="858"/>
      <c r="I368" s="858"/>
      <c r="J368" s="859">
        <v>6000012070001</v>
      </c>
      <c r="K368" s="860"/>
      <c r="L368" s="860"/>
      <c r="M368" s="860"/>
      <c r="N368" s="860"/>
      <c r="O368" s="860"/>
      <c r="P368" s="861" t="s">
        <v>649</v>
      </c>
      <c r="Q368" s="862"/>
      <c r="R368" s="862"/>
      <c r="S368" s="862"/>
      <c r="T368" s="862"/>
      <c r="U368" s="862"/>
      <c r="V368" s="862"/>
      <c r="W368" s="862"/>
      <c r="X368" s="862"/>
      <c r="Y368" s="863">
        <v>100</v>
      </c>
      <c r="Z368" s="864"/>
      <c r="AA368" s="864"/>
      <c r="AB368" s="865"/>
      <c r="AC368" s="866" t="s">
        <v>75</v>
      </c>
      <c r="AD368" s="867"/>
      <c r="AE368" s="867"/>
      <c r="AF368" s="867"/>
      <c r="AG368" s="867"/>
      <c r="AH368" s="868" t="s">
        <v>284</v>
      </c>
      <c r="AI368" s="869"/>
      <c r="AJ368" s="869"/>
      <c r="AK368" s="869"/>
      <c r="AL368" s="852" t="s">
        <v>284</v>
      </c>
      <c r="AM368" s="853"/>
      <c r="AN368" s="853"/>
      <c r="AO368" s="854"/>
      <c r="AP368" s="855" t="s">
        <v>284</v>
      </c>
      <c r="AQ368" s="855"/>
      <c r="AR368" s="855"/>
      <c r="AS368" s="855"/>
      <c r="AT368" s="855"/>
      <c r="AU368" s="855"/>
      <c r="AV368" s="855"/>
      <c r="AW368" s="855"/>
      <c r="AX368" s="855"/>
      <c r="AY368">
        <f>COUNTA($C$368)</f>
        <v>1</v>
      </c>
    </row>
    <row r="369" spans="1:51" ht="30" customHeight="1">
      <c r="A369" s="856">
        <v>4</v>
      </c>
      <c r="B369" s="856">
        <v>1</v>
      </c>
      <c r="C369" s="857" t="s">
        <v>666</v>
      </c>
      <c r="D369" s="858"/>
      <c r="E369" s="858"/>
      <c r="F369" s="858"/>
      <c r="G369" s="858"/>
      <c r="H369" s="858"/>
      <c r="I369" s="858"/>
      <c r="J369" s="859">
        <v>6000012070001</v>
      </c>
      <c r="K369" s="860"/>
      <c r="L369" s="860"/>
      <c r="M369" s="860"/>
      <c r="N369" s="860"/>
      <c r="O369" s="860"/>
      <c r="P369" s="861" t="s">
        <v>649</v>
      </c>
      <c r="Q369" s="862"/>
      <c r="R369" s="862"/>
      <c r="S369" s="862"/>
      <c r="T369" s="862"/>
      <c r="U369" s="862"/>
      <c r="V369" s="862"/>
      <c r="W369" s="862"/>
      <c r="X369" s="862"/>
      <c r="Y369" s="863">
        <v>96</v>
      </c>
      <c r="Z369" s="864"/>
      <c r="AA369" s="864"/>
      <c r="AB369" s="865"/>
      <c r="AC369" s="866" t="s">
        <v>75</v>
      </c>
      <c r="AD369" s="867"/>
      <c r="AE369" s="867"/>
      <c r="AF369" s="867"/>
      <c r="AG369" s="867"/>
      <c r="AH369" s="868" t="s">
        <v>284</v>
      </c>
      <c r="AI369" s="869"/>
      <c r="AJ369" s="869"/>
      <c r="AK369" s="869"/>
      <c r="AL369" s="852" t="s">
        <v>284</v>
      </c>
      <c r="AM369" s="853"/>
      <c r="AN369" s="853"/>
      <c r="AO369" s="854"/>
      <c r="AP369" s="855" t="s">
        <v>284</v>
      </c>
      <c r="AQ369" s="855"/>
      <c r="AR369" s="855"/>
      <c r="AS369" s="855"/>
      <c r="AT369" s="855"/>
      <c r="AU369" s="855"/>
      <c r="AV369" s="855"/>
      <c r="AW369" s="855"/>
      <c r="AX369" s="855"/>
      <c r="AY369">
        <f>COUNTA($C$369)</f>
        <v>1</v>
      </c>
    </row>
    <row r="370" spans="1:51" ht="30" customHeight="1">
      <c r="A370" s="856">
        <v>5</v>
      </c>
      <c r="B370" s="856">
        <v>1</v>
      </c>
      <c r="C370" s="857" t="s">
        <v>667</v>
      </c>
      <c r="D370" s="858"/>
      <c r="E370" s="858"/>
      <c r="F370" s="858"/>
      <c r="G370" s="858"/>
      <c r="H370" s="858"/>
      <c r="I370" s="858"/>
      <c r="J370" s="859">
        <v>6000012070001</v>
      </c>
      <c r="K370" s="860"/>
      <c r="L370" s="860"/>
      <c r="M370" s="860"/>
      <c r="N370" s="860"/>
      <c r="O370" s="860"/>
      <c r="P370" s="862" t="s">
        <v>649</v>
      </c>
      <c r="Q370" s="862"/>
      <c r="R370" s="862"/>
      <c r="S370" s="862"/>
      <c r="T370" s="862"/>
      <c r="U370" s="862"/>
      <c r="V370" s="862"/>
      <c r="W370" s="862"/>
      <c r="X370" s="862"/>
      <c r="Y370" s="863">
        <v>93</v>
      </c>
      <c r="Z370" s="864"/>
      <c r="AA370" s="864"/>
      <c r="AB370" s="865"/>
      <c r="AC370" s="866" t="s">
        <v>75</v>
      </c>
      <c r="AD370" s="867"/>
      <c r="AE370" s="867"/>
      <c r="AF370" s="867"/>
      <c r="AG370" s="867"/>
      <c r="AH370" s="868" t="s">
        <v>284</v>
      </c>
      <c r="AI370" s="869"/>
      <c r="AJ370" s="869"/>
      <c r="AK370" s="869"/>
      <c r="AL370" s="852" t="s">
        <v>284</v>
      </c>
      <c r="AM370" s="853"/>
      <c r="AN370" s="853"/>
      <c r="AO370" s="854"/>
      <c r="AP370" s="855" t="s">
        <v>284</v>
      </c>
      <c r="AQ370" s="855"/>
      <c r="AR370" s="855"/>
      <c r="AS370" s="855"/>
      <c r="AT370" s="855"/>
      <c r="AU370" s="855"/>
      <c r="AV370" s="855"/>
      <c r="AW370" s="855"/>
      <c r="AX370" s="855"/>
      <c r="AY370">
        <f>COUNTA($C$370)</f>
        <v>1</v>
      </c>
    </row>
    <row r="371" spans="1:51" ht="30" customHeight="1">
      <c r="A371" s="856">
        <v>6</v>
      </c>
      <c r="B371" s="856">
        <v>1</v>
      </c>
      <c r="C371" s="857" t="s">
        <v>669</v>
      </c>
      <c r="D371" s="858"/>
      <c r="E371" s="858"/>
      <c r="F371" s="858"/>
      <c r="G371" s="858"/>
      <c r="H371" s="858"/>
      <c r="I371" s="858"/>
      <c r="J371" s="859">
        <v>6000012070001</v>
      </c>
      <c r="K371" s="860"/>
      <c r="L371" s="860"/>
      <c r="M371" s="860"/>
      <c r="N371" s="860"/>
      <c r="O371" s="860"/>
      <c r="P371" s="862" t="s">
        <v>649</v>
      </c>
      <c r="Q371" s="862"/>
      <c r="R371" s="862"/>
      <c r="S371" s="862"/>
      <c r="T371" s="862"/>
      <c r="U371" s="862"/>
      <c r="V371" s="862"/>
      <c r="W371" s="862"/>
      <c r="X371" s="862"/>
      <c r="Y371" s="863">
        <v>92</v>
      </c>
      <c r="Z371" s="864"/>
      <c r="AA371" s="864"/>
      <c r="AB371" s="865"/>
      <c r="AC371" s="866" t="s">
        <v>75</v>
      </c>
      <c r="AD371" s="867"/>
      <c r="AE371" s="867"/>
      <c r="AF371" s="867"/>
      <c r="AG371" s="867"/>
      <c r="AH371" s="868" t="s">
        <v>284</v>
      </c>
      <c r="AI371" s="869"/>
      <c r="AJ371" s="869"/>
      <c r="AK371" s="869"/>
      <c r="AL371" s="852" t="s">
        <v>284</v>
      </c>
      <c r="AM371" s="853"/>
      <c r="AN371" s="853"/>
      <c r="AO371" s="854"/>
      <c r="AP371" s="855" t="s">
        <v>284</v>
      </c>
      <c r="AQ371" s="855"/>
      <c r="AR371" s="855"/>
      <c r="AS371" s="855"/>
      <c r="AT371" s="855"/>
      <c r="AU371" s="855"/>
      <c r="AV371" s="855"/>
      <c r="AW371" s="855"/>
      <c r="AX371" s="855"/>
      <c r="AY371">
        <f>COUNTA($C$371)</f>
        <v>1</v>
      </c>
    </row>
    <row r="372" spans="1:51" ht="30" customHeight="1">
      <c r="A372" s="856">
        <v>7</v>
      </c>
      <c r="B372" s="856">
        <v>1</v>
      </c>
      <c r="C372" s="871" t="s">
        <v>668</v>
      </c>
      <c r="D372" s="872"/>
      <c r="E372" s="872"/>
      <c r="F372" s="872"/>
      <c r="G372" s="872"/>
      <c r="H372" s="872"/>
      <c r="I372" s="873"/>
      <c r="J372" s="859">
        <v>6000012070001</v>
      </c>
      <c r="K372" s="860"/>
      <c r="L372" s="860"/>
      <c r="M372" s="860"/>
      <c r="N372" s="860"/>
      <c r="O372" s="860"/>
      <c r="P372" s="862" t="s">
        <v>649</v>
      </c>
      <c r="Q372" s="862"/>
      <c r="R372" s="862"/>
      <c r="S372" s="862"/>
      <c r="T372" s="862"/>
      <c r="U372" s="862"/>
      <c r="V372" s="862"/>
      <c r="W372" s="862"/>
      <c r="X372" s="862"/>
      <c r="Y372" s="863">
        <v>78</v>
      </c>
      <c r="Z372" s="864"/>
      <c r="AA372" s="864"/>
      <c r="AB372" s="865"/>
      <c r="AC372" s="866" t="s">
        <v>75</v>
      </c>
      <c r="AD372" s="867"/>
      <c r="AE372" s="867"/>
      <c r="AF372" s="867"/>
      <c r="AG372" s="867"/>
      <c r="AH372" s="868" t="s">
        <v>284</v>
      </c>
      <c r="AI372" s="869"/>
      <c r="AJ372" s="869"/>
      <c r="AK372" s="869"/>
      <c r="AL372" s="852" t="s">
        <v>284</v>
      </c>
      <c r="AM372" s="853"/>
      <c r="AN372" s="853"/>
      <c r="AO372" s="854"/>
      <c r="AP372" s="855" t="s">
        <v>284</v>
      </c>
      <c r="AQ372" s="855"/>
      <c r="AR372" s="855"/>
      <c r="AS372" s="855"/>
      <c r="AT372" s="855"/>
      <c r="AU372" s="855"/>
      <c r="AV372" s="855"/>
      <c r="AW372" s="855"/>
      <c r="AX372" s="855"/>
      <c r="AY372">
        <f>COUNTA($C$372)</f>
        <v>1</v>
      </c>
    </row>
    <row r="373" spans="1:51" ht="30" customHeight="1">
      <c r="A373" s="856">
        <v>8</v>
      </c>
      <c r="B373" s="856">
        <v>1</v>
      </c>
      <c r="C373" s="871" t="s">
        <v>706</v>
      </c>
      <c r="D373" s="872"/>
      <c r="E373" s="872"/>
      <c r="F373" s="872"/>
      <c r="G373" s="872"/>
      <c r="H373" s="872"/>
      <c r="I373" s="873"/>
      <c r="J373" s="859">
        <v>6000012070001</v>
      </c>
      <c r="K373" s="860"/>
      <c r="L373" s="860"/>
      <c r="M373" s="860"/>
      <c r="N373" s="860"/>
      <c r="O373" s="860"/>
      <c r="P373" s="862" t="s">
        <v>649</v>
      </c>
      <c r="Q373" s="862"/>
      <c r="R373" s="862"/>
      <c r="S373" s="862"/>
      <c r="T373" s="862"/>
      <c r="U373" s="862"/>
      <c r="V373" s="862"/>
      <c r="W373" s="862"/>
      <c r="X373" s="862"/>
      <c r="Y373" s="863">
        <v>70</v>
      </c>
      <c r="Z373" s="864"/>
      <c r="AA373" s="864"/>
      <c r="AB373" s="865"/>
      <c r="AC373" s="866" t="s">
        <v>75</v>
      </c>
      <c r="AD373" s="867"/>
      <c r="AE373" s="867"/>
      <c r="AF373" s="867"/>
      <c r="AG373" s="867"/>
      <c r="AH373" s="868" t="s">
        <v>284</v>
      </c>
      <c r="AI373" s="869"/>
      <c r="AJ373" s="869"/>
      <c r="AK373" s="869"/>
      <c r="AL373" s="852" t="s">
        <v>284</v>
      </c>
      <c r="AM373" s="853"/>
      <c r="AN373" s="853"/>
      <c r="AO373" s="854"/>
      <c r="AP373" s="855" t="s">
        <v>284</v>
      </c>
      <c r="AQ373" s="855"/>
      <c r="AR373" s="855"/>
      <c r="AS373" s="855"/>
      <c r="AT373" s="855"/>
      <c r="AU373" s="855"/>
      <c r="AV373" s="855"/>
      <c r="AW373" s="855"/>
      <c r="AX373" s="855"/>
      <c r="AY373">
        <f>COUNTA($C$373)</f>
        <v>1</v>
      </c>
    </row>
    <row r="374" spans="1:51" ht="30" customHeight="1">
      <c r="A374" s="856">
        <v>9</v>
      </c>
      <c r="B374" s="856">
        <v>1</v>
      </c>
      <c r="C374" s="871" t="s">
        <v>705</v>
      </c>
      <c r="D374" s="874"/>
      <c r="E374" s="874"/>
      <c r="F374" s="874"/>
      <c r="G374" s="874"/>
      <c r="H374" s="874"/>
      <c r="I374" s="875"/>
      <c r="J374" s="859">
        <v>6000012070001</v>
      </c>
      <c r="K374" s="860"/>
      <c r="L374" s="860"/>
      <c r="M374" s="860"/>
      <c r="N374" s="860"/>
      <c r="O374" s="860"/>
      <c r="P374" s="862" t="s">
        <v>649</v>
      </c>
      <c r="Q374" s="862"/>
      <c r="R374" s="862"/>
      <c r="S374" s="862"/>
      <c r="T374" s="862"/>
      <c r="U374" s="862"/>
      <c r="V374" s="862"/>
      <c r="W374" s="862"/>
      <c r="X374" s="862"/>
      <c r="Y374" s="863">
        <v>67</v>
      </c>
      <c r="Z374" s="864"/>
      <c r="AA374" s="864"/>
      <c r="AB374" s="865"/>
      <c r="AC374" s="866" t="s">
        <v>75</v>
      </c>
      <c r="AD374" s="867"/>
      <c r="AE374" s="867"/>
      <c r="AF374" s="867"/>
      <c r="AG374" s="867"/>
      <c r="AH374" s="868" t="s">
        <v>284</v>
      </c>
      <c r="AI374" s="869"/>
      <c r="AJ374" s="869"/>
      <c r="AK374" s="869"/>
      <c r="AL374" s="852" t="s">
        <v>284</v>
      </c>
      <c r="AM374" s="853"/>
      <c r="AN374" s="853"/>
      <c r="AO374" s="854"/>
      <c r="AP374" s="855" t="s">
        <v>284</v>
      </c>
      <c r="AQ374" s="855"/>
      <c r="AR374" s="855"/>
      <c r="AS374" s="855"/>
      <c r="AT374" s="855"/>
      <c r="AU374" s="855"/>
      <c r="AV374" s="855"/>
      <c r="AW374" s="855"/>
      <c r="AX374" s="855"/>
      <c r="AY374">
        <f>COUNTA($C$374)</f>
        <v>1</v>
      </c>
    </row>
    <row r="375" spans="1:51" ht="30" customHeight="1">
      <c r="A375" s="856">
        <v>10</v>
      </c>
      <c r="B375" s="856">
        <v>1</v>
      </c>
      <c r="C375" s="857" t="s">
        <v>670</v>
      </c>
      <c r="D375" s="858"/>
      <c r="E375" s="858"/>
      <c r="F375" s="858"/>
      <c r="G375" s="858"/>
      <c r="H375" s="858"/>
      <c r="I375" s="858"/>
      <c r="J375" s="859">
        <v>6000012070001</v>
      </c>
      <c r="K375" s="860"/>
      <c r="L375" s="860"/>
      <c r="M375" s="860"/>
      <c r="N375" s="860"/>
      <c r="O375" s="860"/>
      <c r="P375" s="862" t="s">
        <v>649</v>
      </c>
      <c r="Q375" s="862"/>
      <c r="R375" s="862"/>
      <c r="S375" s="862"/>
      <c r="T375" s="862"/>
      <c r="U375" s="862"/>
      <c r="V375" s="862"/>
      <c r="W375" s="862"/>
      <c r="X375" s="862"/>
      <c r="Y375" s="863">
        <v>59</v>
      </c>
      <c r="Z375" s="864"/>
      <c r="AA375" s="864"/>
      <c r="AB375" s="865"/>
      <c r="AC375" s="866" t="s">
        <v>75</v>
      </c>
      <c r="AD375" s="867"/>
      <c r="AE375" s="867"/>
      <c r="AF375" s="867"/>
      <c r="AG375" s="867"/>
      <c r="AH375" s="868" t="s">
        <v>284</v>
      </c>
      <c r="AI375" s="869"/>
      <c r="AJ375" s="869"/>
      <c r="AK375" s="869"/>
      <c r="AL375" s="852" t="s">
        <v>284</v>
      </c>
      <c r="AM375" s="853"/>
      <c r="AN375" s="853"/>
      <c r="AO375" s="854"/>
      <c r="AP375" s="855" t="s">
        <v>284</v>
      </c>
      <c r="AQ375" s="855"/>
      <c r="AR375" s="855"/>
      <c r="AS375" s="855"/>
      <c r="AT375" s="855"/>
      <c r="AU375" s="855"/>
      <c r="AV375" s="855"/>
      <c r="AW375" s="855"/>
      <c r="AX375" s="855"/>
      <c r="AY375">
        <f>COUNTA($C$375)</f>
        <v>1</v>
      </c>
    </row>
    <row r="376" spans="1:51" ht="30" hidden="1" customHeight="1">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45"/>
      <c r="B398" s="845"/>
      <c r="C398" s="845" t="s">
        <v>24</v>
      </c>
      <c r="D398" s="845"/>
      <c r="E398" s="845"/>
      <c r="F398" s="845"/>
      <c r="G398" s="845"/>
      <c r="H398" s="845"/>
      <c r="I398" s="845"/>
      <c r="J398" s="846" t="s">
        <v>197</v>
      </c>
      <c r="K398" s="136"/>
      <c r="L398" s="136"/>
      <c r="M398" s="136"/>
      <c r="N398" s="136"/>
      <c r="O398" s="136"/>
      <c r="P398" s="415" t="s">
        <v>25</v>
      </c>
      <c r="Q398" s="415"/>
      <c r="R398" s="415"/>
      <c r="S398" s="415"/>
      <c r="T398" s="415"/>
      <c r="U398" s="415"/>
      <c r="V398" s="415"/>
      <c r="W398" s="415"/>
      <c r="X398" s="415"/>
      <c r="Y398" s="847" t="s">
        <v>196</v>
      </c>
      <c r="Z398" s="848"/>
      <c r="AA398" s="848"/>
      <c r="AB398" s="848"/>
      <c r="AC398" s="846" t="s">
        <v>230</v>
      </c>
      <c r="AD398" s="846"/>
      <c r="AE398" s="846"/>
      <c r="AF398" s="846"/>
      <c r="AG398" s="846"/>
      <c r="AH398" s="847" t="s">
        <v>248</v>
      </c>
      <c r="AI398" s="845"/>
      <c r="AJ398" s="845"/>
      <c r="AK398" s="845"/>
      <c r="AL398" s="845" t="s">
        <v>19</v>
      </c>
      <c r="AM398" s="845"/>
      <c r="AN398" s="845"/>
      <c r="AO398" s="849"/>
      <c r="AP398" s="870" t="s">
        <v>198</v>
      </c>
      <c r="AQ398" s="870"/>
      <c r="AR398" s="870"/>
      <c r="AS398" s="870"/>
      <c r="AT398" s="870"/>
      <c r="AU398" s="870"/>
      <c r="AV398" s="870"/>
      <c r="AW398" s="870"/>
      <c r="AX398" s="870"/>
      <c r="AY398">
        <f>$AY$396</f>
        <v>1</v>
      </c>
    </row>
    <row r="399" spans="1:51" ht="30" customHeight="1">
      <c r="A399" s="856">
        <v>1</v>
      </c>
      <c r="B399" s="856">
        <v>1</v>
      </c>
      <c r="C399" s="858" t="s">
        <v>650</v>
      </c>
      <c r="D399" s="858"/>
      <c r="E399" s="858"/>
      <c r="F399" s="858"/>
      <c r="G399" s="858"/>
      <c r="H399" s="858"/>
      <c r="I399" s="858"/>
      <c r="J399" s="859" t="s">
        <v>284</v>
      </c>
      <c r="K399" s="860"/>
      <c r="L399" s="860"/>
      <c r="M399" s="860"/>
      <c r="N399" s="860"/>
      <c r="O399" s="860"/>
      <c r="P399" s="861" t="s">
        <v>651</v>
      </c>
      <c r="Q399" s="862"/>
      <c r="R399" s="862"/>
      <c r="S399" s="862"/>
      <c r="T399" s="862"/>
      <c r="U399" s="862"/>
      <c r="V399" s="862"/>
      <c r="W399" s="862"/>
      <c r="X399" s="862"/>
      <c r="Y399" s="863">
        <v>190</v>
      </c>
      <c r="Z399" s="864"/>
      <c r="AA399" s="864"/>
      <c r="AB399" s="865"/>
      <c r="AC399" s="866" t="s">
        <v>75</v>
      </c>
      <c r="AD399" s="867"/>
      <c r="AE399" s="867"/>
      <c r="AF399" s="867"/>
      <c r="AG399" s="867"/>
      <c r="AH399" s="850" t="s">
        <v>284</v>
      </c>
      <c r="AI399" s="851"/>
      <c r="AJ399" s="851"/>
      <c r="AK399" s="851"/>
      <c r="AL399" s="852" t="s">
        <v>618</v>
      </c>
      <c r="AM399" s="853"/>
      <c r="AN399" s="853"/>
      <c r="AO399" s="854"/>
      <c r="AP399" s="855" t="s">
        <v>284</v>
      </c>
      <c r="AQ399" s="855"/>
      <c r="AR399" s="855"/>
      <c r="AS399" s="855"/>
      <c r="AT399" s="855"/>
      <c r="AU399" s="855"/>
      <c r="AV399" s="855"/>
      <c r="AW399" s="855"/>
      <c r="AX399" s="855"/>
      <c r="AY399">
        <f>$AY$396</f>
        <v>1</v>
      </c>
    </row>
    <row r="400" spans="1:51" ht="30" customHeight="1">
      <c r="A400" s="856">
        <v>2</v>
      </c>
      <c r="B400" s="856">
        <v>1</v>
      </c>
      <c r="C400" s="857" t="s">
        <v>652</v>
      </c>
      <c r="D400" s="858"/>
      <c r="E400" s="858"/>
      <c r="F400" s="858"/>
      <c r="G400" s="858"/>
      <c r="H400" s="858"/>
      <c r="I400" s="858"/>
      <c r="J400" s="859" t="s">
        <v>284</v>
      </c>
      <c r="K400" s="860"/>
      <c r="L400" s="860"/>
      <c r="M400" s="860"/>
      <c r="N400" s="860"/>
      <c r="O400" s="860"/>
      <c r="P400" s="861" t="s">
        <v>651</v>
      </c>
      <c r="Q400" s="862"/>
      <c r="R400" s="862"/>
      <c r="S400" s="862"/>
      <c r="T400" s="862"/>
      <c r="U400" s="862"/>
      <c r="V400" s="862"/>
      <c r="W400" s="862"/>
      <c r="X400" s="862"/>
      <c r="Y400" s="863">
        <v>13</v>
      </c>
      <c r="Z400" s="864"/>
      <c r="AA400" s="864"/>
      <c r="AB400" s="865"/>
      <c r="AC400" s="866" t="s">
        <v>75</v>
      </c>
      <c r="AD400" s="867"/>
      <c r="AE400" s="867"/>
      <c r="AF400" s="867"/>
      <c r="AG400" s="867"/>
      <c r="AH400" s="850" t="s">
        <v>618</v>
      </c>
      <c r="AI400" s="851"/>
      <c r="AJ400" s="851"/>
      <c r="AK400" s="851"/>
      <c r="AL400" s="852" t="s">
        <v>618</v>
      </c>
      <c r="AM400" s="853"/>
      <c r="AN400" s="853"/>
      <c r="AO400" s="854"/>
      <c r="AP400" s="855" t="s">
        <v>284</v>
      </c>
      <c r="AQ400" s="855"/>
      <c r="AR400" s="855"/>
      <c r="AS400" s="855"/>
      <c r="AT400" s="855"/>
      <c r="AU400" s="855"/>
      <c r="AV400" s="855"/>
      <c r="AW400" s="855"/>
      <c r="AX400" s="855"/>
      <c r="AY400">
        <f>COUNTA($C$400)</f>
        <v>1</v>
      </c>
    </row>
    <row r="401" spans="1:51" ht="30" customHeight="1">
      <c r="A401" s="856">
        <v>3</v>
      </c>
      <c r="B401" s="856">
        <v>1</v>
      </c>
      <c r="C401" s="857" t="s">
        <v>653</v>
      </c>
      <c r="D401" s="858"/>
      <c r="E401" s="858"/>
      <c r="F401" s="858"/>
      <c r="G401" s="858"/>
      <c r="H401" s="858"/>
      <c r="I401" s="858"/>
      <c r="J401" s="859" t="s">
        <v>284</v>
      </c>
      <c r="K401" s="860"/>
      <c r="L401" s="860"/>
      <c r="M401" s="860"/>
      <c r="N401" s="860"/>
      <c r="O401" s="860"/>
      <c r="P401" s="861" t="s">
        <v>651</v>
      </c>
      <c r="Q401" s="862"/>
      <c r="R401" s="862"/>
      <c r="S401" s="862"/>
      <c r="T401" s="862"/>
      <c r="U401" s="862"/>
      <c r="V401" s="862"/>
      <c r="W401" s="862"/>
      <c r="X401" s="862"/>
      <c r="Y401" s="863">
        <v>11</v>
      </c>
      <c r="Z401" s="864"/>
      <c r="AA401" s="864"/>
      <c r="AB401" s="865"/>
      <c r="AC401" s="866" t="s">
        <v>75</v>
      </c>
      <c r="AD401" s="867"/>
      <c r="AE401" s="867"/>
      <c r="AF401" s="867"/>
      <c r="AG401" s="867"/>
      <c r="AH401" s="868" t="s">
        <v>618</v>
      </c>
      <c r="AI401" s="869"/>
      <c r="AJ401" s="869"/>
      <c r="AK401" s="869"/>
      <c r="AL401" s="852" t="s">
        <v>618</v>
      </c>
      <c r="AM401" s="853"/>
      <c r="AN401" s="853"/>
      <c r="AO401" s="854"/>
      <c r="AP401" s="855" t="s">
        <v>284</v>
      </c>
      <c r="AQ401" s="855"/>
      <c r="AR401" s="855"/>
      <c r="AS401" s="855"/>
      <c r="AT401" s="855"/>
      <c r="AU401" s="855"/>
      <c r="AV401" s="855"/>
      <c r="AW401" s="855"/>
      <c r="AX401" s="855"/>
      <c r="AY401">
        <f>COUNTA($C$401)</f>
        <v>1</v>
      </c>
    </row>
    <row r="402" spans="1:51" ht="30" customHeight="1">
      <c r="A402" s="856">
        <v>4</v>
      </c>
      <c r="B402" s="856">
        <v>1</v>
      </c>
      <c r="C402" s="857" t="s">
        <v>654</v>
      </c>
      <c r="D402" s="858"/>
      <c r="E402" s="858"/>
      <c r="F402" s="858"/>
      <c r="G402" s="858"/>
      <c r="H402" s="858"/>
      <c r="I402" s="858"/>
      <c r="J402" s="859" t="s">
        <v>284</v>
      </c>
      <c r="K402" s="860"/>
      <c r="L402" s="860"/>
      <c r="M402" s="860"/>
      <c r="N402" s="860"/>
      <c r="O402" s="860"/>
      <c r="P402" s="861" t="s">
        <v>651</v>
      </c>
      <c r="Q402" s="862"/>
      <c r="R402" s="862"/>
      <c r="S402" s="862"/>
      <c r="T402" s="862"/>
      <c r="U402" s="862"/>
      <c r="V402" s="862"/>
      <c r="W402" s="862"/>
      <c r="X402" s="862"/>
      <c r="Y402" s="863">
        <v>11</v>
      </c>
      <c r="Z402" s="864"/>
      <c r="AA402" s="864"/>
      <c r="AB402" s="865"/>
      <c r="AC402" s="866" t="s">
        <v>75</v>
      </c>
      <c r="AD402" s="867"/>
      <c r="AE402" s="867"/>
      <c r="AF402" s="867"/>
      <c r="AG402" s="867"/>
      <c r="AH402" s="868" t="s">
        <v>618</v>
      </c>
      <c r="AI402" s="869"/>
      <c r="AJ402" s="869"/>
      <c r="AK402" s="869"/>
      <c r="AL402" s="852" t="s">
        <v>618</v>
      </c>
      <c r="AM402" s="853"/>
      <c r="AN402" s="853"/>
      <c r="AO402" s="854"/>
      <c r="AP402" s="855" t="s">
        <v>284</v>
      </c>
      <c r="AQ402" s="855"/>
      <c r="AR402" s="855"/>
      <c r="AS402" s="855"/>
      <c r="AT402" s="855"/>
      <c r="AU402" s="855"/>
      <c r="AV402" s="855"/>
      <c r="AW402" s="855"/>
      <c r="AX402" s="855"/>
      <c r="AY402">
        <f>COUNTA($C$402)</f>
        <v>1</v>
      </c>
    </row>
    <row r="403" spans="1:51" ht="30" customHeight="1">
      <c r="A403" s="856">
        <v>5</v>
      </c>
      <c r="B403" s="856">
        <v>1</v>
      </c>
      <c r="C403" s="858" t="s">
        <v>655</v>
      </c>
      <c r="D403" s="858"/>
      <c r="E403" s="858"/>
      <c r="F403" s="858"/>
      <c r="G403" s="858"/>
      <c r="H403" s="858"/>
      <c r="I403" s="858"/>
      <c r="J403" s="859" t="s">
        <v>284</v>
      </c>
      <c r="K403" s="860"/>
      <c r="L403" s="860"/>
      <c r="M403" s="860"/>
      <c r="N403" s="860"/>
      <c r="O403" s="860"/>
      <c r="P403" s="861" t="s">
        <v>651</v>
      </c>
      <c r="Q403" s="862"/>
      <c r="R403" s="862"/>
      <c r="S403" s="862"/>
      <c r="T403" s="862"/>
      <c r="U403" s="862"/>
      <c r="V403" s="862"/>
      <c r="W403" s="862"/>
      <c r="X403" s="862"/>
      <c r="Y403" s="863">
        <v>9</v>
      </c>
      <c r="Z403" s="864"/>
      <c r="AA403" s="864"/>
      <c r="AB403" s="865"/>
      <c r="AC403" s="866" t="s">
        <v>75</v>
      </c>
      <c r="AD403" s="867"/>
      <c r="AE403" s="867"/>
      <c r="AF403" s="867"/>
      <c r="AG403" s="867"/>
      <c r="AH403" s="868" t="s">
        <v>618</v>
      </c>
      <c r="AI403" s="869"/>
      <c r="AJ403" s="869"/>
      <c r="AK403" s="869"/>
      <c r="AL403" s="852" t="s">
        <v>618</v>
      </c>
      <c r="AM403" s="853"/>
      <c r="AN403" s="853"/>
      <c r="AO403" s="854"/>
      <c r="AP403" s="855" t="s">
        <v>284</v>
      </c>
      <c r="AQ403" s="855"/>
      <c r="AR403" s="855"/>
      <c r="AS403" s="855"/>
      <c r="AT403" s="855"/>
      <c r="AU403" s="855"/>
      <c r="AV403" s="855"/>
      <c r="AW403" s="855"/>
      <c r="AX403" s="855"/>
      <c r="AY403">
        <f>COUNTA($C$403)</f>
        <v>1</v>
      </c>
    </row>
    <row r="404" spans="1:51" ht="30" customHeight="1">
      <c r="A404" s="856">
        <v>6</v>
      </c>
      <c r="B404" s="856">
        <v>1</v>
      </c>
      <c r="C404" s="858" t="s">
        <v>656</v>
      </c>
      <c r="D404" s="858"/>
      <c r="E404" s="858"/>
      <c r="F404" s="858"/>
      <c r="G404" s="858"/>
      <c r="H404" s="858"/>
      <c r="I404" s="858"/>
      <c r="J404" s="859" t="s">
        <v>284</v>
      </c>
      <c r="K404" s="860"/>
      <c r="L404" s="860"/>
      <c r="M404" s="860"/>
      <c r="N404" s="860"/>
      <c r="O404" s="860"/>
      <c r="P404" s="861" t="s">
        <v>651</v>
      </c>
      <c r="Q404" s="862"/>
      <c r="R404" s="862"/>
      <c r="S404" s="862"/>
      <c r="T404" s="862"/>
      <c r="U404" s="862"/>
      <c r="V404" s="862"/>
      <c r="W404" s="862"/>
      <c r="X404" s="862"/>
      <c r="Y404" s="863">
        <v>8</v>
      </c>
      <c r="Z404" s="864"/>
      <c r="AA404" s="864"/>
      <c r="AB404" s="865"/>
      <c r="AC404" s="866" t="s">
        <v>75</v>
      </c>
      <c r="AD404" s="867"/>
      <c r="AE404" s="867"/>
      <c r="AF404" s="867"/>
      <c r="AG404" s="867"/>
      <c r="AH404" s="868" t="s">
        <v>618</v>
      </c>
      <c r="AI404" s="869"/>
      <c r="AJ404" s="869"/>
      <c r="AK404" s="869"/>
      <c r="AL404" s="852" t="s">
        <v>618</v>
      </c>
      <c r="AM404" s="853"/>
      <c r="AN404" s="853"/>
      <c r="AO404" s="854"/>
      <c r="AP404" s="855" t="s">
        <v>284</v>
      </c>
      <c r="AQ404" s="855"/>
      <c r="AR404" s="855"/>
      <c r="AS404" s="855"/>
      <c r="AT404" s="855"/>
      <c r="AU404" s="855"/>
      <c r="AV404" s="855"/>
      <c r="AW404" s="855"/>
      <c r="AX404" s="855"/>
      <c r="AY404">
        <f>COUNTA($C$404)</f>
        <v>1</v>
      </c>
    </row>
    <row r="405" spans="1:51" ht="30" customHeight="1">
      <c r="A405" s="856">
        <v>7</v>
      </c>
      <c r="B405" s="856">
        <v>1</v>
      </c>
      <c r="C405" s="858" t="s">
        <v>657</v>
      </c>
      <c r="D405" s="858"/>
      <c r="E405" s="858"/>
      <c r="F405" s="858"/>
      <c r="G405" s="858"/>
      <c r="H405" s="858"/>
      <c r="I405" s="858"/>
      <c r="J405" s="859" t="s">
        <v>284</v>
      </c>
      <c r="K405" s="860"/>
      <c r="L405" s="860"/>
      <c r="M405" s="860"/>
      <c r="N405" s="860"/>
      <c r="O405" s="860"/>
      <c r="P405" s="861" t="s">
        <v>651</v>
      </c>
      <c r="Q405" s="862"/>
      <c r="R405" s="862"/>
      <c r="S405" s="862"/>
      <c r="T405" s="862"/>
      <c r="U405" s="862"/>
      <c r="V405" s="862"/>
      <c r="W405" s="862"/>
      <c r="X405" s="862"/>
      <c r="Y405" s="863">
        <v>8</v>
      </c>
      <c r="Z405" s="864"/>
      <c r="AA405" s="864"/>
      <c r="AB405" s="865"/>
      <c r="AC405" s="866" t="s">
        <v>75</v>
      </c>
      <c r="AD405" s="867"/>
      <c r="AE405" s="867"/>
      <c r="AF405" s="867"/>
      <c r="AG405" s="867"/>
      <c r="AH405" s="868" t="s">
        <v>618</v>
      </c>
      <c r="AI405" s="869"/>
      <c r="AJ405" s="869"/>
      <c r="AK405" s="869"/>
      <c r="AL405" s="852" t="s">
        <v>618</v>
      </c>
      <c r="AM405" s="853"/>
      <c r="AN405" s="853"/>
      <c r="AO405" s="854"/>
      <c r="AP405" s="855" t="s">
        <v>284</v>
      </c>
      <c r="AQ405" s="855"/>
      <c r="AR405" s="855"/>
      <c r="AS405" s="855"/>
      <c r="AT405" s="855"/>
      <c r="AU405" s="855"/>
      <c r="AV405" s="855"/>
      <c r="AW405" s="855"/>
      <c r="AX405" s="855"/>
      <c r="AY405">
        <f>COUNTA($C$405)</f>
        <v>1</v>
      </c>
    </row>
    <row r="406" spans="1:51" ht="30" customHeight="1">
      <c r="A406" s="856">
        <v>8</v>
      </c>
      <c r="B406" s="856">
        <v>1</v>
      </c>
      <c r="C406" s="858" t="s">
        <v>658</v>
      </c>
      <c r="D406" s="858"/>
      <c r="E406" s="858"/>
      <c r="F406" s="858"/>
      <c r="G406" s="858"/>
      <c r="H406" s="858"/>
      <c r="I406" s="858"/>
      <c r="J406" s="859" t="s">
        <v>284</v>
      </c>
      <c r="K406" s="860"/>
      <c r="L406" s="860"/>
      <c r="M406" s="860"/>
      <c r="N406" s="860"/>
      <c r="O406" s="860"/>
      <c r="P406" s="861" t="s">
        <v>651</v>
      </c>
      <c r="Q406" s="862"/>
      <c r="R406" s="862"/>
      <c r="S406" s="862"/>
      <c r="T406" s="862"/>
      <c r="U406" s="862"/>
      <c r="V406" s="862"/>
      <c r="W406" s="862"/>
      <c r="X406" s="862"/>
      <c r="Y406" s="863">
        <v>8</v>
      </c>
      <c r="Z406" s="864"/>
      <c r="AA406" s="864"/>
      <c r="AB406" s="865"/>
      <c r="AC406" s="866" t="s">
        <v>75</v>
      </c>
      <c r="AD406" s="867"/>
      <c r="AE406" s="867"/>
      <c r="AF406" s="867"/>
      <c r="AG406" s="867"/>
      <c r="AH406" s="868" t="s">
        <v>618</v>
      </c>
      <c r="AI406" s="869"/>
      <c r="AJ406" s="869"/>
      <c r="AK406" s="869"/>
      <c r="AL406" s="852" t="s">
        <v>618</v>
      </c>
      <c r="AM406" s="853"/>
      <c r="AN406" s="853"/>
      <c r="AO406" s="854"/>
      <c r="AP406" s="855" t="s">
        <v>284</v>
      </c>
      <c r="AQ406" s="855"/>
      <c r="AR406" s="855"/>
      <c r="AS406" s="855"/>
      <c r="AT406" s="855"/>
      <c r="AU406" s="855"/>
      <c r="AV406" s="855"/>
      <c r="AW406" s="855"/>
      <c r="AX406" s="855"/>
      <c r="AY406">
        <f>COUNTA($C$406)</f>
        <v>1</v>
      </c>
    </row>
    <row r="407" spans="1:51" ht="30" customHeight="1">
      <c r="A407" s="856">
        <v>9</v>
      </c>
      <c r="B407" s="856">
        <v>1</v>
      </c>
      <c r="C407" s="858" t="s">
        <v>659</v>
      </c>
      <c r="D407" s="858"/>
      <c r="E407" s="858"/>
      <c r="F407" s="858"/>
      <c r="G407" s="858"/>
      <c r="H407" s="858"/>
      <c r="I407" s="858"/>
      <c r="J407" s="859" t="s">
        <v>284</v>
      </c>
      <c r="K407" s="860"/>
      <c r="L407" s="860"/>
      <c r="M407" s="860"/>
      <c r="N407" s="860"/>
      <c r="O407" s="860"/>
      <c r="P407" s="861" t="s">
        <v>651</v>
      </c>
      <c r="Q407" s="862"/>
      <c r="R407" s="862"/>
      <c r="S407" s="862"/>
      <c r="T407" s="862"/>
      <c r="U407" s="862"/>
      <c r="V407" s="862"/>
      <c r="W407" s="862"/>
      <c r="X407" s="862"/>
      <c r="Y407" s="863">
        <v>8</v>
      </c>
      <c r="Z407" s="864"/>
      <c r="AA407" s="864"/>
      <c r="AB407" s="865"/>
      <c r="AC407" s="866" t="s">
        <v>75</v>
      </c>
      <c r="AD407" s="867"/>
      <c r="AE407" s="867"/>
      <c r="AF407" s="867"/>
      <c r="AG407" s="867"/>
      <c r="AH407" s="868" t="s">
        <v>618</v>
      </c>
      <c r="AI407" s="869"/>
      <c r="AJ407" s="869"/>
      <c r="AK407" s="869"/>
      <c r="AL407" s="852" t="s">
        <v>618</v>
      </c>
      <c r="AM407" s="853"/>
      <c r="AN407" s="853"/>
      <c r="AO407" s="854"/>
      <c r="AP407" s="855" t="s">
        <v>284</v>
      </c>
      <c r="AQ407" s="855"/>
      <c r="AR407" s="855"/>
      <c r="AS407" s="855"/>
      <c r="AT407" s="855"/>
      <c r="AU407" s="855"/>
      <c r="AV407" s="855"/>
      <c r="AW407" s="855"/>
      <c r="AX407" s="855"/>
      <c r="AY407">
        <f>COUNTA($C$407)</f>
        <v>1</v>
      </c>
    </row>
    <row r="408" spans="1:51" ht="30" customHeight="1">
      <c r="A408" s="856">
        <v>10</v>
      </c>
      <c r="B408" s="856">
        <v>1</v>
      </c>
      <c r="C408" s="858" t="s">
        <v>660</v>
      </c>
      <c r="D408" s="858"/>
      <c r="E408" s="858"/>
      <c r="F408" s="858"/>
      <c r="G408" s="858"/>
      <c r="H408" s="858"/>
      <c r="I408" s="858"/>
      <c r="J408" s="859" t="s">
        <v>284</v>
      </c>
      <c r="K408" s="860"/>
      <c r="L408" s="860"/>
      <c r="M408" s="860"/>
      <c r="N408" s="860"/>
      <c r="O408" s="860"/>
      <c r="P408" s="861" t="s">
        <v>651</v>
      </c>
      <c r="Q408" s="862"/>
      <c r="R408" s="862"/>
      <c r="S408" s="862"/>
      <c r="T408" s="862"/>
      <c r="U408" s="862"/>
      <c r="V408" s="862"/>
      <c r="W408" s="862"/>
      <c r="X408" s="862"/>
      <c r="Y408" s="863">
        <v>8</v>
      </c>
      <c r="Z408" s="864"/>
      <c r="AA408" s="864"/>
      <c r="AB408" s="865"/>
      <c r="AC408" s="866" t="s">
        <v>75</v>
      </c>
      <c r="AD408" s="867"/>
      <c r="AE408" s="867"/>
      <c r="AF408" s="867"/>
      <c r="AG408" s="867"/>
      <c r="AH408" s="868" t="s">
        <v>618</v>
      </c>
      <c r="AI408" s="869"/>
      <c r="AJ408" s="869"/>
      <c r="AK408" s="869"/>
      <c r="AL408" s="852" t="s">
        <v>618</v>
      </c>
      <c r="AM408" s="853"/>
      <c r="AN408" s="853"/>
      <c r="AO408" s="854"/>
      <c r="AP408" s="855" t="s">
        <v>284</v>
      </c>
      <c r="AQ408" s="855"/>
      <c r="AR408" s="855"/>
      <c r="AS408" s="855"/>
      <c r="AT408" s="855"/>
      <c r="AU408" s="855"/>
      <c r="AV408" s="855"/>
      <c r="AW408" s="855"/>
      <c r="AX408" s="855"/>
      <c r="AY408">
        <f>COUNTA($C$408)</f>
        <v>1</v>
      </c>
    </row>
    <row r="409" spans="1:51" ht="30" hidden="1" customHeight="1">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5"/>
      <c r="B431" s="845"/>
      <c r="C431" s="845" t="s">
        <v>24</v>
      </c>
      <c r="D431" s="845"/>
      <c r="E431" s="845"/>
      <c r="F431" s="845"/>
      <c r="G431" s="845"/>
      <c r="H431" s="845"/>
      <c r="I431" s="845"/>
      <c r="J431" s="846" t="s">
        <v>197</v>
      </c>
      <c r="K431" s="136"/>
      <c r="L431" s="136"/>
      <c r="M431" s="136"/>
      <c r="N431" s="136"/>
      <c r="O431" s="136"/>
      <c r="P431" s="415" t="s">
        <v>25</v>
      </c>
      <c r="Q431" s="415"/>
      <c r="R431" s="415"/>
      <c r="S431" s="415"/>
      <c r="T431" s="415"/>
      <c r="U431" s="415"/>
      <c r="V431" s="415"/>
      <c r="W431" s="415"/>
      <c r="X431" s="415"/>
      <c r="Y431" s="847" t="s">
        <v>196</v>
      </c>
      <c r="Z431" s="848"/>
      <c r="AA431" s="848"/>
      <c r="AB431" s="848"/>
      <c r="AC431" s="846" t="s">
        <v>230</v>
      </c>
      <c r="AD431" s="846"/>
      <c r="AE431" s="846"/>
      <c r="AF431" s="846"/>
      <c r="AG431" s="846"/>
      <c r="AH431" s="847" t="s">
        <v>248</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5"/>
      <c r="B464" s="845"/>
      <c r="C464" s="845" t="s">
        <v>24</v>
      </c>
      <c r="D464" s="845"/>
      <c r="E464" s="845"/>
      <c r="F464" s="845"/>
      <c r="G464" s="845"/>
      <c r="H464" s="845"/>
      <c r="I464" s="845"/>
      <c r="J464" s="846" t="s">
        <v>197</v>
      </c>
      <c r="K464" s="136"/>
      <c r="L464" s="136"/>
      <c r="M464" s="136"/>
      <c r="N464" s="136"/>
      <c r="O464" s="136"/>
      <c r="P464" s="415" t="s">
        <v>25</v>
      </c>
      <c r="Q464" s="415"/>
      <c r="R464" s="415"/>
      <c r="S464" s="415"/>
      <c r="T464" s="415"/>
      <c r="U464" s="415"/>
      <c r="V464" s="415"/>
      <c r="W464" s="415"/>
      <c r="X464" s="415"/>
      <c r="Y464" s="847" t="s">
        <v>196</v>
      </c>
      <c r="Z464" s="848"/>
      <c r="AA464" s="848"/>
      <c r="AB464" s="848"/>
      <c r="AC464" s="846" t="s">
        <v>230</v>
      </c>
      <c r="AD464" s="846"/>
      <c r="AE464" s="846"/>
      <c r="AF464" s="846"/>
      <c r="AG464" s="846"/>
      <c r="AH464" s="847" t="s">
        <v>248</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5"/>
      <c r="B497" s="845"/>
      <c r="C497" s="845" t="s">
        <v>24</v>
      </c>
      <c r="D497" s="845"/>
      <c r="E497" s="845"/>
      <c r="F497" s="845"/>
      <c r="G497" s="845"/>
      <c r="H497" s="845"/>
      <c r="I497" s="845"/>
      <c r="J497" s="846" t="s">
        <v>197</v>
      </c>
      <c r="K497" s="136"/>
      <c r="L497" s="136"/>
      <c r="M497" s="136"/>
      <c r="N497" s="136"/>
      <c r="O497" s="136"/>
      <c r="P497" s="415" t="s">
        <v>25</v>
      </c>
      <c r="Q497" s="415"/>
      <c r="R497" s="415"/>
      <c r="S497" s="415"/>
      <c r="T497" s="415"/>
      <c r="U497" s="415"/>
      <c r="V497" s="415"/>
      <c r="W497" s="415"/>
      <c r="X497" s="415"/>
      <c r="Y497" s="847" t="s">
        <v>196</v>
      </c>
      <c r="Z497" s="848"/>
      <c r="AA497" s="848"/>
      <c r="AB497" s="848"/>
      <c r="AC497" s="846" t="s">
        <v>230</v>
      </c>
      <c r="AD497" s="846"/>
      <c r="AE497" s="846"/>
      <c r="AF497" s="846"/>
      <c r="AG497" s="846"/>
      <c r="AH497" s="847" t="s">
        <v>248</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5"/>
      <c r="B530" s="845"/>
      <c r="C530" s="845" t="s">
        <v>24</v>
      </c>
      <c r="D530" s="845"/>
      <c r="E530" s="845"/>
      <c r="F530" s="845"/>
      <c r="G530" s="845"/>
      <c r="H530" s="845"/>
      <c r="I530" s="845"/>
      <c r="J530" s="846" t="s">
        <v>197</v>
      </c>
      <c r="K530" s="136"/>
      <c r="L530" s="136"/>
      <c r="M530" s="136"/>
      <c r="N530" s="136"/>
      <c r="O530" s="136"/>
      <c r="P530" s="415" t="s">
        <v>25</v>
      </c>
      <c r="Q530" s="415"/>
      <c r="R530" s="415"/>
      <c r="S530" s="415"/>
      <c r="T530" s="415"/>
      <c r="U530" s="415"/>
      <c r="V530" s="415"/>
      <c r="W530" s="415"/>
      <c r="X530" s="415"/>
      <c r="Y530" s="847" t="s">
        <v>196</v>
      </c>
      <c r="Z530" s="848"/>
      <c r="AA530" s="848"/>
      <c r="AB530" s="848"/>
      <c r="AC530" s="846" t="s">
        <v>230</v>
      </c>
      <c r="AD530" s="846"/>
      <c r="AE530" s="846"/>
      <c r="AF530" s="846"/>
      <c r="AG530" s="846"/>
      <c r="AH530" s="847" t="s">
        <v>248</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5"/>
      <c r="B563" s="845"/>
      <c r="C563" s="845" t="s">
        <v>24</v>
      </c>
      <c r="D563" s="845"/>
      <c r="E563" s="845"/>
      <c r="F563" s="845"/>
      <c r="G563" s="845"/>
      <c r="H563" s="845"/>
      <c r="I563" s="845"/>
      <c r="J563" s="846" t="s">
        <v>197</v>
      </c>
      <c r="K563" s="136"/>
      <c r="L563" s="136"/>
      <c r="M563" s="136"/>
      <c r="N563" s="136"/>
      <c r="O563" s="136"/>
      <c r="P563" s="415" t="s">
        <v>25</v>
      </c>
      <c r="Q563" s="415"/>
      <c r="R563" s="415"/>
      <c r="S563" s="415"/>
      <c r="T563" s="415"/>
      <c r="U563" s="415"/>
      <c r="V563" s="415"/>
      <c r="W563" s="415"/>
      <c r="X563" s="415"/>
      <c r="Y563" s="847" t="s">
        <v>196</v>
      </c>
      <c r="Z563" s="848"/>
      <c r="AA563" s="848"/>
      <c r="AB563" s="848"/>
      <c r="AC563" s="846" t="s">
        <v>230</v>
      </c>
      <c r="AD563" s="846"/>
      <c r="AE563" s="846"/>
      <c r="AF563" s="846"/>
      <c r="AG563" s="846"/>
      <c r="AH563" s="847" t="s">
        <v>248</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5"/>
      <c r="B596" s="845"/>
      <c r="C596" s="845" t="s">
        <v>24</v>
      </c>
      <c r="D596" s="845"/>
      <c r="E596" s="845"/>
      <c r="F596" s="845"/>
      <c r="G596" s="845"/>
      <c r="H596" s="845"/>
      <c r="I596" s="845"/>
      <c r="J596" s="846" t="s">
        <v>197</v>
      </c>
      <c r="K596" s="136"/>
      <c r="L596" s="136"/>
      <c r="M596" s="136"/>
      <c r="N596" s="136"/>
      <c r="O596" s="136"/>
      <c r="P596" s="415" t="s">
        <v>25</v>
      </c>
      <c r="Q596" s="415"/>
      <c r="R596" s="415"/>
      <c r="S596" s="415"/>
      <c r="T596" s="415"/>
      <c r="U596" s="415"/>
      <c r="V596" s="415"/>
      <c r="W596" s="415"/>
      <c r="X596" s="415"/>
      <c r="Y596" s="847" t="s">
        <v>196</v>
      </c>
      <c r="Z596" s="848"/>
      <c r="AA596" s="848"/>
      <c r="AB596" s="848"/>
      <c r="AC596" s="846" t="s">
        <v>230</v>
      </c>
      <c r="AD596" s="846"/>
      <c r="AE596" s="846"/>
      <c r="AF596" s="846"/>
      <c r="AG596" s="846"/>
      <c r="AH596" s="847" t="s">
        <v>248</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c r="A627" s="876" t="s">
        <v>578</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81"/>
      <c r="B630" s="881"/>
      <c r="C630" s="846" t="s">
        <v>192</v>
      </c>
      <c r="D630" s="882"/>
      <c r="E630" s="846" t="s">
        <v>191</v>
      </c>
      <c r="F630" s="882"/>
      <c r="G630" s="882"/>
      <c r="H630" s="882"/>
      <c r="I630" s="882"/>
      <c r="J630" s="846" t="s">
        <v>197</v>
      </c>
      <c r="K630" s="846"/>
      <c r="L630" s="846"/>
      <c r="M630" s="846"/>
      <c r="N630" s="846"/>
      <c r="O630" s="846"/>
      <c r="P630" s="846" t="s">
        <v>25</v>
      </c>
      <c r="Q630" s="846"/>
      <c r="R630" s="846"/>
      <c r="S630" s="846"/>
      <c r="T630" s="846"/>
      <c r="U630" s="846"/>
      <c r="V630" s="846"/>
      <c r="W630" s="846"/>
      <c r="X630" s="846"/>
      <c r="Y630" s="846" t="s">
        <v>199</v>
      </c>
      <c r="Z630" s="882"/>
      <c r="AA630" s="882"/>
      <c r="AB630" s="882"/>
      <c r="AC630" s="846" t="s">
        <v>180</v>
      </c>
      <c r="AD630" s="846"/>
      <c r="AE630" s="846"/>
      <c r="AF630" s="846"/>
      <c r="AG630" s="846"/>
      <c r="AH630" s="846" t="s">
        <v>187</v>
      </c>
      <c r="AI630" s="882"/>
      <c r="AJ630" s="882"/>
      <c r="AK630" s="882"/>
      <c r="AL630" s="882" t="s">
        <v>19</v>
      </c>
      <c r="AM630" s="882"/>
      <c r="AN630" s="882"/>
      <c r="AO630" s="881"/>
      <c r="AP630" s="870" t="s">
        <v>226</v>
      </c>
      <c r="AQ630" s="870"/>
      <c r="AR630" s="870"/>
      <c r="AS630" s="870"/>
      <c r="AT630" s="870"/>
      <c r="AU630" s="870"/>
      <c r="AV630" s="870"/>
      <c r="AW630" s="870"/>
      <c r="AX630" s="870"/>
    </row>
    <row r="631" spans="1:51" ht="30" customHeight="1">
      <c r="A631" s="856">
        <v>1</v>
      </c>
      <c r="B631" s="856">
        <v>1</v>
      </c>
      <c r="C631" s="883"/>
      <c r="D631" s="883"/>
      <c r="E631" s="649" t="s">
        <v>284</v>
      </c>
      <c r="F631" s="884"/>
      <c r="G631" s="884"/>
      <c r="H631" s="884"/>
      <c r="I631" s="884"/>
      <c r="J631" s="859" t="s">
        <v>284</v>
      </c>
      <c r="K631" s="860"/>
      <c r="L631" s="860"/>
      <c r="M631" s="860"/>
      <c r="N631" s="860"/>
      <c r="O631" s="860"/>
      <c r="P631" s="861" t="s">
        <v>284</v>
      </c>
      <c r="Q631" s="862"/>
      <c r="R631" s="862"/>
      <c r="S631" s="862"/>
      <c r="T631" s="862"/>
      <c r="U631" s="862"/>
      <c r="V631" s="862"/>
      <c r="W631" s="862"/>
      <c r="X631" s="862"/>
      <c r="Y631" s="863" t="s">
        <v>284</v>
      </c>
      <c r="Z631" s="864"/>
      <c r="AA631" s="864"/>
      <c r="AB631" s="865"/>
      <c r="AC631" s="866"/>
      <c r="AD631" s="867"/>
      <c r="AE631" s="867"/>
      <c r="AF631" s="867"/>
      <c r="AG631" s="867"/>
      <c r="AH631" s="868" t="s">
        <v>284</v>
      </c>
      <c r="AI631" s="869"/>
      <c r="AJ631" s="869"/>
      <c r="AK631" s="869"/>
      <c r="AL631" s="852" t="s">
        <v>284</v>
      </c>
      <c r="AM631" s="853"/>
      <c r="AN631" s="853"/>
      <c r="AO631" s="854"/>
      <c r="AP631" s="855" t="s">
        <v>284</v>
      </c>
      <c r="AQ631" s="855"/>
      <c r="AR631" s="855"/>
      <c r="AS631" s="855"/>
      <c r="AT631" s="855"/>
      <c r="AU631" s="855"/>
      <c r="AV631" s="855"/>
      <c r="AW631" s="855"/>
      <c r="AX631" s="855"/>
    </row>
    <row r="632" spans="1:51" ht="30" hidden="1" customHeight="1">
      <c r="A632" s="856">
        <v>2</v>
      </c>
      <c r="B632" s="856">
        <v>1</v>
      </c>
      <c r="C632" s="883"/>
      <c r="D632" s="883"/>
      <c r="E632" s="884"/>
      <c r="F632" s="884"/>
      <c r="G632" s="884"/>
      <c r="H632" s="884"/>
      <c r="I632" s="884"/>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c r="A633" s="856">
        <v>3</v>
      </c>
      <c r="B633" s="856">
        <v>1</v>
      </c>
      <c r="C633" s="883"/>
      <c r="D633" s="883"/>
      <c r="E633" s="884"/>
      <c r="F633" s="884"/>
      <c r="G633" s="884"/>
      <c r="H633" s="884"/>
      <c r="I633" s="884"/>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c r="A634" s="856">
        <v>4</v>
      </c>
      <c r="B634" s="856">
        <v>1</v>
      </c>
      <c r="C634" s="883"/>
      <c r="D634" s="883"/>
      <c r="E634" s="884"/>
      <c r="F634" s="884"/>
      <c r="G634" s="884"/>
      <c r="H634" s="884"/>
      <c r="I634" s="884"/>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c r="A635" s="856">
        <v>5</v>
      </c>
      <c r="B635" s="856">
        <v>1</v>
      </c>
      <c r="C635" s="883"/>
      <c r="D635" s="883"/>
      <c r="E635" s="884"/>
      <c r="F635" s="884"/>
      <c r="G635" s="884"/>
      <c r="H635" s="884"/>
      <c r="I635" s="884"/>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c r="A636" s="856">
        <v>6</v>
      </c>
      <c r="B636" s="856">
        <v>1</v>
      </c>
      <c r="C636" s="883"/>
      <c r="D636" s="883"/>
      <c r="E636" s="884"/>
      <c r="F636" s="884"/>
      <c r="G636" s="884"/>
      <c r="H636" s="884"/>
      <c r="I636" s="884"/>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c r="A637" s="856">
        <v>7</v>
      </c>
      <c r="B637" s="856">
        <v>1</v>
      </c>
      <c r="C637" s="883"/>
      <c r="D637" s="883"/>
      <c r="E637" s="884"/>
      <c r="F637" s="884"/>
      <c r="G637" s="884"/>
      <c r="H637" s="884"/>
      <c r="I637" s="884"/>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c r="A638" s="856">
        <v>8</v>
      </c>
      <c r="B638" s="856">
        <v>1</v>
      </c>
      <c r="C638" s="883"/>
      <c r="D638" s="883"/>
      <c r="E638" s="884"/>
      <c r="F638" s="884"/>
      <c r="G638" s="884"/>
      <c r="H638" s="884"/>
      <c r="I638" s="884"/>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c r="A639" s="856">
        <v>9</v>
      </c>
      <c r="B639" s="856">
        <v>1</v>
      </c>
      <c r="C639" s="883"/>
      <c r="D639" s="883"/>
      <c r="E639" s="884"/>
      <c r="F639" s="884"/>
      <c r="G639" s="884"/>
      <c r="H639" s="884"/>
      <c r="I639" s="884"/>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c r="A640" s="856">
        <v>10</v>
      </c>
      <c r="B640" s="856">
        <v>1</v>
      </c>
      <c r="C640" s="883"/>
      <c r="D640" s="883"/>
      <c r="E640" s="884"/>
      <c r="F640" s="884"/>
      <c r="G640" s="884"/>
      <c r="H640" s="884"/>
      <c r="I640" s="884"/>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c r="A641" s="856">
        <v>11</v>
      </c>
      <c r="B641" s="856">
        <v>1</v>
      </c>
      <c r="C641" s="883"/>
      <c r="D641" s="883"/>
      <c r="E641" s="884"/>
      <c r="F641" s="884"/>
      <c r="G641" s="884"/>
      <c r="H641" s="884"/>
      <c r="I641" s="884"/>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c r="A642" s="856">
        <v>12</v>
      </c>
      <c r="B642" s="856">
        <v>1</v>
      </c>
      <c r="C642" s="883"/>
      <c r="D642" s="883"/>
      <c r="E642" s="884"/>
      <c r="F642" s="884"/>
      <c r="G642" s="884"/>
      <c r="H642" s="884"/>
      <c r="I642" s="884"/>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c r="A643" s="856">
        <v>13</v>
      </c>
      <c r="B643" s="856">
        <v>1</v>
      </c>
      <c r="C643" s="883"/>
      <c r="D643" s="883"/>
      <c r="E643" s="884"/>
      <c r="F643" s="884"/>
      <c r="G643" s="884"/>
      <c r="H643" s="884"/>
      <c r="I643" s="884"/>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c r="A644" s="856">
        <v>14</v>
      </c>
      <c r="B644" s="856">
        <v>1</v>
      </c>
      <c r="C644" s="883"/>
      <c r="D644" s="883"/>
      <c r="E644" s="884"/>
      <c r="F644" s="884"/>
      <c r="G644" s="884"/>
      <c r="H644" s="884"/>
      <c r="I644" s="884"/>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c r="A645" s="856">
        <v>15</v>
      </c>
      <c r="B645" s="856">
        <v>1</v>
      </c>
      <c r="C645" s="883"/>
      <c r="D645" s="883"/>
      <c r="E645" s="884"/>
      <c r="F645" s="884"/>
      <c r="G645" s="884"/>
      <c r="H645" s="884"/>
      <c r="I645" s="884"/>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c r="A646" s="856">
        <v>16</v>
      </c>
      <c r="B646" s="856">
        <v>1</v>
      </c>
      <c r="C646" s="883"/>
      <c r="D646" s="883"/>
      <c r="E646" s="884"/>
      <c r="F646" s="884"/>
      <c r="G646" s="884"/>
      <c r="H646" s="884"/>
      <c r="I646" s="884"/>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c r="A647" s="856">
        <v>17</v>
      </c>
      <c r="B647" s="856">
        <v>1</v>
      </c>
      <c r="C647" s="883"/>
      <c r="D647" s="883"/>
      <c r="E647" s="884"/>
      <c r="F647" s="884"/>
      <c r="G647" s="884"/>
      <c r="H647" s="884"/>
      <c r="I647" s="884"/>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c r="A648" s="856">
        <v>18</v>
      </c>
      <c r="B648" s="856">
        <v>1</v>
      </c>
      <c r="C648" s="883"/>
      <c r="D648" s="883"/>
      <c r="E648" s="649"/>
      <c r="F648" s="884"/>
      <c r="G648" s="884"/>
      <c r="H648" s="884"/>
      <c r="I648" s="884"/>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c r="A649" s="856">
        <v>19</v>
      </c>
      <c r="B649" s="856">
        <v>1</v>
      </c>
      <c r="C649" s="883"/>
      <c r="D649" s="883"/>
      <c r="E649" s="884"/>
      <c r="F649" s="884"/>
      <c r="G649" s="884"/>
      <c r="H649" s="884"/>
      <c r="I649" s="884"/>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c r="A650" s="856">
        <v>20</v>
      </c>
      <c r="B650" s="856">
        <v>1</v>
      </c>
      <c r="C650" s="883"/>
      <c r="D650" s="883"/>
      <c r="E650" s="884"/>
      <c r="F650" s="884"/>
      <c r="G650" s="884"/>
      <c r="H650" s="884"/>
      <c r="I650" s="884"/>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c r="A651" s="856">
        <v>21</v>
      </c>
      <c r="B651" s="856">
        <v>1</v>
      </c>
      <c r="C651" s="883"/>
      <c r="D651" s="883"/>
      <c r="E651" s="884"/>
      <c r="F651" s="884"/>
      <c r="G651" s="884"/>
      <c r="H651" s="884"/>
      <c r="I651" s="884"/>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c r="A652" s="856">
        <v>22</v>
      </c>
      <c r="B652" s="856">
        <v>1</v>
      </c>
      <c r="C652" s="883"/>
      <c r="D652" s="883"/>
      <c r="E652" s="884"/>
      <c r="F652" s="884"/>
      <c r="G652" s="884"/>
      <c r="H652" s="884"/>
      <c r="I652" s="884"/>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c r="A653" s="856">
        <v>23</v>
      </c>
      <c r="B653" s="856">
        <v>1</v>
      </c>
      <c r="C653" s="883"/>
      <c r="D653" s="883"/>
      <c r="E653" s="884"/>
      <c r="F653" s="884"/>
      <c r="G653" s="884"/>
      <c r="H653" s="884"/>
      <c r="I653" s="884"/>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c r="A654" s="856">
        <v>24</v>
      </c>
      <c r="B654" s="856">
        <v>1</v>
      </c>
      <c r="C654" s="883"/>
      <c r="D654" s="883"/>
      <c r="E654" s="884"/>
      <c r="F654" s="884"/>
      <c r="G654" s="884"/>
      <c r="H654" s="884"/>
      <c r="I654" s="884"/>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c r="A655" s="856">
        <v>25</v>
      </c>
      <c r="B655" s="856">
        <v>1</v>
      </c>
      <c r="C655" s="883"/>
      <c r="D655" s="883"/>
      <c r="E655" s="884"/>
      <c r="F655" s="884"/>
      <c r="G655" s="884"/>
      <c r="H655" s="884"/>
      <c r="I655" s="884"/>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c r="A656" s="856">
        <v>26</v>
      </c>
      <c r="B656" s="856">
        <v>1</v>
      </c>
      <c r="C656" s="883"/>
      <c r="D656" s="883"/>
      <c r="E656" s="884"/>
      <c r="F656" s="884"/>
      <c r="G656" s="884"/>
      <c r="H656" s="884"/>
      <c r="I656" s="884"/>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c r="A657" s="856">
        <v>27</v>
      </c>
      <c r="B657" s="856">
        <v>1</v>
      </c>
      <c r="C657" s="883"/>
      <c r="D657" s="883"/>
      <c r="E657" s="884"/>
      <c r="F657" s="884"/>
      <c r="G657" s="884"/>
      <c r="H657" s="884"/>
      <c r="I657" s="884"/>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c r="A658" s="856">
        <v>28</v>
      </c>
      <c r="B658" s="856">
        <v>1</v>
      </c>
      <c r="C658" s="883"/>
      <c r="D658" s="883"/>
      <c r="E658" s="884"/>
      <c r="F658" s="884"/>
      <c r="G658" s="884"/>
      <c r="H658" s="884"/>
      <c r="I658" s="884"/>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c r="A659" s="856">
        <v>29</v>
      </c>
      <c r="B659" s="856">
        <v>1</v>
      </c>
      <c r="C659" s="883"/>
      <c r="D659" s="883"/>
      <c r="E659" s="884"/>
      <c r="F659" s="884"/>
      <c r="G659" s="884"/>
      <c r="H659" s="884"/>
      <c r="I659" s="884"/>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c r="A660" s="856">
        <v>30</v>
      </c>
      <c r="B660" s="856">
        <v>1</v>
      </c>
      <c r="C660" s="883"/>
      <c r="D660" s="883"/>
      <c r="E660" s="884"/>
      <c r="F660" s="884"/>
      <c r="G660" s="884"/>
      <c r="H660" s="884"/>
      <c r="I660" s="884"/>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19" priority="995">
      <formula>IF(RIGHT(TEXT(P18,"0.#"),1)=".",FALSE,TRUE)</formula>
    </cfRule>
    <cfRule type="expression" dxfId="818" priority="996">
      <formula>IF(RIGHT(TEXT(P18,"0.#"),1)=".",TRUE,FALSE)</formula>
    </cfRule>
  </conditionalFormatting>
  <conditionalFormatting sqref="Y311">
    <cfRule type="expression" dxfId="817" priority="993">
      <formula>IF(RIGHT(TEXT(Y311,"0.#"),1)=".",FALSE,TRUE)</formula>
    </cfRule>
    <cfRule type="expression" dxfId="816" priority="994">
      <formula>IF(RIGHT(TEXT(Y311,"0.#"),1)=".",TRUE,FALSE)</formula>
    </cfRule>
  </conditionalFormatting>
  <conditionalFormatting sqref="Y320">
    <cfRule type="expression" dxfId="815" priority="991">
      <formula>IF(RIGHT(TEXT(Y320,"0.#"),1)=".",FALSE,TRUE)</formula>
    </cfRule>
    <cfRule type="expression" dxfId="814" priority="992">
      <formula>IF(RIGHT(TEXT(Y320,"0.#"),1)=".",TRUE,FALSE)</formula>
    </cfRule>
  </conditionalFormatting>
  <conditionalFormatting sqref="Y351:Y358 Y349 Y338:Y345 Y336 Y325:Y332 Y323">
    <cfRule type="expression" dxfId="813" priority="971">
      <formula>IF(RIGHT(TEXT(Y323,"0.#"),1)=".",FALSE,TRUE)</formula>
    </cfRule>
    <cfRule type="expression" dxfId="812" priority="972">
      <formula>IF(RIGHT(TEXT(Y323,"0.#"),1)=".",TRUE,FALSE)</formula>
    </cfRule>
  </conditionalFormatting>
  <conditionalFormatting sqref="AD17:AJ17 AR15:AX15 P13:AX13">
    <cfRule type="expression" dxfId="811" priority="989">
      <formula>IF(RIGHT(TEXT(P13,"0.#"),1)=".",FALSE,TRUE)</formula>
    </cfRule>
    <cfRule type="expression" dxfId="810" priority="990">
      <formula>IF(RIGHT(TEXT(P13,"0.#"),1)=".",TRUE,FALSE)</formula>
    </cfRule>
  </conditionalFormatting>
  <conditionalFormatting sqref="P19:AJ19">
    <cfRule type="expression" dxfId="809" priority="987">
      <formula>IF(RIGHT(TEXT(P19,"0.#"),1)=".",FALSE,TRUE)</formula>
    </cfRule>
    <cfRule type="expression" dxfId="808" priority="988">
      <formula>IF(RIGHT(TEXT(P19,"0.#"),1)=".",TRUE,FALSE)</formula>
    </cfRule>
  </conditionalFormatting>
  <conditionalFormatting sqref="AE32 AQ32">
    <cfRule type="expression" dxfId="807" priority="985">
      <formula>IF(RIGHT(TEXT(AE32,"0.#"),1)=".",FALSE,TRUE)</formula>
    </cfRule>
    <cfRule type="expression" dxfId="806" priority="986">
      <formula>IF(RIGHT(TEXT(AE32,"0.#"),1)=".",TRUE,FALSE)</formula>
    </cfRule>
  </conditionalFormatting>
  <conditionalFormatting sqref="Y312:Y319 Y310">
    <cfRule type="expression" dxfId="805" priority="983">
      <formula>IF(RIGHT(TEXT(Y310,"0.#"),1)=".",FALSE,TRUE)</formula>
    </cfRule>
    <cfRule type="expression" dxfId="804" priority="984">
      <formula>IF(RIGHT(TEXT(Y310,"0.#"),1)=".",TRUE,FALSE)</formula>
    </cfRule>
  </conditionalFormatting>
  <conditionalFormatting sqref="AU311">
    <cfRule type="expression" dxfId="803" priority="981">
      <formula>IF(RIGHT(TEXT(AU311,"0.#"),1)=".",FALSE,TRUE)</formula>
    </cfRule>
    <cfRule type="expression" dxfId="802" priority="982">
      <formula>IF(RIGHT(TEXT(AU311,"0.#"),1)=".",TRUE,FALSE)</formula>
    </cfRule>
  </conditionalFormatting>
  <conditionalFormatting sqref="AU320">
    <cfRule type="expression" dxfId="801" priority="979">
      <formula>IF(RIGHT(TEXT(AU320,"0.#"),1)=".",FALSE,TRUE)</formula>
    </cfRule>
    <cfRule type="expression" dxfId="800" priority="980">
      <formula>IF(RIGHT(TEXT(AU320,"0.#"),1)=".",TRUE,FALSE)</formula>
    </cfRule>
  </conditionalFormatting>
  <conditionalFormatting sqref="AU312:AU319 AU310">
    <cfRule type="expression" dxfId="799" priority="977">
      <formula>IF(RIGHT(TEXT(AU310,"0.#"),1)=".",FALSE,TRUE)</formula>
    </cfRule>
    <cfRule type="expression" dxfId="798" priority="978">
      <formula>IF(RIGHT(TEXT(AU310,"0.#"),1)=".",TRUE,FALSE)</formula>
    </cfRule>
  </conditionalFormatting>
  <conditionalFormatting sqref="Y350 Y337 Y324">
    <cfRule type="expression" dxfId="797" priority="975">
      <formula>IF(RIGHT(TEXT(Y324,"0.#"),1)=".",FALSE,TRUE)</formula>
    </cfRule>
    <cfRule type="expression" dxfId="796" priority="976">
      <formula>IF(RIGHT(TEXT(Y324,"0.#"),1)=".",TRUE,FALSE)</formula>
    </cfRule>
  </conditionalFormatting>
  <conditionalFormatting sqref="Y359 Y346 Y333">
    <cfRule type="expression" dxfId="795" priority="973">
      <formula>IF(RIGHT(TEXT(Y333,"0.#"),1)=".",FALSE,TRUE)</formula>
    </cfRule>
    <cfRule type="expression" dxfId="794" priority="974">
      <formula>IF(RIGHT(TEXT(Y333,"0.#"),1)=".",TRUE,FALSE)</formula>
    </cfRule>
  </conditionalFormatting>
  <conditionalFormatting sqref="AU350 AU337 AU324">
    <cfRule type="expression" dxfId="793" priority="969">
      <formula>IF(RIGHT(TEXT(AU324,"0.#"),1)=".",FALSE,TRUE)</formula>
    </cfRule>
    <cfRule type="expression" dxfId="792" priority="970">
      <formula>IF(RIGHT(TEXT(AU324,"0.#"),1)=".",TRUE,FALSE)</formula>
    </cfRule>
  </conditionalFormatting>
  <conditionalFormatting sqref="AU359 AU346 AU333">
    <cfRule type="expression" dxfId="791" priority="967">
      <formula>IF(RIGHT(TEXT(AU333,"0.#"),1)=".",FALSE,TRUE)</formula>
    </cfRule>
    <cfRule type="expression" dxfId="790" priority="968">
      <formula>IF(RIGHT(TEXT(AU333,"0.#"),1)=".",TRUE,FALSE)</formula>
    </cfRule>
  </conditionalFormatting>
  <conditionalFormatting sqref="AU351:AU358 AU349 AU338:AU345 AU336 AU325:AU332 AU323">
    <cfRule type="expression" dxfId="789" priority="965">
      <formula>IF(RIGHT(TEXT(AU323,"0.#"),1)=".",FALSE,TRUE)</formula>
    </cfRule>
    <cfRule type="expression" dxfId="788" priority="966">
      <formula>IF(RIGHT(TEXT(AU323,"0.#"),1)=".",TRUE,FALSE)</formula>
    </cfRule>
  </conditionalFormatting>
  <conditionalFormatting sqref="AI32">
    <cfRule type="expression" dxfId="787" priority="963">
      <formula>IF(RIGHT(TEXT(AI32,"0.#"),1)=".",FALSE,TRUE)</formula>
    </cfRule>
    <cfRule type="expression" dxfId="786" priority="964">
      <formula>IF(RIGHT(TEXT(AI32,"0.#"),1)=".",TRUE,FALSE)</formula>
    </cfRule>
  </conditionalFormatting>
  <conditionalFormatting sqref="AM32">
    <cfRule type="expression" dxfId="785" priority="961">
      <formula>IF(RIGHT(TEXT(AM32,"0.#"),1)=".",FALSE,TRUE)</formula>
    </cfRule>
    <cfRule type="expression" dxfId="784" priority="962">
      <formula>IF(RIGHT(TEXT(AM32,"0.#"),1)=".",TRUE,FALSE)</formula>
    </cfRule>
  </conditionalFormatting>
  <conditionalFormatting sqref="AE33">
    <cfRule type="expression" dxfId="783" priority="959">
      <formula>IF(RIGHT(TEXT(AE33,"0.#"),1)=".",FALSE,TRUE)</formula>
    </cfRule>
    <cfRule type="expression" dxfId="782" priority="960">
      <formula>IF(RIGHT(TEXT(AE33,"0.#"),1)=".",TRUE,FALSE)</formula>
    </cfRule>
  </conditionalFormatting>
  <conditionalFormatting sqref="AI33">
    <cfRule type="expression" dxfId="781" priority="957">
      <formula>IF(RIGHT(TEXT(AI33,"0.#"),1)=".",FALSE,TRUE)</formula>
    </cfRule>
    <cfRule type="expression" dxfId="780" priority="958">
      <formula>IF(RIGHT(TEXT(AI33,"0.#"),1)=".",TRUE,FALSE)</formula>
    </cfRule>
  </conditionalFormatting>
  <conditionalFormatting sqref="AM33">
    <cfRule type="expression" dxfId="779" priority="955">
      <formula>IF(RIGHT(TEXT(AM33,"0.#"),1)=".",FALSE,TRUE)</formula>
    </cfRule>
    <cfRule type="expression" dxfId="778" priority="956">
      <formula>IF(RIGHT(TEXT(AM33,"0.#"),1)=".",TRUE,FALSE)</formula>
    </cfRule>
  </conditionalFormatting>
  <conditionalFormatting sqref="AQ33">
    <cfRule type="expression" dxfId="777" priority="953">
      <formula>IF(RIGHT(TEXT(AQ33,"0.#"),1)=".",FALSE,TRUE)</formula>
    </cfRule>
    <cfRule type="expression" dxfId="776" priority="954">
      <formula>IF(RIGHT(TEXT(AQ33,"0.#"),1)=".",TRUE,FALSE)</formula>
    </cfRule>
  </conditionalFormatting>
  <conditionalFormatting sqref="AE210">
    <cfRule type="expression" dxfId="775" priority="951">
      <formula>IF(RIGHT(TEXT(AE210,"0.#"),1)=".",FALSE,TRUE)</formula>
    </cfRule>
    <cfRule type="expression" dxfId="774" priority="952">
      <formula>IF(RIGHT(TEXT(AE210,"0.#"),1)=".",TRUE,FALSE)</formula>
    </cfRule>
  </conditionalFormatting>
  <conditionalFormatting sqref="AE211">
    <cfRule type="expression" dxfId="773" priority="949">
      <formula>IF(RIGHT(TEXT(AE211,"0.#"),1)=".",FALSE,TRUE)</formula>
    </cfRule>
    <cfRule type="expression" dxfId="772" priority="950">
      <formula>IF(RIGHT(TEXT(AE211,"0.#"),1)=".",TRUE,FALSE)</formula>
    </cfRule>
  </conditionalFormatting>
  <conditionalFormatting sqref="AE212">
    <cfRule type="expression" dxfId="771" priority="947">
      <formula>IF(RIGHT(TEXT(AE212,"0.#"),1)=".",FALSE,TRUE)</formula>
    </cfRule>
    <cfRule type="expression" dxfId="770" priority="948">
      <formula>IF(RIGHT(TEXT(AE212,"0.#"),1)=".",TRUE,FALSE)</formula>
    </cfRule>
  </conditionalFormatting>
  <conditionalFormatting sqref="AI212">
    <cfRule type="expression" dxfId="769" priority="945">
      <formula>IF(RIGHT(TEXT(AI212,"0.#"),1)=".",FALSE,TRUE)</formula>
    </cfRule>
    <cfRule type="expression" dxfId="768" priority="946">
      <formula>IF(RIGHT(TEXT(AI212,"0.#"),1)=".",TRUE,FALSE)</formula>
    </cfRule>
  </conditionalFormatting>
  <conditionalFormatting sqref="AI211">
    <cfRule type="expression" dxfId="767" priority="943">
      <formula>IF(RIGHT(TEXT(AI211,"0.#"),1)=".",FALSE,TRUE)</formula>
    </cfRule>
    <cfRule type="expression" dxfId="766" priority="944">
      <formula>IF(RIGHT(TEXT(AI211,"0.#"),1)=".",TRUE,FALSE)</formula>
    </cfRule>
  </conditionalFormatting>
  <conditionalFormatting sqref="AI210">
    <cfRule type="expression" dxfId="765" priority="941">
      <formula>IF(RIGHT(TEXT(AI210,"0.#"),1)=".",FALSE,TRUE)</formula>
    </cfRule>
    <cfRule type="expression" dxfId="764" priority="942">
      <formula>IF(RIGHT(TEXT(AI210,"0.#"),1)=".",TRUE,FALSE)</formula>
    </cfRule>
  </conditionalFormatting>
  <conditionalFormatting sqref="AM210">
    <cfRule type="expression" dxfId="763" priority="939">
      <formula>IF(RIGHT(TEXT(AM210,"0.#"),1)=".",FALSE,TRUE)</formula>
    </cfRule>
    <cfRule type="expression" dxfId="762" priority="940">
      <formula>IF(RIGHT(TEXT(AM210,"0.#"),1)=".",TRUE,FALSE)</formula>
    </cfRule>
  </conditionalFormatting>
  <conditionalFormatting sqref="AM211">
    <cfRule type="expression" dxfId="761" priority="937">
      <formula>IF(RIGHT(TEXT(AM211,"0.#"),1)=".",FALSE,TRUE)</formula>
    </cfRule>
    <cfRule type="expression" dxfId="760" priority="938">
      <formula>IF(RIGHT(TEXT(AM211,"0.#"),1)=".",TRUE,FALSE)</formula>
    </cfRule>
  </conditionalFormatting>
  <conditionalFormatting sqref="AM212">
    <cfRule type="expression" dxfId="759" priority="935">
      <formula>IF(RIGHT(TEXT(AM212,"0.#"),1)=".",FALSE,TRUE)</formula>
    </cfRule>
    <cfRule type="expression" dxfId="758" priority="936">
      <formula>IF(RIGHT(TEXT(AM212,"0.#"),1)=".",TRUE,FALSE)</formula>
    </cfRule>
  </conditionalFormatting>
  <conditionalFormatting sqref="AL376:AO395">
    <cfRule type="expression" dxfId="757" priority="931">
      <formula>IF(AND(AL376&gt;=0, RIGHT(TEXT(AL376,"0.#"),1)&lt;&gt;"."),TRUE,FALSE)</formula>
    </cfRule>
    <cfRule type="expression" dxfId="756" priority="932">
      <formula>IF(AND(AL376&gt;=0, RIGHT(TEXT(AL376,"0.#"),1)="."),TRUE,FALSE)</formula>
    </cfRule>
    <cfRule type="expression" dxfId="755" priority="933">
      <formula>IF(AND(AL376&lt;0, RIGHT(TEXT(AL376,"0.#"),1)&lt;&gt;"."),TRUE,FALSE)</formula>
    </cfRule>
    <cfRule type="expression" dxfId="754" priority="934">
      <formula>IF(AND(AL376&lt;0, RIGHT(TEXT(AL376,"0.#"),1)="."),TRUE,FALSE)</formula>
    </cfRule>
  </conditionalFormatting>
  <conditionalFormatting sqref="AQ210:AQ212">
    <cfRule type="expression" dxfId="753" priority="929">
      <formula>IF(RIGHT(TEXT(AQ210,"0.#"),1)=".",FALSE,TRUE)</formula>
    </cfRule>
    <cfRule type="expression" dxfId="752" priority="930">
      <formula>IF(RIGHT(TEXT(AQ210,"0.#"),1)=".",TRUE,FALSE)</formula>
    </cfRule>
  </conditionalFormatting>
  <conditionalFormatting sqref="AU210:AU212">
    <cfRule type="expression" dxfId="751" priority="927">
      <formula>IF(RIGHT(TEXT(AU210,"0.#"),1)=".",FALSE,TRUE)</formula>
    </cfRule>
    <cfRule type="expression" dxfId="750" priority="928">
      <formula>IF(RIGHT(TEXT(AU210,"0.#"),1)=".",TRUE,FALSE)</formula>
    </cfRule>
  </conditionalFormatting>
  <conditionalFormatting sqref="Y368:Y395">
    <cfRule type="expression" dxfId="749" priority="925">
      <formula>IF(RIGHT(TEXT(Y368,"0.#"),1)=".",FALSE,TRUE)</formula>
    </cfRule>
    <cfRule type="expression" dxfId="748" priority="926">
      <formula>IF(RIGHT(TEXT(Y368,"0.#"),1)=".",TRUE,FALSE)</formula>
    </cfRule>
  </conditionalFormatting>
  <conditionalFormatting sqref="AL632:AO660">
    <cfRule type="expression" dxfId="747" priority="921">
      <formula>IF(AND(AL632&gt;=0, RIGHT(TEXT(AL632,"0.#"),1)&lt;&gt;"."),TRUE,FALSE)</formula>
    </cfRule>
    <cfRule type="expression" dxfId="746" priority="922">
      <formula>IF(AND(AL632&gt;=0, RIGHT(TEXT(AL632,"0.#"),1)="."),TRUE,FALSE)</formula>
    </cfRule>
    <cfRule type="expression" dxfId="745" priority="923">
      <formula>IF(AND(AL632&lt;0, RIGHT(TEXT(AL632,"0.#"),1)&lt;&gt;"."),TRUE,FALSE)</formula>
    </cfRule>
    <cfRule type="expression" dxfId="744" priority="924">
      <formula>IF(AND(AL632&lt;0, RIGHT(TEXT(AL632,"0.#"),1)="."),TRUE,FALSE)</formula>
    </cfRule>
  </conditionalFormatting>
  <conditionalFormatting sqref="Y632:Y660">
    <cfRule type="expression" dxfId="743" priority="919">
      <formula>IF(RIGHT(TEXT(Y632,"0.#"),1)=".",FALSE,TRUE)</formula>
    </cfRule>
    <cfRule type="expression" dxfId="742" priority="920">
      <formula>IF(RIGHT(TEXT(Y632,"0.#"),1)=".",TRUE,FALSE)</formula>
    </cfRule>
  </conditionalFormatting>
  <conditionalFormatting sqref="Y366:Y367">
    <cfRule type="expression" dxfId="741" priority="913">
      <formula>IF(RIGHT(TEXT(Y366,"0.#"),1)=".",FALSE,TRUE)</formula>
    </cfRule>
    <cfRule type="expression" dxfId="740" priority="914">
      <formula>IF(RIGHT(TEXT(Y366,"0.#"),1)=".",TRUE,FALSE)</formula>
    </cfRule>
  </conditionalFormatting>
  <conditionalFormatting sqref="Y401:Y428">
    <cfRule type="expression" dxfId="739" priority="851">
      <formula>IF(RIGHT(TEXT(Y401,"0.#"),1)=".",FALSE,TRUE)</formula>
    </cfRule>
    <cfRule type="expression" dxfId="738" priority="852">
      <formula>IF(RIGHT(TEXT(Y401,"0.#"),1)=".",TRUE,FALSE)</formula>
    </cfRule>
  </conditionalFormatting>
  <conditionalFormatting sqref="Y399:Y400">
    <cfRule type="expression" dxfId="737" priority="845">
      <formula>IF(RIGHT(TEXT(Y399,"0.#"),1)=".",FALSE,TRUE)</formula>
    </cfRule>
    <cfRule type="expression" dxfId="736" priority="846">
      <formula>IF(RIGHT(TEXT(Y399,"0.#"),1)=".",TRUE,FALSE)</formula>
    </cfRule>
  </conditionalFormatting>
  <conditionalFormatting sqref="Y434:Y461">
    <cfRule type="expression" dxfId="735" priority="839">
      <formula>IF(RIGHT(TEXT(Y434,"0.#"),1)=".",FALSE,TRUE)</formula>
    </cfRule>
    <cfRule type="expression" dxfId="734" priority="840">
      <formula>IF(RIGHT(TEXT(Y434,"0.#"),1)=".",TRUE,FALSE)</formula>
    </cfRule>
  </conditionalFormatting>
  <conditionalFormatting sqref="Y432:Y433">
    <cfRule type="expression" dxfId="733" priority="833">
      <formula>IF(RIGHT(TEXT(Y432,"0.#"),1)=".",FALSE,TRUE)</formula>
    </cfRule>
    <cfRule type="expression" dxfId="732" priority="834">
      <formula>IF(RIGHT(TEXT(Y432,"0.#"),1)=".",TRUE,FALSE)</formula>
    </cfRule>
  </conditionalFormatting>
  <conditionalFormatting sqref="Y467:Y494">
    <cfRule type="expression" dxfId="731" priority="827">
      <formula>IF(RIGHT(TEXT(Y467,"0.#"),1)=".",FALSE,TRUE)</formula>
    </cfRule>
    <cfRule type="expression" dxfId="730" priority="828">
      <formula>IF(RIGHT(TEXT(Y467,"0.#"),1)=".",TRUE,FALSE)</formula>
    </cfRule>
  </conditionalFormatting>
  <conditionalFormatting sqref="Y465:Y466">
    <cfRule type="expression" dxfId="729" priority="821">
      <formula>IF(RIGHT(TEXT(Y465,"0.#"),1)=".",FALSE,TRUE)</formula>
    </cfRule>
    <cfRule type="expression" dxfId="728" priority="822">
      <formula>IF(RIGHT(TEXT(Y465,"0.#"),1)=".",TRUE,FALSE)</formula>
    </cfRule>
  </conditionalFormatting>
  <conditionalFormatting sqref="Y500:Y527">
    <cfRule type="expression" dxfId="727" priority="815">
      <formula>IF(RIGHT(TEXT(Y500,"0.#"),1)=".",FALSE,TRUE)</formula>
    </cfRule>
    <cfRule type="expression" dxfId="726" priority="816">
      <formula>IF(RIGHT(TEXT(Y500,"0.#"),1)=".",TRUE,FALSE)</formula>
    </cfRule>
  </conditionalFormatting>
  <conditionalFormatting sqref="Y498:Y499">
    <cfRule type="expression" dxfId="725" priority="809">
      <formula>IF(RIGHT(TEXT(Y498,"0.#"),1)=".",FALSE,TRUE)</formula>
    </cfRule>
    <cfRule type="expression" dxfId="724" priority="810">
      <formula>IF(RIGHT(TEXT(Y498,"0.#"),1)=".",TRUE,FALSE)</formula>
    </cfRule>
  </conditionalFormatting>
  <conditionalFormatting sqref="Y533:Y560">
    <cfRule type="expression" dxfId="723" priority="803">
      <formula>IF(RIGHT(TEXT(Y533,"0.#"),1)=".",FALSE,TRUE)</formula>
    </cfRule>
    <cfRule type="expression" dxfId="722" priority="804">
      <formula>IF(RIGHT(TEXT(Y533,"0.#"),1)=".",TRUE,FALSE)</formula>
    </cfRule>
  </conditionalFormatting>
  <conditionalFormatting sqref="W23">
    <cfRule type="expression" dxfId="721" priority="911">
      <formula>IF(RIGHT(TEXT(W23,"0.#"),1)=".",FALSE,TRUE)</formula>
    </cfRule>
    <cfRule type="expression" dxfId="720" priority="912">
      <formula>IF(RIGHT(TEXT(W23,"0.#"),1)=".",TRUE,FALSE)</formula>
    </cfRule>
  </conditionalFormatting>
  <conditionalFormatting sqref="W24:W27">
    <cfRule type="expression" dxfId="719" priority="909">
      <formula>IF(RIGHT(TEXT(W24,"0.#"),1)=".",FALSE,TRUE)</formula>
    </cfRule>
    <cfRule type="expression" dxfId="718" priority="910">
      <formula>IF(RIGHT(TEXT(W24,"0.#"),1)=".",TRUE,FALSE)</formula>
    </cfRule>
  </conditionalFormatting>
  <conditionalFormatting sqref="W28">
    <cfRule type="expression" dxfId="717" priority="907">
      <formula>IF(RIGHT(TEXT(W28,"0.#"),1)=".",FALSE,TRUE)</formula>
    </cfRule>
    <cfRule type="expression" dxfId="716" priority="908">
      <formula>IF(RIGHT(TEXT(W28,"0.#"),1)=".",TRUE,FALSE)</formula>
    </cfRule>
  </conditionalFormatting>
  <conditionalFormatting sqref="P23">
    <cfRule type="expression" dxfId="715" priority="905">
      <formula>IF(RIGHT(TEXT(P23,"0.#"),1)=".",FALSE,TRUE)</formula>
    </cfRule>
    <cfRule type="expression" dxfId="714" priority="906">
      <formula>IF(RIGHT(TEXT(P23,"0.#"),1)=".",TRUE,FALSE)</formula>
    </cfRule>
  </conditionalFormatting>
  <conditionalFormatting sqref="P24:P27">
    <cfRule type="expression" dxfId="713" priority="903">
      <formula>IF(RIGHT(TEXT(P24,"0.#"),1)=".",FALSE,TRUE)</formula>
    </cfRule>
    <cfRule type="expression" dxfId="712" priority="904">
      <formula>IF(RIGHT(TEXT(P24,"0.#"),1)=".",TRUE,FALSE)</formula>
    </cfRule>
  </conditionalFormatting>
  <conditionalFormatting sqref="P28">
    <cfRule type="expression" dxfId="711" priority="901">
      <formula>IF(RIGHT(TEXT(P28,"0.#"),1)=".",FALSE,TRUE)</formula>
    </cfRule>
    <cfRule type="expression" dxfId="710" priority="902">
      <formula>IF(RIGHT(TEXT(P28,"0.#"),1)=".",TRUE,FALSE)</formula>
    </cfRule>
  </conditionalFormatting>
  <conditionalFormatting sqref="AE202">
    <cfRule type="expression" dxfId="709" priority="899">
      <formula>IF(RIGHT(TEXT(AE202,"0.#"),1)=".",FALSE,TRUE)</formula>
    </cfRule>
    <cfRule type="expression" dxfId="708" priority="900">
      <formula>IF(RIGHT(TEXT(AE202,"0.#"),1)=".",TRUE,FALSE)</formula>
    </cfRule>
  </conditionalFormatting>
  <conditionalFormatting sqref="AE203">
    <cfRule type="expression" dxfId="707" priority="897">
      <formula>IF(RIGHT(TEXT(AE203,"0.#"),1)=".",FALSE,TRUE)</formula>
    </cfRule>
    <cfRule type="expression" dxfId="706" priority="898">
      <formula>IF(RIGHT(TEXT(AE203,"0.#"),1)=".",TRUE,FALSE)</formula>
    </cfRule>
  </conditionalFormatting>
  <conditionalFormatting sqref="AE204">
    <cfRule type="expression" dxfId="705" priority="895">
      <formula>IF(RIGHT(TEXT(AE204,"0.#"),1)=".",FALSE,TRUE)</formula>
    </cfRule>
    <cfRule type="expression" dxfId="704" priority="896">
      <formula>IF(RIGHT(TEXT(AE204,"0.#"),1)=".",TRUE,FALSE)</formula>
    </cfRule>
  </conditionalFormatting>
  <conditionalFormatting sqref="AI204">
    <cfRule type="expression" dxfId="703" priority="893">
      <formula>IF(RIGHT(TEXT(AI204,"0.#"),1)=".",FALSE,TRUE)</formula>
    </cfRule>
    <cfRule type="expression" dxfId="702" priority="894">
      <formula>IF(RIGHT(TEXT(AI204,"0.#"),1)=".",TRUE,FALSE)</formula>
    </cfRule>
  </conditionalFormatting>
  <conditionalFormatting sqref="AI203">
    <cfRule type="expression" dxfId="701" priority="891">
      <formula>IF(RIGHT(TEXT(AI203,"0.#"),1)=".",FALSE,TRUE)</formula>
    </cfRule>
    <cfRule type="expression" dxfId="700" priority="892">
      <formula>IF(RIGHT(TEXT(AI203,"0.#"),1)=".",TRUE,FALSE)</formula>
    </cfRule>
  </conditionalFormatting>
  <conditionalFormatting sqref="AI202">
    <cfRule type="expression" dxfId="699" priority="889">
      <formula>IF(RIGHT(TEXT(AI202,"0.#"),1)=".",FALSE,TRUE)</formula>
    </cfRule>
    <cfRule type="expression" dxfId="698" priority="890">
      <formula>IF(RIGHT(TEXT(AI202,"0.#"),1)=".",TRUE,FALSE)</formula>
    </cfRule>
  </conditionalFormatting>
  <conditionalFormatting sqref="AM202">
    <cfRule type="expression" dxfId="697" priority="887">
      <formula>IF(RIGHT(TEXT(AM202,"0.#"),1)=".",FALSE,TRUE)</formula>
    </cfRule>
    <cfRule type="expression" dxfId="696" priority="888">
      <formula>IF(RIGHT(TEXT(AM202,"0.#"),1)=".",TRUE,FALSE)</formula>
    </cfRule>
  </conditionalFormatting>
  <conditionalFormatting sqref="AM203">
    <cfRule type="expression" dxfId="695" priority="885">
      <formula>IF(RIGHT(TEXT(AM203,"0.#"),1)=".",FALSE,TRUE)</formula>
    </cfRule>
    <cfRule type="expression" dxfId="694" priority="886">
      <formula>IF(RIGHT(TEXT(AM203,"0.#"),1)=".",TRUE,FALSE)</formula>
    </cfRule>
  </conditionalFormatting>
  <conditionalFormatting sqref="AM204">
    <cfRule type="expression" dxfId="693" priority="883">
      <formula>IF(RIGHT(TEXT(AM204,"0.#"),1)=".",FALSE,TRUE)</formula>
    </cfRule>
    <cfRule type="expression" dxfId="692" priority="884">
      <formula>IF(RIGHT(TEXT(AM204,"0.#"),1)=".",TRUE,FALSE)</formula>
    </cfRule>
  </conditionalFormatting>
  <conditionalFormatting sqref="AQ202:AQ204">
    <cfRule type="expression" dxfId="691" priority="881">
      <formula>IF(RIGHT(TEXT(AQ202,"0.#"),1)=".",FALSE,TRUE)</formula>
    </cfRule>
    <cfRule type="expression" dxfId="690" priority="882">
      <formula>IF(RIGHT(TEXT(AQ202,"0.#"),1)=".",TRUE,FALSE)</formula>
    </cfRule>
  </conditionalFormatting>
  <conditionalFormatting sqref="AU202:AU204">
    <cfRule type="expression" dxfId="689" priority="879">
      <formula>IF(RIGHT(TEXT(AU202,"0.#"),1)=".",FALSE,TRUE)</formula>
    </cfRule>
    <cfRule type="expression" dxfId="688" priority="880">
      <formula>IF(RIGHT(TEXT(AU202,"0.#"),1)=".",TRUE,FALSE)</formula>
    </cfRule>
  </conditionalFormatting>
  <conditionalFormatting sqref="AE205">
    <cfRule type="expression" dxfId="687" priority="877">
      <formula>IF(RIGHT(TEXT(AE205,"0.#"),1)=".",FALSE,TRUE)</formula>
    </cfRule>
    <cfRule type="expression" dxfId="686" priority="878">
      <formula>IF(RIGHT(TEXT(AE205,"0.#"),1)=".",TRUE,FALSE)</formula>
    </cfRule>
  </conditionalFormatting>
  <conditionalFormatting sqref="AE206">
    <cfRule type="expression" dxfId="685" priority="875">
      <formula>IF(RIGHT(TEXT(AE206,"0.#"),1)=".",FALSE,TRUE)</formula>
    </cfRule>
    <cfRule type="expression" dxfId="684" priority="876">
      <formula>IF(RIGHT(TEXT(AE206,"0.#"),1)=".",TRUE,FALSE)</formula>
    </cfRule>
  </conditionalFormatting>
  <conditionalFormatting sqref="AE207">
    <cfRule type="expression" dxfId="683" priority="873">
      <formula>IF(RIGHT(TEXT(AE207,"0.#"),1)=".",FALSE,TRUE)</formula>
    </cfRule>
    <cfRule type="expression" dxfId="682" priority="874">
      <formula>IF(RIGHT(TEXT(AE207,"0.#"),1)=".",TRUE,FALSE)</formula>
    </cfRule>
  </conditionalFormatting>
  <conditionalFormatting sqref="AI207">
    <cfRule type="expression" dxfId="681" priority="871">
      <formula>IF(RIGHT(TEXT(AI207,"0.#"),1)=".",FALSE,TRUE)</formula>
    </cfRule>
    <cfRule type="expression" dxfId="680" priority="872">
      <formula>IF(RIGHT(TEXT(AI207,"0.#"),1)=".",TRUE,FALSE)</formula>
    </cfRule>
  </conditionalFormatting>
  <conditionalFormatting sqref="AI206">
    <cfRule type="expression" dxfId="679" priority="869">
      <formula>IF(RIGHT(TEXT(AI206,"0.#"),1)=".",FALSE,TRUE)</formula>
    </cfRule>
    <cfRule type="expression" dxfId="678" priority="870">
      <formula>IF(RIGHT(TEXT(AI206,"0.#"),1)=".",TRUE,FALSE)</formula>
    </cfRule>
  </conditionalFormatting>
  <conditionalFormatting sqref="AI205">
    <cfRule type="expression" dxfId="677" priority="867">
      <formula>IF(RIGHT(TEXT(AI205,"0.#"),1)=".",FALSE,TRUE)</formula>
    </cfRule>
    <cfRule type="expression" dxfId="676" priority="868">
      <formula>IF(RIGHT(TEXT(AI205,"0.#"),1)=".",TRUE,FALSE)</formula>
    </cfRule>
  </conditionalFormatting>
  <conditionalFormatting sqref="AM205">
    <cfRule type="expression" dxfId="675" priority="865">
      <formula>IF(RIGHT(TEXT(AM205,"0.#"),1)=".",FALSE,TRUE)</formula>
    </cfRule>
    <cfRule type="expression" dxfId="674" priority="866">
      <formula>IF(RIGHT(TEXT(AM205,"0.#"),1)=".",TRUE,FALSE)</formula>
    </cfRule>
  </conditionalFormatting>
  <conditionalFormatting sqref="AM206">
    <cfRule type="expression" dxfId="673" priority="863">
      <formula>IF(RIGHT(TEXT(AM206,"0.#"),1)=".",FALSE,TRUE)</formula>
    </cfRule>
    <cfRule type="expression" dxfId="672" priority="864">
      <formula>IF(RIGHT(TEXT(AM206,"0.#"),1)=".",TRUE,FALSE)</formula>
    </cfRule>
  </conditionalFormatting>
  <conditionalFormatting sqref="AM207">
    <cfRule type="expression" dxfId="671" priority="861">
      <formula>IF(RIGHT(TEXT(AM207,"0.#"),1)=".",FALSE,TRUE)</formula>
    </cfRule>
    <cfRule type="expression" dxfId="670" priority="862">
      <formula>IF(RIGHT(TEXT(AM207,"0.#"),1)=".",TRUE,FALSE)</formula>
    </cfRule>
  </conditionalFormatting>
  <conditionalFormatting sqref="AQ205:AQ207">
    <cfRule type="expression" dxfId="669" priority="859">
      <formula>IF(RIGHT(TEXT(AQ205,"0.#"),1)=".",FALSE,TRUE)</formula>
    </cfRule>
    <cfRule type="expression" dxfId="668" priority="860">
      <formula>IF(RIGHT(TEXT(AQ205,"0.#"),1)=".",TRUE,FALSE)</formula>
    </cfRule>
  </conditionalFormatting>
  <conditionalFormatting sqref="AU205:AU207">
    <cfRule type="expression" dxfId="667" priority="857">
      <formula>IF(RIGHT(TEXT(AU205,"0.#"),1)=".",FALSE,TRUE)</formula>
    </cfRule>
    <cfRule type="expression" dxfId="666" priority="858">
      <formula>IF(RIGHT(TEXT(AU205,"0.#"),1)=".",TRUE,FALSE)</formula>
    </cfRule>
  </conditionalFormatting>
  <conditionalFormatting sqref="AL409:AO428">
    <cfRule type="expression" dxfId="665" priority="853">
      <formula>IF(AND(AL409&gt;=0, RIGHT(TEXT(AL409,"0.#"),1)&lt;&gt;"."),TRUE,FALSE)</formula>
    </cfRule>
    <cfRule type="expression" dxfId="664" priority="854">
      <formula>IF(AND(AL409&gt;=0, RIGHT(TEXT(AL409,"0.#"),1)="."),TRUE,FALSE)</formula>
    </cfRule>
    <cfRule type="expression" dxfId="663" priority="855">
      <formula>IF(AND(AL409&lt;0, RIGHT(TEXT(AL409,"0.#"),1)&lt;&gt;"."),TRUE,FALSE)</formula>
    </cfRule>
    <cfRule type="expression" dxfId="662" priority="856">
      <formula>IF(AND(AL409&lt;0, RIGHT(TEXT(AL409,"0.#"),1)="."),TRUE,FALSE)</formula>
    </cfRule>
  </conditionalFormatting>
  <conditionalFormatting sqref="AL434:AO461">
    <cfRule type="expression" dxfId="661" priority="841">
      <formula>IF(AND(AL434&gt;=0, RIGHT(TEXT(AL434,"0.#"),1)&lt;&gt;"."),TRUE,FALSE)</formula>
    </cfRule>
    <cfRule type="expression" dxfId="660" priority="842">
      <formula>IF(AND(AL434&gt;=0, RIGHT(TEXT(AL434,"0.#"),1)="."),TRUE,FALSE)</formula>
    </cfRule>
    <cfRule type="expression" dxfId="659" priority="843">
      <formula>IF(AND(AL434&lt;0, RIGHT(TEXT(AL434,"0.#"),1)&lt;&gt;"."),TRUE,FALSE)</formula>
    </cfRule>
    <cfRule type="expression" dxfId="658" priority="844">
      <formula>IF(AND(AL434&lt;0, RIGHT(TEXT(AL434,"0.#"),1)="."),TRUE,FALSE)</formula>
    </cfRule>
  </conditionalFormatting>
  <conditionalFormatting sqref="AL432:AO433">
    <cfRule type="expression" dxfId="657" priority="835">
      <formula>IF(AND(AL432&gt;=0, RIGHT(TEXT(AL432,"0.#"),1)&lt;&gt;"."),TRUE,FALSE)</formula>
    </cfRule>
    <cfRule type="expression" dxfId="656" priority="836">
      <formula>IF(AND(AL432&gt;=0, RIGHT(TEXT(AL432,"0.#"),1)="."),TRUE,FALSE)</formula>
    </cfRule>
    <cfRule type="expression" dxfId="655" priority="837">
      <formula>IF(AND(AL432&lt;0, RIGHT(TEXT(AL432,"0.#"),1)&lt;&gt;"."),TRUE,FALSE)</formula>
    </cfRule>
    <cfRule type="expression" dxfId="654" priority="838">
      <formula>IF(AND(AL432&lt;0, RIGHT(TEXT(AL432,"0.#"),1)="."),TRUE,FALSE)</formula>
    </cfRule>
  </conditionalFormatting>
  <conditionalFormatting sqref="AL467:AO494">
    <cfRule type="expression" dxfId="653" priority="829">
      <formula>IF(AND(AL467&gt;=0, RIGHT(TEXT(AL467,"0.#"),1)&lt;&gt;"."),TRUE,FALSE)</formula>
    </cfRule>
    <cfRule type="expression" dxfId="652" priority="830">
      <formula>IF(AND(AL467&gt;=0, RIGHT(TEXT(AL467,"0.#"),1)="."),TRUE,FALSE)</formula>
    </cfRule>
    <cfRule type="expression" dxfId="651" priority="831">
      <formula>IF(AND(AL467&lt;0, RIGHT(TEXT(AL467,"0.#"),1)&lt;&gt;"."),TRUE,FALSE)</formula>
    </cfRule>
    <cfRule type="expression" dxfId="650" priority="832">
      <formula>IF(AND(AL467&lt;0, RIGHT(TEXT(AL467,"0.#"),1)="."),TRUE,FALSE)</formula>
    </cfRule>
  </conditionalFormatting>
  <conditionalFormatting sqref="AL465:AO466">
    <cfRule type="expression" dxfId="649" priority="823">
      <formula>IF(AND(AL465&gt;=0, RIGHT(TEXT(AL465,"0.#"),1)&lt;&gt;"."),TRUE,FALSE)</formula>
    </cfRule>
    <cfRule type="expression" dxfId="648" priority="824">
      <formula>IF(AND(AL465&gt;=0, RIGHT(TEXT(AL465,"0.#"),1)="."),TRUE,FALSE)</formula>
    </cfRule>
    <cfRule type="expression" dxfId="647" priority="825">
      <formula>IF(AND(AL465&lt;0, RIGHT(TEXT(AL465,"0.#"),1)&lt;&gt;"."),TRUE,FALSE)</formula>
    </cfRule>
    <cfRule type="expression" dxfId="646" priority="826">
      <formula>IF(AND(AL465&lt;0, RIGHT(TEXT(AL465,"0.#"),1)="."),TRUE,FALSE)</formula>
    </cfRule>
  </conditionalFormatting>
  <conditionalFormatting sqref="AL500:AO527">
    <cfRule type="expression" dxfId="645" priority="817">
      <formula>IF(AND(AL500&gt;=0, RIGHT(TEXT(AL500,"0.#"),1)&lt;&gt;"."),TRUE,FALSE)</formula>
    </cfRule>
    <cfRule type="expression" dxfId="644" priority="818">
      <formula>IF(AND(AL500&gt;=0, RIGHT(TEXT(AL500,"0.#"),1)="."),TRUE,FALSE)</formula>
    </cfRule>
    <cfRule type="expression" dxfId="643" priority="819">
      <formula>IF(AND(AL500&lt;0, RIGHT(TEXT(AL500,"0.#"),1)&lt;&gt;"."),TRUE,FALSE)</formula>
    </cfRule>
    <cfRule type="expression" dxfId="642" priority="820">
      <formula>IF(AND(AL500&lt;0, RIGHT(TEXT(AL500,"0.#"),1)="."),TRUE,FALSE)</formula>
    </cfRule>
  </conditionalFormatting>
  <conditionalFormatting sqref="AL498:AO499">
    <cfRule type="expression" dxfId="641" priority="811">
      <formula>IF(AND(AL498&gt;=0, RIGHT(TEXT(AL498,"0.#"),1)&lt;&gt;"."),TRUE,FALSE)</formula>
    </cfRule>
    <cfRule type="expression" dxfId="640" priority="812">
      <formula>IF(AND(AL498&gt;=0, RIGHT(TEXT(AL498,"0.#"),1)="."),TRUE,FALSE)</formula>
    </cfRule>
    <cfRule type="expression" dxfId="639" priority="813">
      <formula>IF(AND(AL498&lt;0, RIGHT(TEXT(AL498,"0.#"),1)&lt;&gt;"."),TRUE,FALSE)</formula>
    </cfRule>
    <cfRule type="expression" dxfId="638" priority="814">
      <formula>IF(AND(AL498&lt;0, RIGHT(TEXT(AL498,"0.#"),1)="."),TRUE,FALSE)</formula>
    </cfRule>
  </conditionalFormatting>
  <conditionalFormatting sqref="AL533:AO560">
    <cfRule type="expression" dxfId="637" priority="805">
      <formula>IF(AND(AL533&gt;=0, RIGHT(TEXT(AL533,"0.#"),1)&lt;&gt;"."),TRUE,FALSE)</formula>
    </cfRule>
    <cfRule type="expression" dxfId="636" priority="806">
      <formula>IF(AND(AL533&gt;=0, RIGHT(TEXT(AL533,"0.#"),1)="."),TRUE,FALSE)</formula>
    </cfRule>
    <cfRule type="expression" dxfId="635" priority="807">
      <formula>IF(AND(AL533&lt;0, RIGHT(TEXT(AL533,"0.#"),1)&lt;&gt;"."),TRUE,FALSE)</formula>
    </cfRule>
    <cfRule type="expression" dxfId="634" priority="808">
      <formula>IF(AND(AL533&lt;0, RIGHT(TEXT(AL533,"0.#"),1)="."),TRUE,FALSE)</formula>
    </cfRule>
  </conditionalFormatting>
  <conditionalFormatting sqref="AL531:AO532">
    <cfRule type="expression" dxfId="633" priority="799">
      <formula>IF(AND(AL531&gt;=0, RIGHT(TEXT(AL531,"0.#"),1)&lt;&gt;"."),TRUE,FALSE)</formula>
    </cfRule>
    <cfRule type="expression" dxfId="632" priority="800">
      <formula>IF(AND(AL531&gt;=0, RIGHT(TEXT(AL531,"0.#"),1)="."),TRUE,FALSE)</formula>
    </cfRule>
    <cfRule type="expression" dxfId="631" priority="801">
      <formula>IF(AND(AL531&lt;0, RIGHT(TEXT(AL531,"0.#"),1)&lt;&gt;"."),TRUE,FALSE)</formula>
    </cfRule>
    <cfRule type="expression" dxfId="630" priority="802">
      <formula>IF(AND(AL531&lt;0, RIGHT(TEXT(AL531,"0.#"),1)="."),TRUE,FALSE)</formula>
    </cfRule>
  </conditionalFormatting>
  <conditionalFormatting sqref="Y531:Y532">
    <cfRule type="expression" dxfId="629" priority="797">
      <formula>IF(RIGHT(TEXT(Y531,"0.#"),1)=".",FALSE,TRUE)</formula>
    </cfRule>
    <cfRule type="expression" dxfId="628" priority="798">
      <formula>IF(RIGHT(TEXT(Y531,"0.#"),1)=".",TRUE,FALSE)</formula>
    </cfRule>
  </conditionalFormatting>
  <conditionalFormatting sqref="AL566:AO593">
    <cfRule type="expression" dxfId="627" priority="793">
      <formula>IF(AND(AL566&gt;=0, RIGHT(TEXT(AL566,"0.#"),1)&lt;&gt;"."),TRUE,FALSE)</formula>
    </cfRule>
    <cfRule type="expression" dxfId="626" priority="794">
      <formula>IF(AND(AL566&gt;=0, RIGHT(TEXT(AL566,"0.#"),1)="."),TRUE,FALSE)</formula>
    </cfRule>
    <cfRule type="expression" dxfId="625" priority="795">
      <formula>IF(AND(AL566&lt;0, RIGHT(TEXT(AL566,"0.#"),1)&lt;&gt;"."),TRUE,FALSE)</formula>
    </cfRule>
    <cfRule type="expression" dxfId="624" priority="796">
      <formula>IF(AND(AL566&lt;0, RIGHT(TEXT(AL566,"0.#"),1)="."),TRUE,FALSE)</formula>
    </cfRule>
  </conditionalFormatting>
  <conditionalFormatting sqref="Y566:Y593">
    <cfRule type="expression" dxfId="623" priority="791">
      <formula>IF(RIGHT(TEXT(Y566,"0.#"),1)=".",FALSE,TRUE)</formula>
    </cfRule>
    <cfRule type="expression" dxfId="622" priority="792">
      <formula>IF(RIGHT(TEXT(Y566,"0.#"),1)=".",TRUE,FALSE)</formula>
    </cfRule>
  </conditionalFormatting>
  <conditionalFormatting sqref="AL564:AO565">
    <cfRule type="expression" dxfId="621" priority="787">
      <formula>IF(AND(AL564&gt;=0, RIGHT(TEXT(AL564,"0.#"),1)&lt;&gt;"."),TRUE,FALSE)</formula>
    </cfRule>
    <cfRule type="expression" dxfId="620" priority="788">
      <formula>IF(AND(AL564&gt;=0, RIGHT(TEXT(AL564,"0.#"),1)="."),TRUE,FALSE)</formula>
    </cfRule>
    <cfRule type="expression" dxfId="619" priority="789">
      <formula>IF(AND(AL564&lt;0, RIGHT(TEXT(AL564,"0.#"),1)&lt;&gt;"."),TRUE,FALSE)</formula>
    </cfRule>
    <cfRule type="expression" dxfId="618" priority="790">
      <formula>IF(AND(AL564&lt;0, RIGHT(TEXT(AL564,"0.#"),1)="."),TRUE,FALSE)</formula>
    </cfRule>
  </conditionalFormatting>
  <conditionalFormatting sqref="Y564:Y565">
    <cfRule type="expression" dxfId="617" priority="785">
      <formula>IF(RIGHT(TEXT(Y564,"0.#"),1)=".",FALSE,TRUE)</formula>
    </cfRule>
    <cfRule type="expression" dxfId="616" priority="786">
      <formula>IF(RIGHT(TEXT(Y564,"0.#"),1)=".",TRUE,FALSE)</formula>
    </cfRule>
  </conditionalFormatting>
  <conditionalFormatting sqref="AL599:AO626">
    <cfRule type="expression" dxfId="615" priority="781">
      <formula>IF(AND(AL599&gt;=0, RIGHT(TEXT(AL599,"0.#"),1)&lt;&gt;"."),TRUE,FALSE)</formula>
    </cfRule>
    <cfRule type="expression" dxfId="614" priority="782">
      <formula>IF(AND(AL599&gt;=0, RIGHT(TEXT(AL599,"0.#"),1)="."),TRUE,FALSE)</formula>
    </cfRule>
    <cfRule type="expression" dxfId="613" priority="783">
      <formula>IF(AND(AL599&lt;0, RIGHT(TEXT(AL599,"0.#"),1)&lt;&gt;"."),TRUE,FALSE)</formula>
    </cfRule>
    <cfRule type="expression" dxfId="612" priority="784">
      <formula>IF(AND(AL599&lt;0, RIGHT(TEXT(AL599,"0.#"),1)="."),TRUE,FALSE)</formula>
    </cfRule>
  </conditionalFormatting>
  <conditionalFormatting sqref="Y599:Y626">
    <cfRule type="expression" dxfId="611" priority="779">
      <formula>IF(RIGHT(TEXT(Y599,"0.#"),1)=".",FALSE,TRUE)</formula>
    </cfRule>
    <cfRule type="expression" dxfId="610" priority="780">
      <formula>IF(RIGHT(TEXT(Y599,"0.#"),1)=".",TRUE,FALSE)</formula>
    </cfRule>
  </conditionalFormatting>
  <conditionalFormatting sqref="AL597:AO598">
    <cfRule type="expression" dxfId="609" priority="775">
      <formula>IF(AND(AL597&gt;=0, RIGHT(TEXT(AL597,"0.#"),1)&lt;&gt;"."),TRUE,FALSE)</formula>
    </cfRule>
    <cfRule type="expression" dxfId="608" priority="776">
      <formula>IF(AND(AL597&gt;=0, RIGHT(TEXT(AL597,"0.#"),1)="."),TRUE,FALSE)</formula>
    </cfRule>
    <cfRule type="expression" dxfId="607" priority="777">
      <formula>IF(AND(AL597&lt;0, RIGHT(TEXT(AL597,"0.#"),1)&lt;&gt;"."),TRUE,FALSE)</formula>
    </cfRule>
    <cfRule type="expression" dxfId="606" priority="778">
      <formula>IF(AND(AL597&lt;0, RIGHT(TEXT(AL597,"0.#"),1)="."),TRUE,FALSE)</formula>
    </cfRule>
  </conditionalFormatting>
  <conditionalFormatting sqref="Y597:Y598">
    <cfRule type="expression" dxfId="605" priority="773">
      <formula>IF(RIGHT(TEXT(Y597,"0.#"),1)=".",FALSE,TRUE)</formula>
    </cfRule>
    <cfRule type="expression" dxfId="604" priority="774">
      <formula>IF(RIGHT(TEXT(Y597,"0.#"),1)=".",TRUE,FALSE)</formula>
    </cfRule>
  </conditionalFormatting>
  <conditionalFormatting sqref="AU33">
    <cfRule type="expression" dxfId="603" priority="769">
      <formula>IF(RIGHT(TEXT(AU33,"0.#"),1)=".",FALSE,TRUE)</formula>
    </cfRule>
    <cfRule type="expression" dxfId="602" priority="770">
      <formula>IF(RIGHT(TEXT(AU33,"0.#"),1)=".",TRUE,FALSE)</formula>
    </cfRule>
  </conditionalFormatting>
  <conditionalFormatting sqref="AU32">
    <cfRule type="expression" dxfId="601" priority="771">
      <formula>IF(RIGHT(TEXT(AU32,"0.#"),1)=".",FALSE,TRUE)</formula>
    </cfRule>
    <cfRule type="expression" dxfId="600" priority="772">
      <formula>IF(RIGHT(TEXT(AU32,"0.#"),1)=".",TRUE,FALSE)</formula>
    </cfRule>
  </conditionalFormatting>
  <conditionalFormatting sqref="P29:AC29">
    <cfRule type="expression" dxfId="599" priority="767">
      <formula>IF(RIGHT(TEXT(P29,"0.#"),1)=".",FALSE,TRUE)</formula>
    </cfRule>
    <cfRule type="expression" dxfId="598" priority="768">
      <formula>IF(RIGHT(TEXT(P29,"0.#"),1)=".",TRUE,FALSE)</formula>
    </cfRule>
  </conditionalFormatting>
  <conditionalFormatting sqref="AM41">
    <cfRule type="expression" dxfId="597" priority="749">
      <formula>IF(RIGHT(TEXT(AM41,"0.#"),1)=".",FALSE,TRUE)</formula>
    </cfRule>
    <cfRule type="expression" dxfId="596" priority="750">
      <formula>IF(RIGHT(TEXT(AM41,"0.#"),1)=".",TRUE,FALSE)</formula>
    </cfRule>
  </conditionalFormatting>
  <conditionalFormatting sqref="AM40">
    <cfRule type="expression" dxfId="595" priority="751">
      <formula>IF(RIGHT(TEXT(AM40,"0.#"),1)=".",FALSE,TRUE)</formula>
    </cfRule>
    <cfRule type="expression" dxfId="594" priority="752">
      <formula>IF(RIGHT(TEXT(AM40,"0.#"),1)=".",TRUE,FALSE)</formula>
    </cfRule>
  </conditionalFormatting>
  <conditionalFormatting sqref="AE39">
    <cfRule type="expression" dxfId="593" priority="765">
      <formula>IF(RIGHT(TEXT(AE39,"0.#"),1)=".",FALSE,TRUE)</formula>
    </cfRule>
    <cfRule type="expression" dxfId="592" priority="766">
      <formula>IF(RIGHT(TEXT(AE39,"0.#"),1)=".",TRUE,FALSE)</formula>
    </cfRule>
  </conditionalFormatting>
  <conditionalFormatting sqref="AQ39:AQ41">
    <cfRule type="expression" dxfId="591" priority="747">
      <formula>IF(RIGHT(TEXT(AQ39,"0.#"),1)=".",FALSE,TRUE)</formula>
    </cfRule>
    <cfRule type="expression" dxfId="590" priority="748">
      <formula>IF(RIGHT(TEXT(AQ39,"0.#"),1)=".",TRUE,FALSE)</formula>
    </cfRule>
  </conditionalFormatting>
  <conditionalFormatting sqref="AU39:AU41">
    <cfRule type="expression" dxfId="589" priority="745">
      <formula>IF(RIGHT(TEXT(AU39,"0.#"),1)=".",FALSE,TRUE)</formula>
    </cfRule>
    <cfRule type="expression" dxfId="588" priority="746">
      <formula>IF(RIGHT(TEXT(AU39,"0.#"),1)=".",TRUE,FALSE)</formula>
    </cfRule>
  </conditionalFormatting>
  <conditionalFormatting sqref="AI41">
    <cfRule type="expression" dxfId="587" priority="759">
      <formula>IF(RIGHT(TEXT(AI41,"0.#"),1)=".",FALSE,TRUE)</formula>
    </cfRule>
    <cfRule type="expression" dxfId="586" priority="760">
      <formula>IF(RIGHT(TEXT(AI41,"0.#"),1)=".",TRUE,FALSE)</formula>
    </cfRule>
  </conditionalFormatting>
  <conditionalFormatting sqref="AE40">
    <cfRule type="expression" dxfId="585" priority="763">
      <formula>IF(RIGHT(TEXT(AE40,"0.#"),1)=".",FALSE,TRUE)</formula>
    </cfRule>
    <cfRule type="expression" dxfId="584" priority="764">
      <formula>IF(RIGHT(TEXT(AE40,"0.#"),1)=".",TRUE,FALSE)</formula>
    </cfRule>
  </conditionalFormatting>
  <conditionalFormatting sqref="AE41">
    <cfRule type="expression" dxfId="583" priority="761">
      <formula>IF(RIGHT(TEXT(AE41,"0.#"),1)=".",FALSE,TRUE)</formula>
    </cfRule>
    <cfRule type="expression" dxfId="582" priority="762">
      <formula>IF(RIGHT(TEXT(AE41,"0.#"),1)=".",TRUE,FALSE)</formula>
    </cfRule>
  </conditionalFormatting>
  <conditionalFormatting sqref="AM39">
    <cfRule type="expression" dxfId="581" priority="753">
      <formula>IF(RIGHT(TEXT(AM39,"0.#"),1)=".",FALSE,TRUE)</formula>
    </cfRule>
    <cfRule type="expression" dxfId="580" priority="754">
      <formula>IF(RIGHT(TEXT(AM39,"0.#"),1)=".",TRUE,FALSE)</formula>
    </cfRule>
  </conditionalFormatting>
  <conditionalFormatting sqref="AI39">
    <cfRule type="expression" dxfId="579" priority="755">
      <formula>IF(RIGHT(TEXT(AI39,"0.#"),1)=".",FALSE,TRUE)</formula>
    </cfRule>
    <cfRule type="expression" dxfId="578" priority="756">
      <formula>IF(RIGHT(TEXT(AI39,"0.#"),1)=".",TRUE,FALSE)</formula>
    </cfRule>
  </conditionalFormatting>
  <conditionalFormatting sqref="AI40">
    <cfRule type="expression" dxfId="577" priority="757">
      <formula>IF(RIGHT(TEXT(AI40,"0.#"),1)=".",FALSE,TRUE)</formula>
    </cfRule>
    <cfRule type="expression" dxfId="576" priority="758">
      <formula>IF(RIGHT(TEXT(AI40,"0.#"),1)=".",TRUE,FALSE)</formula>
    </cfRule>
  </conditionalFormatting>
  <conditionalFormatting sqref="AM69">
    <cfRule type="expression" dxfId="575" priority="717">
      <formula>IF(RIGHT(TEXT(AM69,"0.#"),1)=".",FALSE,TRUE)</formula>
    </cfRule>
    <cfRule type="expression" dxfId="574" priority="718">
      <formula>IF(RIGHT(TEXT(AM69,"0.#"),1)=".",TRUE,FALSE)</formula>
    </cfRule>
  </conditionalFormatting>
  <conditionalFormatting sqref="AE70 AM70">
    <cfRule type="expression" dxfId="573" priority="715">
      <formula>IF(RIGHT(TEXT(AE70,"0.#"),1)=".",FALSE,TRUE)</formula>
    </cfRule>
    <cfRule type="expression" dxfId="572" priority="716">
      <formula>IF(RIGHT(TEXT(AE70,"0.#"),1)=".",TRUE,FALSE)</formula>
    </cfRule>
  </conditionalFormatting>
  <conditionalFormatting sqref="AI70">
    <cfRule type="expression" dxfId="571" priority="713">
      <formula>IF(RIGHT(TEXT(AI70,"0.#"),1)=".",FALSE,TRUE)</formula>
    </cfRule>
    <cfRule type="expression" dxfId="570" priority="714">
      <formula>IF(RIGHT(TEXT(AI70,"0.#"),1)=".",TRUE,FALSE)</formula>
    </cfRule>
  </conditionalFormatting>
  <conditionalFormatting sqref="AQ70">
    <cfRule type="expression" dxfId="569" priority="711">
      <formula>IF(RIGHT(TEXT(AQ70,"0.#"),1)=".",FALSE,TRUE)</formula>
    </cfRule>
    <cfRule type="expression" dxfId="568" priority="712">
      <formula>IF(RIGHT(TEXT(AQ70,"0.#"),1)=".",TRUE,FALSE)</formula>
    </cfRule>
  </conditionalFormatting>
  <conditionalFormatting sqref="AE69 AQ69">
    <cfRule type="expression" dxfId="567" priority="721">
      <formula>IF(RIGHT(TEXT(AE69,"0.#"),1)=".",FALSE,TRUE)</formula>
    </cfRule>
    <cfRule type="expression" dxfId="566" priority="722">
      <formula>IF(RIGHT(TEXT(AE69,"0.#"),1)=".",TRUE,FALSE)</formula>
    </cfRule>
  </conditionalFormatting>
  <conditionalFormatting sqref="AI69">
    <cfRule type="expression" dxfId="565" priority="719">
      <formula>IF(RIGHT(TEXT(AI69,"0.#"),1)=".",FALSE,TRUE)</formula>
    </cfRule>
    <cfRule type="expression" dxfId="564" priority="720">
      <formula>IF(RIGHT(TEXT(AI69,"0.#"),1)=".",TRUE,FALSE)</formula>
    </cfRule>
  </conditionalFormatting>
  <conditionalFormatting sqref="AE66 AQ66">
    <cfRule type="expression" dxfId="563" priority="709">
      <formula>IF(RIGHT(TEXT(AE66,"0.#"),1)=".",FALSE,TRUE)</formula>
    </cfRule>
    <cfRule type="expression" dxfId="562" priority="710">
      <formula>IF(RIGHT(TEXT(AE66,"0.#"),1)=".",TRUE,FALSE)</formula>
    </cfRule>
  </conditionalFormatting>
  <conditionalFormatting sqref="AI66">
    <cfRule type="expression" dxfId="561" priority="707">
      <formula>IF(RIGHT(TEXT(AI66,"0.#"),1)=".",FALSE,TRUE)</formula>
    </cfRule>
    <cfRule type="expression" dxfId="560" priority="708">
      <formula>IF(RIGHT(TEXT(AI66,"0.#"),1)=".",TRUE,FALSE)</formula>
    </cfRule>
  </conditionalFormatting>
  <conditionalFormatting sqref="AM66">
    <cfRule type="expression" dxfId="559" priority="705">
      <formula>IF(RIGHT(TEXT(AM66,"0.#"),1)=".",FALSE,TRUE)</formula>
    </cfRule>
    <cfRule type="expression" dxfId="558" priority="706">
      <formula>IF(RIGHT(TEXT(AM66,"0.#"),1)=".",TRUE,FALSE)</formula>
    </cfRule>
  </conditionalFormatting>
  <conditionalFormatting sqref="AE67">
    <cfRule type="expression" dxfId="557" priority="703">
      <formula>IF(RIGHT(TEXT(AE67,"0.#"),1)=".",FALSE,TRUE)</formula>
    </cfRule>
    <cfRule type="expression" dxfId="556" priority="704">
      <formula>IF(RIGHT(TEXT(AE67,"0.#"),1)=".",TRUE,FALSE)</formula>
    </cfRule>
  </conditionalFormatting>
  <conditionalFormatting sqref="AI67">
    <cfRule type="expression" dxfId="555" priority="701">
      <formula>IF(RIGHT(TEXT(AI67,"0.#"),1)=".",FALSE,TRUE)</formula>
    </cfRule>
    <cfRule type="expression" dxfId="554" priority="702">
      <formula>IF(RIGHT(TEXT(AI67,"0.#"),1)=".",TRUE,FALSE)</formula>
    </cfRule>
  </conditionalFormatting>
  <conditionalFormatting sqref="AM67">
    <cfRule type="expression" dxfId="553" priority="699">
      <formula>IF(RIGHT(TEXT(AM67,"0.#"),1)=".",FALSE,TRUE)</formula>
    </cfRule>
    <cfRule type="expression" dxfId="552" priority="700">
      <formula>IF(RIGHT(TEXT(AM67,"0.#"),1)=".",TRUE,FALSE)</formula>
    </cfRule>
  </conditionalFormatting>
  <conditionalFormatting sqref="AQ67">
    <cfRule type="expression" dxfId="551" priority="697">
      <formula>IF(RIGHT(TEXT(AQ67,"0.#"),1)=".",FALSE,TRUE)</formula>
    </cfRule>
    <cfRule type="expression" dxfId="550" priority="698">
      <formula>IF(RIGHT(TEXT(AQ67,"0.#"),1)=".",TRUE,FALSE)</formula>
    </cfRule>
  </conditionalFormatting>
  <conditionalFormatting sqref="AU66">
    <cfRule type="expression" dxfId="549" priority="695">
      <formula>IF(RIGHT(TEXT(AU66,"0.#"),1)=".",FALSE,TRUE)</formula>
    </cfRule>
    <cfRule type="expression" dxfId="548" priority="696">
      <formula>IF(RIGHT(TEXT(AU66,"0.#"),1)=".",TRUE,FALSE)</formula>
    </cfRule>
  </conditionalFormatting>
  <conditionalFormatting sqref="AU67">
    <cfRule type="expression" dxfId="547" priority="693">
      <formula>IF(RIGHT(TEXT(AU67,"0.#"),1)=".",FALSE,TRUE)</formula>
    </cfRule>
    <cfRule type="expression" dxfId="546" priority="694">
      <formula>IF(RIGHT(TEXT(AU67,"0.#"),1)=".",TRUE,FALSE)</formula>
    </cfRule>
  </conditionalFormatting>
  <conditionalFormatting sqref="AE100 AQ100">
    <cfRule type="expression" dxfId="545" priority="655">
      <formula>IF(RIGHT(TEXT(AE100,"0.#"),1)=".",FALSE,TRUE)</formula>
    </cfRule>
    <cfRule type="expression" dxfId="544" priority="656">
      <formula>IF(RIGHT(TEXT(AE100,"0.#"),1)=".",TRUE,FALSE)</formula>
    </cfRule>
  </conditionalFormatting>
  <conditionalFormatting sqref="AI100">
    <cfRule type="expression" dxfId="543" priority="653">
      <formula>IF(RIGHT(TEXT(AI100,"0.#"),1)=".",FALSE,TRUE)</formula>
    </cfRule>
    <cfRule type="expression" dxfId="542" priority="654">
      <formula>IF(RIGHT(TEXT(AI100,"0.#"),1)=".",TRUE,FALSE)</formula>
    </cfRule>
  </conditionalFormatting>
  <conditionalFormatting sqref="AM100">
    <cfRule type="expression" dxfId="541" priority="651">
      <formula>IF(RIGHT(TEXT(AM100,"0.#"),1)=".",FALSE,TRUE)</formula>
    </cfRule>
    <cfRule type="expression" dxfId="540" priority="652">
      <formula>IF(RIGHT(TEXT(AM100,"0.#"),1)=".",TRUE,FALSE)</formula>
    </cfRule>
  </conditionalFormatting>
  <conditionalFormatting sqref="AE101">
    <cfRule type="expression" dxfId="539" priority="649">
      <formula>IF(RIGHT(TEXT(AE101,"0.#"),1)=".",FALSE,TRUE)</formula>
    </cfRule>
    <cfRule type="expression" dxfId="538" priority="650">
      <formula>IF(RIGHT(TEXT(AE101,"0.#"),1)=".",TRUE,FALSE)</formula>
    </cfRule>
  </conditionalFormatting>
  <conditionalFormatting sqref="AI101">
    <cfRule type="expression" dxfId="537" priority="647">
      <formula>IF(RIGHT(TEXT(AI101,"0.#"),1)=".",FALSE,TRUE)</formula>
    </cfRule>
    <cfRule type="expression" dxfId="536" priority="648">
      <formula>IF(RIGHT(TEXT(AI101,"0.#"),1)=".",TRUE,FALSE)</formula>
    </cfRule>
  </conditionalFormatting>
  <conditionalFormatting sqref="AM101">
    <cfRule type="expression" dxfId="535" priority="645">
      <formula>IF(RIGHT(TEXT(AM101,"0.#"),1)=".",FALSE,TRUE)</formula>
    </cfRule>
    <cfRule type="expression" dxfId="534" priority="646">
      <formula>IF(RIGHT(TEXT(AM101,"0.#"),1)=".",TRUE,FALSE)</formula>
    </cfRule>
  </conditionalFormatting>
  <conditionalFormatting sqref="AQ101">
    <cfRule type="expression" dxfId="533" priority="643">
      <formula>IF(RIGHT(TEXT(AQ101,"0.#"),1)=".",FALSE,TRUE)</formula>
    </cfRule>
    <cfRule type="expression" dxfId="532" priority="644">
      <formula>IF(RIGHT(TEXT(AQ101,"0.#"),1)=".",TRUE,FALSE)</formula>
    </cfRule>
  </conditionalFormatting>
  <conditionalFormatting sqref="AU100">
    <cfRule type="expression" dxfId="531" priority="641">
      <formula>IF(RIGHT(TEXT(AU100,"0.#"),1)=".",FALSE,TRUE)</formula>
    </cfRule>
    <cfRule type="expression" dxfId="530" priority="642">
      <formula>IF(RIGHT(TEXT(AU100,"0.#"),1)=".",TRUE,FALSE)</formula>
    </cfRule>
  </conditionalFormatting>
  <conditionalFormatting sqref="AU101">
    <cfRule type="expression" dxfId="529" priority="639">
      <formula>IF(RIGHT(TEXT(AU101,"0.#"),1)=".",FALSE,TRUE)</formula>
    </cfRule>
    <cfRule type="expression" dxfId="528" priority="640">
      <formula>IF(RIGHT(TEXT(AU101,"0.#"),1)=".",TRUE,FALSE)</formula>
    </cfRule>
  </conditionalFormatting>
  <conditionalFormatting sqref="AM35">
    <cfRule type="expression" dxfId="527" priority="633">
      <formula>IF(RIGHT(TEXT(AM35,"0.#"),1)=".",FALSE,TRUE)</formula>
    </cfRule>
    <cfRule type="expression" dxfId="526" priority="634">
      <formula>IF(RIGHT(TEXT(AM35,"0.#"),1)=".",TRUE,FALSE)</formula>
    </cfRule>
  </conditionalFormatting>
  <conditionalFormatting sqref="AE36 AM36">
    <cfRule type="expression" dxfId="525" priority="631">
      <formula>IF(RIGHT(TEXT(AE36,"0.#"),1)=".",FALSE,TRUE)</formula>
    </cfRule>
    <cfRule type="expression" dxfId="524" priority="632">
      <formula>IF(RIGHT(TEXT(AE36,"0.#"),1)=".",TRUE,FALSE)</formula>
    </cfRule>
  </conditionalFormatting>
  <conditionalFormatting sqref="AI36">
    <cfRule type="expression" dxfId="523" priority="629">
      <formula>IF(RIGHT(TEXT(AI36,"0.#"),1)=".",FALSE,TRUE)</formula>
    </cfRule>
    <cfRule type="expression" dxfId="522" priority="630">
      <formula>IF(RIGHT(TEXT(AI36,"0.#"),1)=".",TRUE,FALSE)</formula>
    </cfRule>
  </conditionalFormatting>
  <conditionalFormatting sqref="AQ36">
    <cfRule type="expression" dxfId="521" priority="627">
      <formula>IF(RIGHT(TEXT(AQ36,"0.#"),1)=".",FALSE,TRUE)</formula>
    </cfRule>
    <cfRule type="expression" dxfId="520" priority="628">
      <formula>IF(RIGHT(TEXT(AQ36,"0.#"),1)=".",TRUE,FALSE)</formula>
    </cfRule>
  </conditionalFormatting>
  <conditionalFormatting sqref="AE35 AQ35">
    <cfRule type="expression" dxfId="519" priority="637">
      <formula>IF(RIGHT(TEXT(AE35,"0.#"),1)=".",FALSE,TRUE)</formula>
    </cfRule>
    <cfRule type="expression" dxfId="518" priority="638">
      <formula>IF(RIGHT(TEXT(AE35,"0.#"),1)=".",TRUE,FALSE)</formula>
    </cfRule>
  </conditionalFormatting>
  <conditionalFormatting sqref="AI35">
    <cfRule type="expression" dxfId="517" priority="635">
      <formula>IF(RIGHT(TEXT(AI35,"0.#"),1)=".",FALSE,TRUE)</formula>
    </cfRule>
    <cfRule type="expression" dxfId="516" priority="636">
      <formula>IF(RIGHT(TEXT(AI35,"0.#"),1)=".",TRUE,FALSE)</formula>
    </cfRule>
  </conditionalFormatting>
  <conditionalFormatting sqref="AM103">
    <cfRule type="expression" dxfId="515" priority="621">
      <formula>IF(RIGHT(TEXT(AM103,"0.#"),1)=".",FALSE,TRUE)</formula>
    </cfRule>
    <cfRule type="expression" dxfId="514" priority="622">
      <formula>IF(RIGHT(TEXT(AM103,"0.#"),1)=".",TRUE,FALSE)</formula>
    </cfRule>
  </conditionalFormatting>
  <conditionalFormatting sqref="AE104 AM104">
    <cfRule type="expression" dxfId="513" priority="619">
      <formula>IF(RIGHT(TEXT(AE104,"0.#"),1)=".",FALSE,TRUE)</formula>
    </cfRule>
    <cfRule type="expression" dxfId="512" priority="620">
      <formula>IF(RIGHT(TEXT(AE104,"0.#"),1)=".",TRUE,FALSE)</formula>
    </cfRule>
  </conditionalFormatting>
  <conditionalFormatting sqref="AI104">
    <cfRule type="expression" dxfId="511" priority="617">
      <formula>IF(RIGHT(TEXT(AI104,"0.#"),1)=".",FALSE,TRUE)</formula>
    </cfRule>
    <cfRule type="expression" dxfId="510" priority="618">
      <formula>IF(RIGHT(TEXT(AI104,"0.#"),1)=".",TRUE,FALSE)</formula>
    </cfRule>
  </conditionalFormatting>
  <conditionalFormatting sqref="AQ104">
    <cfRule type="expression" dxfId="509" priority="615">
      <formula>IF(RIGHT(TEXT(AQ104,"0.#"),1)=".",FALSE,TRUE)</formula>
    </cfRule>
    <cfRule type="expression" dxfId="508" priority="616">
      <formula>IF(RIGHT(TEXT(AQ104,"0.#"),1)=".",TRUE,FALSE)</formula>
    </cfRule>
  </conditionalFormatting>
  <conditionalFormatting sqref="AE103 AQ103">
    <cfRule type="expression" dxfId="507" priority="625">
      <formula>IF(RIGHT(TEXT(AE103,"0.#"),1)=".",FALSE,TRUE)</formula>
    </cfRule>
    <cfRule type="expression" dxfId="506" priority="626">
      <formula>IF(RIGHT(TEXT(AE103,"0.#"),1)=".",TRUE,FALSE)</formula>
    </cfRule>
  </conditionalFormatting>
  <conditionalFormatting sqref="AI103">
    <cfRule type="expression" dxfId="505" priority="623">
      <formula>IF(RIGHT(TEXT(AI103,"0.#"),1)=".",FALSE,TRUE)</formula>
    </cfRule>
    <cfRule type="expression" dxfId="504" priority="624">
      <formula>IF(RIGHT(TEXT(AI103,"0.#"),1)=".",TRUE,FALSE)</formula>
    </cfRule>
  </conditionalFormatting>
  <conditionalFormatting sqref="AM137">
    <cfRule type="expression" dxfId="503" priority="609">
      <formula>IF(RIGHT(TEXT(AM137,"0.#"),1)=".",FALSE,TRUE)</formula>
    </cfRule>
    <cfRule type="expression" dxfId="502" priority="610">
      <formula>IF(RIGHT(TEXT(AM137,"0.#"),1)=".",TRUE,FALSE)</formula>
    </cfRule>
  </conditionalFormatting>
  <conditionalFormatting sqref="AE138 AM138">
    <cfRule type="expression" dxfId="501" priority="607">
      <formula>IF(RIGHT(TEXT(AE138,"0.#"),1)=".",FALSE,TRUE)</formula>
    </cfRule>
    <cfRule type="expression" dxfId="500" priority="608">
      <formula>IF(RIGHT(TEXT(AE138,"0.#"),1)=".",TRUE,FALSE)</formula>
    </cfRule>
  </conditionalFormatting>
  <conditionalFormatting sqref="AI138">
    <cfRule type="expression" dxfId="499" priority="605">
      <formula>IF(RIGHT(TEXT(AI138,"0.#"),1)=".",FALSE,TRUE)</formula>
    </cfRule>
    <cfRule type="expression" dxfId="498" priority="606">
      <formula>IF(RIGHT(TEXT(AI138,"0.#"),1)=".",TRUE,FALSE)</formula>
    </cfRule>
  </conditionalFormatting>
  <conditionalFormatting sqref="AQ138">
    <cfRule type="expression" dxfId="497" priority="603">
      <formula>IF(RIGHT(TEXT(AQ138,"0.#"),1)=".",FALSE,TRUE)</formula>
    </cfRule>
    <cfRule type="expression" dxfId="496" priority="604">
      <formula>IF(RIGHT(TEXT(AQ138,"0.#"),1)=".",TRUE,FALSE)</formula>
    </cfRule>
  </conditionalFormatting>
  <conditionalFormatting sqref="AE137 AQ137">
    <cfRule type="expression" dxfId="495" priority="613">
      <formula>IF(RIGHT(TEXT(AE137,"0.#"),1)=".",FALSE,TRUE)</formula>
    </cfRule>
    <cfRule type="expression" dxfId="494" priority="614">
      <formula>IF(RIGHT(TEXT(AE137,"0.#"),1)=".",TRUE,FALSE)</formula>
    </cfRule>
  </conditionalFormatting>
  <conditionalFormatting sqref="AI137">
    <cfRule type="expression" dxfId="493" priority="611">
      <formula>IF(RIGHT(TEXT(AI137,"0.#"),1)=".",FALSE,TRUE)</formula>
    </cfRule>
    <cfRule type="expression" dxfId="492" priority="612">
      <formula>IF(RIGHT(TEXT(AI137,"0.#"),1)=".",TRUE,FALSE)</formula>
    </cfRule>
  </conditionalFormatting>
  <conditionalFormatting sqref="AM171">
    <cfRule type="expression" dxfId="491" priority="597">
      <formula>IF(RIGHT(TEXT(AM171,"0.#"),1)=".",FALSE,TRUE)</formula>
    </cfRule>
    <cfRule type="expression" dxfId="490" priority="598">
      <formula>IF(RIGHT(TEXT(AM171,"0.#"),1)=".",TRUE,FALSE)</formula>
    </cfRule>
  </conditionalFormatting>
  <conditionalFormatting sqref="AE172 AM172">
    <cfRule type="expression" dxfId="489" priority="595">
      <formula>IF(RIGHT(TEXT(AE172,"0.#"),1)=".",FALSE,TRUE)</formula>
    </cfRule>
    <cfRule type="expression" dxfId="488" priority="596">
      <formula>IF(RIGHT(TEXT(AE172,"0.#"),1)=".",TRUE,FALSE)</formula>
    </cfRule>
  </conditionalFormatting>
  <conditionalFormatting sqref="AI172">
    <cfRule type="expression" dxfId="487" priority="593">
      <formula>IF(RIGHT(TEXT(AI172,"0.#"),1)=".",FALSE,TRUE)</formula>
    </cfRule>
    <cfRule type="expression" dxfId="486" priority="594">
      <formula>IF(RIGHT(TEXT(AI172,"0.#"),1)=".",TRUE,FALSE)</formula>
    </cfRule>
  </conditionalFormatting>
  <conditionalFormatting sqref="AQ172">
    <cfRule type="expression" dxfId="485" priority="591">
      <formula>IF(RIGHT(TEXT(AQ172,"0.#"),1)=".",FALSE,TRUE)</formula>
    </cfRule>
    <cfRule type="expression" dxfId="484" priority="592">
      <formula>IF(RIGHT(TEXT(AQ172,"0.#"),1)=".",TRUE,FALSE)</formula>
    </cfRule>
  </conditionalFormatting>
  <conditionalFormatting sqref="AE171 AQ171">
    <cfRule type="expression" dxfId="483" priority="601">
      <formula>IF(RIGHT(TEXT(AE171,"0.#"),1)=".",FALSE,TRUE)</formula>
    </cfRule>
    <cfRule type="expression" dxfId="482" priority="602">
      <formula>IF(RIGHT(TEXT(AE171,"0.#"),1)=".",TRUE,FALSE)</formula>
    </cfRule>
  </conditionalFormatting>
  <conditionalFormatting sqref="AI171">
    <cfRule type="expression" dxfId="481" priority="599">
      <formula>IF(RIGHT(TEXT(AI171,"0.#"),1)=".",FALSE,TRUE)</formula>
    </cfRule>
    <cfRule type="expression" dxfId="480" priority="600">
      <formula>IF(RIGHT(TEXT(AI171,"0.#"),1)=".",TRUE,FALSE)</formula>
    </cfRule>
  </conditionalFormatting>
  <conditionalFormatting sqref="AE73">
    <cfRule type="expression" dxfId="479" priority="589">
      <formula>IF(RIGHT(TEXT(AE73,"0.#"),1)=".",FALSE,TRUE)</formula>
    </cfRule>
    <cfRule type="expression" dxfId="478" priority="590">
      <formula>IF(RIGHT(TEXT(AE73,"0.#"),1)=".",TRUE,FALSE)</formula>
    </cfRule>
  </conditionalFormatting>
  <conditionalFormatting sqref="AM75">
    <cfRule type="expression" dxfId="477" priority="573">
      <formula>IF(RIGHT(TEXT(AM75,"0.#"),1)=".",FALSE,TRUE)</formula>
    </cfRule>
    <cfRule type="expression" dxfId="476" priority="574">
      <formula>IF(RIGHT(TEXT(AM75,"0.#"),1)=".",TRUE,FALSE)</formula>
    </cfRule>
  </conditionalFormatting>
  <conditionalFormatting sqref="AE74">
    <cfRule type="expression" dxfId="475" priority="587">
      <formula>IF(RIGHT(TEXT(AE74,"0.#"),1)=".",FALSE,TRUE)</formula>
    </cfRule>
    <cfRule type="expression" dxfId="474" priority="588">
      <formula>IF(RIGHT(TEXT(AE74,"0.#"),1)=".",TRUE,FALSE)</formula>
    </cfRule>
  </conditionalFormatting>
  <conditionalFormatting sqref="AE75">
    <cfRule type="expression" dxfId="473" priority="585">
      <formula>IF(RIGHT(TEXT(AE75,"0.#"),1)=".",FALSE,TRUE)</formula>
    </cfRule>
    <cfRule type="expression" dxfId="472" priority="586">
      <formula>IF(RIGHT(TEXT(AE75,"0.#"),1)=".",TRUE,FALSE)</formula>
    </cfRule>
  </conditionalFormatting>
  <conditionalFormatting sqref="AI75">
    <cfRule type="expression" dxfId="471" priority="583">
      <formula>IF(RIGHT(TEXT(AI75,"0.#"),1)=".",FALSE,TRUE)</formula>
    </cfRule>
    <cfRule type="expression" dxfId="470" priority="584">
      <formula>IF(RIGHT(TEXT(AI75,"0.#"),1)=".",TRUE,FALSE)</formula>
    </cfRule>
  </conditionalFormatting>
  <conditionalFormatting sqref="AI74">
    <cfRule type="expression" dxfId="469" priority="581">
      <formula>IF(RIGHT(TEXT(AI74,"0.#"),1)=".",FALSE,TRUE)</formula>
    </cfRule>
    <cfRule type="expression" dxfId="468" priority="582">
      <formula>IF(RIGHT(TEXT(AI74,"0.#"),1)=".",TRUE,FALSE)</formula>
    </cfRule>
  </conditionalFormatting>
  <conditionalFormatting sqref="AI73">
    <cfRule type="expression" dxfId="467" priority="579">
      <formula>IF(RIGHT(TEXT(AI73,"0.#"),1)=".",FALSE,TRUE)</formula>
    </cfRule>
    <cfRule type="expression" dxfId="466" priority="580">
      <formula>IF(RIGHT(TEXT(AI73,"0.#"),1)=".",TRUE,FALSE)</formula>
    </cfRule>
  </conditionalFormatting>
  <conditionalFormatting sqref="AM73">
    <cfRule type="expression" dxfId="465" priority="577">
      <formula>IF(RIGHT(TEXT(AM73,"0.#"),1)=".",FALSE,TRUE)</formula>
    </cfRule>
    <cfRule type="expression" dxfId="464" priority="578">
      <formula>IF(RIGHT(TEXT(AM73,"0.#"),1)=".",TRUE,FALSE)</formula>
    </cfRule>
  </conditionalFormatting>
  <conditionalFormatting sqref="AM74">
    <cfRule type="expression" dxfId="463" priority="575">
      <formula>IF(RIGHT(TEXT(AM74,"0.#"),1)=".",FALSE,TRUE)</formula>
    </cfRule>
    <cfRule type="expression" dxfId="462" priority="576">
      <formula>IF(RIGHT(TEXT(AM74,"0.#"),1)=".",TRUE,FALSE)</formula>
    </cfRule>
  </conditionalFormatting>
  <conditionalFormatting sqref="AQ73:AQ75">
    <cfRule type="expression" dxfId="461" priority="571">
      <formula>IF(RIGHT(TEXT(AQ73,"0.#"),1)=".",FALSE,TRUE)</formula>
    </cfRule>
    <cfRule type="expression" dxfId="460" priority="572">
      <formula>IF(RIGHT(TEXT(AQ73,"0.#"),1)=".",TRUE,FALSE)</formula>
    </cfRule>
  </conditionalFormatting>
  <conditionalFormatting sqref="AU73:AU75">
    <cfRule type="expression" dxfId="459" priority="569">
      <formula>IF(RIGHT(TEXT(AU73,"0.#"),1)=".",FALSE,TRUE)</formula>
    </cfRule>
    <cfRule type="expression" dxfId="458" priority="570">
      <formula>IF(RIGHT(TEXT(AU73,"0.#"),1)=".",TRUE,FALSE)</formula>
    </cfRule>
  </conditionalFormatting>
  <conditionalFormatting sqref="AE61">
    <cfRule type="expression" dxfId="457" priority="457">
      <formula>IF(RIGHT(TEXT(AE61,"0.#"),1)=".",FALSE,TRUE)</formula>
    </cfRule>
    <cfRule type="expression" dxfId="456" priority="458">
      <formula>IF(RIGHT(TEXT(AE61,"0.#"),1)=".",TRUE,FALSE)</formula>
    </cfRule>
  </conditionalFormatting>
  <conditionalFormatting sqref="AE62">
    <cfRule type="expression" dxfId="455" priority="455">
      <formula>IF(RIGHT(TEXT(AE62,"0.#"),1)=".",FALSE,TRUE)</formula>
    </cfRule>
    <cfRule type="expression" dxfId="454" priority="456">
      <formula>IF(RIGHT(TEXT(AE62,"0.#"),1)=".",TRUE,FALSE)</formula>
    </cfRule>
  </conditionalFormatting>
  <conditionalFormatting sqref="AM61">
    <cfRule type="expression" dxfId="453" priority="445">
      <formula>IF(RIGHT(TEXT(AM61,"0.#"),1)=".",FALSE,TRUE)</formula>
    </cfRule>
    <cfRule type="expression" dxfId="452" priority="446">
      <formula>IF(RIGHT(TEXT(AM61,"0.#"),1)=".",TRUE,FALSE)</formula>
    </cfRule>
  </conditionalFormatting>
  <conditionalFormatting sqref="AE63">
    <cfRule type="expression" dxfId="451" priority="453">
      <formula>IF(RIGHT(TEXT(AE63,"0.#"),1)=".",FALSE,TRUE)</formula>
    </cfRule>
    <cfRule type="expression" dxfId="450" priority="454">
      <formula>IF(RIGHT(TEXT(AE63,"0.#"),1)=".",TRUE,FALSE)</formula>
    </cfRule>
  </conditionalFormatting>
  <conditionalFormatting sqref="AI63">
    <cfRule type="expression" dxfId="449" priority="451">
      <formula>IF(RIGHT(TEXT(AI63,"0.#"),1)=".",FALSE,TRUE)</formula>
    </cfRule>
    <cfRule type="expression" dxfId="448" priority="452">
      <formula>IF(RIGHT(TEXT(AI63,"0.#"),1)=".",TRUE,FALSE)</formula>
    </cfRule>
  </conditionalFormatting>
  <conditionalFormatting sqref="AI62">
    <cfRule type="expression" dxfId="447" priority="449">
      <formula>IF(RIGHT(TEXT(AI62,"0.#"),1)=".",FALSE,TRUE)</formula>
    </cfRule>
    <cfRule type="expression" dxfId="446" priority="450">
      <formula>IF(RIGHT(TEXT(AI62,"0.#"),1)=".",TRUE,FALSE)</formula>
    </cfRule>
  </conditionalFormatting>
  <conditionalFormatting sqref="AI61">
    <cfRule type="expression" dxfId="445" priority="447">
      <formula>IF(RIGHT(TEXT(AI61,"0.#"),1)=".",FALSE,TRUE)</formula>
    </cfRule>
    <cfRule type="expression" dxfId="444" priority="448">
      <formula>IF(RIGHT(TEXT(AI61,"0.#"),1)=".",TRUE,FALSE)</formula>
    </cfRule>
  </conditionalFormatting>
  <conditionalFormatting sqref="AM62">
    <cfRule type="expression" dxfId="443" priority="443">
      <formula>IF(RIGHT(TEXT(AM62,"0.#"),1)=".",FALSE,TRUE)</formula>
    </cfRule>
    <cfRule type="expression" dxfId="442" priority="444">
      <formula>IF(RIGHT(TEXT(AM62,"0.#"),1)=".",TRUE,FALSE)</formula>
    </cfRule>
  </conditionalFormatting>
  <conditionalFormatting sqref="AM63">
    <cfRule type="expression" dxfId="441" priority="441">
      <formula>IF(RIGHT(TEXT(AM63,"0.#"),1)=".",FALSE,TRUE)</formula>
    </cfRule>
    <cfRule type="expression" dxfId="440" priority="442">
      <formula>IF(RIGHT(TEXT(AM63,"0.#"),1)=".",TRUE,FALSE)</formula>
    </cfRule>
  </conditionalFormatting>
  <conditionalFormatting sqref="AQ61:AQ63">
    <cfRule type="expression" dxfId="439" priority="439">
      <formula>IF(RIGHT(TEXT(AQ61,"0.#"),1)=".",FALSE,TRUE)</formula>
    </cfRule>
    <cfRule type="expression" dxfId="438" priority="440">
      <formula>IF(RIGHT(TEXT(AQ61,"0.#"),1)=".",TRUE,FALSE)</formula>
    </cfRule>
  </conditionalFormatting>
  <conditionalFormatting sqref="AU61:AU63">
    <cfRule type="expression" dxfId="437" priority="437">
      <formula>IF(RIGHT(TEXT(AU61,"0.#"),1)=".",FALSE,TRUE)</formula>
    </cfRule>
    <cfRule type="expression" dxfId="436" priority="438">
      <formula>IF(RIGHT(TEXT(AU61,"0.#"),1)=".",TRUE,FALSE)</formula>
    </cfRule>
  </conditionalFormatting>
  <conditionalFormatting sqref="AE95">
    <cfRule type="expression" dxfId="435" priority="435">
      <formula>IF(RIGHT(TEXT(AE95,"0.#"),1)=".",FALSE,TRUE)</formula>
    </cfRule>
    <cfRule type="expression" dxfId="434" priority="436">
      <formula>IF(RIGHT(TEXT(AE95,"0.#"),1)=".",TRUE,FALSE)</formula>
    </cfRule>
  </conditionalFormatting>
  <conditionalFormatting sqref="AE96">
    <cfRule type="expression" dxfId="433" priority="433">
      <formula>IF(RIGHT(TEXT(AE96,"0.#"),1)=".",FALSE,TRUE)</formula>
    </cfRule>
    <cfRule type="expression" dxfId="432" priority="434">
      <formula>IF(RIGHT(TEXT(AE96,"0.#"),1)=".",TRUE,FALSE)</formula>
    </cfRule>
  </conditionalFormatting>
  <conditionalFormatting sqref="AM95">
    <cfRule type="expression" dxfId="431" priority="423">
      <formula>IF(RIGHT(TEXT(AM95,"0.#"),1)=".",FALSE,TRUE)</formula>
    </cfRule>
    <cfRule type="expression" dxfId="430" priority="424">
      <formula>IF(RIGHT(TEXT(AM95,"0.#"),1)=".",TRUE,FALSE)</formula>
    </cfRule>
  </conditionalFormatting>
  <conditionalFormatting sqref="AE97">
    <cfRule type="expression" dxfId="429" priority="431">
      <formula>IF(RIGHT(TEXT(AE97,"0.#"),1)=".",FALSE,TRUE)</formula>
    </cfRule>
    <cfRule type="expression" dxfId="428" priority="432">
      <formula>IF(RIGHT(TEXT(AE97,"0.#"),1)=".",TRUE,FALSE)</formula>
    </cfRule>
  </conditionalFormatting>
  <conditionalFormatting sqref="AI97">
    <cfRule type="expression" dxfId="427" priority="429">
      <formula>IF(RIGHT(TEXT(AI97,"0.#"),1)=".",FALSE,TRUE)</formula>
    </cfRule>
    <cfRule type="expression" dxfId="426" priority="430">
      <formula>IF(RIGHT(TEXT(AI97,"0.#"),1)=".",TRUE,FALSE)</formula>
    </cfRule>
  </conditionalFormatting>
  <conditionalFormatting sqref="AI96">
    <cfRule type="expression" dxfId="425" priority="427">
      <formula>IF(RIGHT(TEXT(AI96,"0.#"),1)=".",FALSE,TRUE)</formula>
    </cfRule>
    <cfRule type="expression" dxfId="424" priority="428">
      <formula>IF(RIGHT(TEXT(AI96,"0.#"),1)=".",TRUE,FALSE)</formula>
    </cfRule>
  </conditionalFormatting>
  <conditionalFormatting sqref="AI95">
    <cfRule type="expression" dxfId="423" priority="425">
      <formula>IF(RIGHT(TEXT(AI95,"0.#"),1)=".",FALSE,TRUE)</formula>
    </cfRule>
    <cfRule type="expression" dxfId="422" priority="426">
      <formula>IF(RIGHT(TEXT(AI95,"0.#"),1)=".",TRUE,FALSE)</formula>
    </cfRule>
  </conditionalFormatting>
  <conditionalFormatting sqref="AM96">
    <cfRule type="expression" dxfId="421" priority="421">
      <formula>IF(RIGHT(TEXT(AM96,"0.#"),1)=".",FALSE,TRUE)</formula>
    </cfRule>
    <cfRule type="expression" dxfId="420" priority="422">
      <formula>IF(RIGHT(TEXT(AM96,"0.#"),1)=".",TRUE,FALSE)</formula>
    </cfRule>
  </conditionalFormatting>
  <conditionalFormatting sqref="AM97">
    <cfRule type="expression" dxfId="419" priority="419">
      <formula>IF(RIGHT(TEXT(AM97,"0.#"),1)=".",FALSE,TRUE)</formula>
    </cfRule>
    <cfRule type="expression" dxfId="418" priority="420">
      <formula>IF(RIGHT(TEXT(AM97,"0.#"),1)=".",TRUE,FALSE)</formula>
    </cfRule>
  </conditionalFormatting>
  <conditionalFormatting sqref="AQ95:AQ97">
    <cfRule type="expression" dxfId="417" priority="417">
      <formula>IF(RIGHT(TEXT(AQ95,"0.#"),1)=".",FALSE,TRUE)</formula>
    </cfRule>
    <cfRule type="expression" dxfId="416" priority="418">
      <formula>IF(RIGHT(TEXT(AQ95,"0.#"),1)=".",TRUE,FALSE)</formula>
    </cfRule>
  </conditionalFormatting>
  <conditionalFormatting sqref="AU95:AU97">
    <cfRule type="expression" dxfId="415" priority="415">
      <formula>IF(RIGHT(TEXT(AU95,"0.#"),1)=".",FALSE,TRUE)</formula>
    </cfRule>
    <cfRule type="expression" dxfId="414" priority="416">
      <formula>IF(RIGHT(TEXT(AU95,"0.#"),1)=".",TRUE,FALSE)</formula>
    </cfRule>
  </conditionalFormatting>
  <conditionalFormatting sqref="AE129">
    <cfRule type="expression" dxfId="413" priority="413">
      <formula>IF(RIGHT(TEXT(AE129,"0.#"),1)=".",FALSE,TRUE)</formula>
    </cfRule>
    <cfRule type="expression" dxfId="412" priority="414">
      <formula>IF(RIGHT(TEXT(AE129,"0.#"),1)=".",TRUE,FALSE)</formula>
    </cfRule>
  </conditionalFormatting>
  <conditionalFormatting sqref="AE130">
    <cfRule type="expression" dxfId="411" priority="411">
      <formula>IF(RIGHT(TEXT(AE130,"0.#"),1)=".",FALSE,TRUE)</formula>
    </cfRule>
    <cfRule type="expression" dxfId="410" priority="412">
      <formula>IF(RIGHT(TEXT(AE130,"0.#"),1)=".",TRUE,FALSE)</formula>
    </cfRule>
  </conditionalFormatting>
  <conditionalFormatting sqref="AM129">
    <cfRule type="expression" dxfId="409" priority="401">
      <formula>IF(RIGHT(TEXT(AM129,"0.#"),1)=".",FALSE,TRUE)</formula>
    </cfRule>
    <cfRule type="expression" dxfId="408" priority="402">
      <formula>IF(RIGHT(TEXT(AM129,"0.#"),1)=".",TRUE,FALSE)</formula>
    </cfRule>
  </conditionalFormatting>
  <conditionalFormatting sqref="AE131">
    <cfRule type="expression" dxfId="407" priority="409">
      <formula>IF(RIGHT(TEXT(AE131,"0.#"),1)=".",FALSE,TRUE)</formula>
    </cfRule>
    <cfRule type="expression" dxfId="406" priority="410">
      <formula>IF(RIGHT(TEXT(AE131,"0.#"),1)=".",TRUE,FALSE)</formula>
    </cfRule>
  </conditionalFormatting>
  <conditionalFormatting sqref="AI131">
    <cfRule type="expression" dxfId="405" priority="407">
      <formula>IF(RIGHT(TEXT(AI131,"0.#"),1)=".",FALSE,TRUE)</formula>
    </cfRule>
    <cfRule type="expression" dxfId="404" priority="408">
      <formula>IF(RIGHT(TEXT(AI131,"0.#"),1)=".",TRUE,FALSE)</formula>
    </cfRule>
  </conditionalFormatting>
  <conditionalFormatting sqref="AI130">
    <cfRule type="expression" dxfId="403" priority="405">
      <formula>IF(RIGHT(TEXT(AI130,"0.#"),1)=".",FALSE,TRUE)</formula>
    </cfRule>
    <cfRule type="expression" dxfId="402" priority="406">
      <formula>IF(RIGHT(TEXT(AI130,"0.#"),1)=".",TRUE,FALSE)</formula>
    </cfRule>
  </conditionalFormatting>
  <conditionalFormatting sqref="AI129">
    <cfRule type="expression" dxfId="401" priority="403">
      <formula>IF(RIGHT(TEXT(AI129,"0.#"),1)=".",FALSE,TRUE)</formula>
    </cfRule>
    <cfRule type="expression" dxfId="400" priority="404">
      <formula>IF(RIGHT(TEXT(AI129,"0.#"),1)=".",TRUE,FALSE)</formula>
    </cfRule>
  </conditionalFormatting>
  <conditionalFormatting sqref="AM130">
    <cfRule type="expression" dxfId="399" priority="399">
      <formula>IF(RIGHT(TEXT(AM130,"0.#"),1)=".",FALSE,TRUE)</formula>
    </cfRule>
    <cfRule type="expression" dxfId="398" priority="400">
      <formula>IF(RIGHT(TEXT(AM130,"0.#"),1)=".",TRUE,FALSE)</formula>
    </cfRule>
  </conditionalFormatting>
  <conditionalFormatting sqref="AM131">
    <cfRule type="expression" dxfId="397" priority="397">
      <formula>IF(RIGHT(TEXT(AM131,"0.#"),1)=".",FALSE,TRUE)</formula>
    </cfRule>
    <cfRule type="expression" dxfId="396" priority="398">
      <formula>IF(RIGHT(TEXT(AM131,"0.#"),1)=".",TRUE,FALSE)</formula>
    </cfRule>
  </conditionalFormatting>
  <conditionalFormatting sqref="AQ129:AQ131">
    <cfRule type="expression" dxfId="395" priority="395">
      <formula>IF(RIGHT(TEXT(AQ129,"0.#"),1)=".",FALSE,TRUE)</formula>
    </cfRule>
    <cfRule type="expression" dxfId="394" priority="396">
      <formula>IF(RIGHT(TEXT(AQ129,"0.#"),1)=".",TRUE,FALSE)</formula>
    </cfRule>
  </conditionalFormatting>
  <conditionalFormatting sqref="AU129:AU131">
    <cfRule type="expression" dxfId="393" priority="393">
      <formula>IF(RIGHT(TEXT(AU129,"0.#"),1)=".",FALSE,TRUE)</formula>
    </cfRule>
    <cfRule type="expression" dxfId="392" priority="394">
      <formula>IF(RIGHT(TEXT(AU129,"0.#"),1)=".",TRUE,FALSE)</formula>
    </cfRule>
  </conditionalFormatting>
  <conditionalFormatting sqref="AE163">
    <cfRule type="expression" dxfId="391" priority="391">
      <formula>IF(RIGHT(TEXT(AE163,"0.#"),1)=".",FALSE,TRUE)</formula>
    </cfRule>
    <cfRule type="expression" dxfId="390" priority="392">
      <formula>IF(RIGHT(TEXT(AE163,"0.#"),1)=".",TRUE,FALSE)</formula>
    </cfRule>
  </conditionalFormatting>
  <conditionalFormatting sqref="AE164">
    <cfRule type="expression" dxfId="389" priority="389">
      <formula>IF(RIGHT(TEXT(AE164,"0.#"),1)=".",FALSE,TRUE)</formula>
    </cfRule>
    <cfRule type="expression" dxfId="388" priority="390">
      <formula>IF(RIGHT(TEXT(AE164,"0.#"),1)=".",TRUE,FALSE)</formula>
    </cfRule>
  </conditionalFormatting>
  <conditionalFormatting sqref="AM163">
    <cfRule type="expression" dxfId="387" priority="379">
      <formula>IF(RIGHT(TEXT(AM163,"0.#"),1)=".",FALSE,TRUE)</formula>
    </cfRule>
    <cfRule type="expression" dxfId="386" priority="380">
      <formula>IF(RIGHT(TEXT(AM163,"0.#"),1)=".",TRUE,FALSE)</formula>
    </cfRule>
  </conditionalFormatting>
  <conditionalFormatting sqref="AE165">
    <cfRule type="expression" dxfId="385" priority="387">
      <formula>IF(RIGHT(TEXT(AE165,"0.#"),1)=".",FALSE,TRUE)</formula>
    </cfRule>
    <cfRule type="expression" dxfId="384" priority="388">
      <formula>IF(RIGHT(TEXT(AE165,"0.#"),1)=".",TRUE,FALSE)</formula>
    </cfRule>
  </conditionalFormatting>
  <conditionalFormatting sqref="AI165">
    <cfRule type="expression" dxfId="383" priority="385">
      <formula>IF(RIGHT(TEXT(AI165,"0.#"),1)=".",FALSE,TRUE)</formula>
    </cfRule>
    <cfRule type="expression" dxfId="382" priority="386">
      <formula>IF(RIGHT(TEXT(AI165,"0.#"),1)=".",TRUE,FALSE)</formula>
    </cfRule>
  </conditionalFormatting>
  <conditionalFormatting sqref="AI164">
    <cfRule type="expression" dxfId="381" priority="383">
      <formula>IF(RIGHT(TEXT(AI164,"0.#"),1)=".",FALSE,TRUE)</formula>
    </cfRule>
    <cfRule type="expression" dxfId="380" priority="384">
      <formula>IF(RIGHT(TEXT(AI164,"0.#"),1)=".",TRUE,FALSE)</formula>
    </cfRule>
  </conditionalFormatting>
  <conditionalFormatting sqref="AI163">
    <cfRule type="expression" dxfId="379" priority="381">
      <formula>IF(RIGHT(TEXT(AI163,"0.#"),1)=".",FALSE,TRUE)</formula>
    </cfRule>
    <cfRule type="expression" dxfId="378" priority="382">
      <formula>IF(RIGHT(TEXT(AI163,"0.#"),1)=".",TRUE,FALSE)</formula>
    </cfRule>
  </conditionalFormatting>
  <conditionalFormatting sqref="AM164">
    <cfRule type="expression" dxfId="377" priority="377">
      <formula>IF(RIGHT(TEXT(AM164,"0.#"),1)=".",FALSE,TRUE)</formula>
    </cfRule>
    <cfRule type="expression" dxfId="376" priority="378">
      <formula>IF(RIGHT(TEXT(AM164,"0.#"),1)=".",TRUE,FALSE)</formula>
    </cfRule>
  </conditionalFormatting>
  <conditionalFormatting sqref="AM165">
    <cfRule type="expression" dxfId="375" priority="375">
      <formula>IF(RIGHT(TEXT(AM165,"0.#"),1)=".",FALSE,TRUE)</formula>
    </cfRule>
    <cfRule type="expression" dxfId="374" priority="376">
      <formula>IF(RIGHT(TEXT(AM165,"0.#"),1)=".",TRUE,FALSE)</formula>
    </cfRule>
  </conditionalFormatting>
  <conditionalFormatting sqref="AQ163:AQ165">
    <cfRule type="expression" dxfId="373" priority="373">
      <formula>IF(RIGHT(TEXT(AQ163,"0.#"),1)=".",FALSE,TRUE)</formula>
    </cfRule>
    <cfRule type="expression" dxfId="372" priority="374">
      <formula>IF(RIGHT(TEXT(AQ163,"0.#"),1)=".",TRUE,FALSE)</formula>
    </cfRule>
  </conditionalFormatting>
  <conditionalFormatting sqref="AU163:AU165">
    <cfRule type="expression" dxfId="371" priority="371">
      <formula>IF(RIGHT(TEXT(AU163,"0.#"),1)=".",FALSE,TRUE)</formula>
    </cfRule>
    <cfRule type="expression" dxfId="370" priority="372">
      <formula>IF(RIGHT(TEXT(AU163,"0.#"),1)=".",TRUE,FALSE)</formula>
    </cfRule>
  </conditionalFormatting>
  <conditionalFormatting sqref="AE197">
    <cfRule type="expression" dxfId="369" priority="369">
      <formula>IF(RIGHT(TEXT(AE197,"0.#"),1)=".",FALSE,TRUE)</formula>
    </cfRule>
    <cfRule type="expression" dxfId="368" priority="370">
      <formula>IF(RIGHT(TEXT(AE197,"0.#"),1)=".",TRUE,FALSE)</formula>
    </cfRule>
  </conditionalFormatting>
  <conditionalFormatting sqref="AE198">
    <cfRule type="expression" dxfId="367" priority="367">
      <formula>IF(RIGHT(TEXT(AE198,"0.#"),1)=".",FALSE,TRUE)</formula>
    </cfRule>
    <cfRule type="expression" dxfId="366" priority="368">
      <formula>IF(RIGHT(TEXT(AE198,"0.#"),1)=".",TRUE,FALSE)</formula>
    </cfRule>
  </conditionalFormatting>
  <conditionalFormatting sqref="AM197">
    <cfRule type="expression" dxfId="365" priority="357">
      <formula>IF(RIGHT(TEXT(AM197,"0.#"),1)=".",FALSE,TRUE)</formula>
    </cfRule>
    <cfRule type="expression" dxfId="364" priority="358">
      <formula>IF(RIGHT(TEXT(AM197,"0.#"),1)=".",TRUE,FALSE)</formula>
    </cfRule>
  </conditionalFormatting>
  <conditionalFormatting sqref="AE199">
    <cfRule type="expression" dxfId="363" priority="365">
      <formula>IF(RIGHT(TEXT(AE199,"0.#"),1)=".",FALSE,TRUE)</formula>
    </cfRule>
    <cfRule type="expression" dxfId="362" priority="366">
      <formula>IF(RIGHT(TEXT(AE199,"0.#"),1)=".",TRUE,FALSE)</formula>
    </cfRule>
  </conditionalFormatting>
  <conditionalFormatting sqref="AI199">
    <cfRule type="expression" dxfId="361" priority="363">
      <formula>IF(RIGHT(TEXT(AI199,"0.#"),1)=".",FALSE,TRUE)</formula>
    </cfRule>
    <cfRule type="expression" dxfId="360" priority="364">
      <formula>IF(RIGHT(TEXT(AI199,"0.#"),1)=".",TRUE,FALSE)</formula>
    </cfRule>
  </conditionalFormatting>
  <conditionalFormatting sqref="AI198">
    <cfRule type="expression" dxfId="359" priority="361">
      <formula>IF(RIGHT(TEXT(AI198,"0.#"),1)=".",FALSE,TRUE)</formula>
    </cfRule>
    <cfRule type="expression" dxfId="358" priority="362">
      <formula>IF(RIGHT(TEXT(AI198,"0.#"),1)=".",TRUE,FALSE)</formula>
    </cfRule>
  </conditionalFormatting>
  <conditionalFormatting sqref="AI197">
    <cfRule type="expression" dxfId="357" priority="359">
      <formula>IF(RIGHT(TEXT(AI197,"0.#"),1)=".",FALSE,TRUE)</formula>
    </cfRule>
    <cfRule type="expression" dxfId="356" priority="360">
      <formula>IF(RIGHT(TEXT(AI197,"0.#"),1)=".",TRUE,FALSE)</formula>
    </cfRule>
  </conditionalFormatting>
  <conditionalFormatting sqref="AM198">
    <cfRule type="expression" dxfId="355" priority="355">
      <formula>IF(RIGHT(TEXT(AM198,"0.#"),1)=".",FALSE,TRUE)</formula>
    </cfRule>
    <cfRule type="expression" dxfId="354" priority="356">
      <formula>IF(RIGHT(TEXT(AM198,"0.#"),1)=".",TRUE,FALSE)</formula>
    </cfRule>
  </conditionalFormatting>
  <conditionalFormatting sqref="AM199">
    <cfRule type="expression" dxfId="353" priority="353">
      <formula>IF(RIGHT(TEXT(AM199,"0.#"),1)=".",FALSE,TRUE)</formula>
    </cfRule>
    <cfRule type="expression" dxfId="352" priority="354">
      <formula>IF(RIGHT(TEXT(AM199,"0.#"),1)=".",TRUE,FALSE)</formula>
    </cfRule>
  </conditionalFormatting>
  <conditionalFormatting sqref="AQ197:AQ199">
    <cfRule type="expression" dxfId="351" priority="351">
      <formula>IF(RIGHT(TEXT(AQ197,"0.#"),1)=".",FALSE,TRUE)</formula>
    </cfRule>
    <cfRule type="expression" dxfId="350" priority="352">
      <formula>IF(RIGHT(TEXT(AQ197,"0.#"),1)=".",TRUE,FALSE)</formula>
    </cfRule>
  </conditionalFormatting>
  <conditionalFormatting sqref="AU197:AU199">
    <cfRule type="expression" dxfId="349" priority="349">
      <formula>IF(RIGHT(TEXT(AU197,"0.#"),1)=".",FALSE,TRUE)</formula>
    </cfRule>
    <cfRule type="expression" dxfId="348" priority="350">
      <formula>IF(RIGHT(TEXT(AU197,"0.#"),1)=".",TRUE,FALSE)</formula>
    </cfRule>
  </conditionalFormatting>
  <conditionalFormatting sqref="AE134 AQ134">
    <cfRule type="expression" dxfId="347" priority="347">
      <formula>IF(RIGHT(TEXT(AE134,"0.#"),1)=".",FALSE,TRUE)</formula>
    </cfRule>
    <cfRule type="expression" dxfId="346" priority="348">
      <formula>IF(RIGHT(TEXT(AE134,"0.#"),1)=".",TRUE,FALSE)</formula>
    </cfRule>
  </conditionalFormatting>
  <conditionalFormatting sqref="AI134">
    <cfRule type="expression" dxfId="345" priority="345">
      <formula>IF(RIGHT(TEXT(AI134,"0.#"),1)=".",FALSE,TRUE)</formula>
    </cfRule>
    <cfRule type="expression" dxfId="344" priority="346">
      <formula>IF(RIGHT(TEXT(AI134,"0.#"),1)=".",TRUE,FALSE)</formula>
    </cfRule>
  </conditionalFormatting>
  <conditionalFormatting sqref="AM134">
    <cfRule type="expression" dxfId="343" priority="343">
      <formula>IF(RIGHT(TEXT(AM134,"0.#"),1)=".",FALSE,TRUE)</formula>
    </cfRule>
    <cfRule type="expression" dxfId="342" priority="344">
      <formula>IF(RIGHT(TEXT(AM134,"0.#"),1)=".",TRUE,FALSE)</formula>
    </cfRule>
  </conditionalFormatting>
  <conditionalFormatting sqref="AE135">
    <cfRule type="expression" dxfId="341" priority="341">
      <formula>IF(RIGHT(TEXT(AE135,"0.#"),1)=".",FALSE,TRUE)</formula>
    </cfRule>
    <cfRule type="expression" dxfId="340" priority="342">
      <formula>IF(RIGHT(TEXT(AE135,"0.#"),1)=".",TRUE,FALSE)</formula>
    </cfRule>
  </conditionalFormatting>
  <conditionalFormatting sqref="AI135">
    <cfRule type="expression" dxfId="339" priority="339">
      <formula>IF(RIGHT(TEXT(AI135,"0.#"),1)=".",FALSE,TRUE)</formula>
    </cfRule>
    <cfRule type="expression" dxfId="338" priority="340">
      <formula>IF(RIGHT(TEXT(AI135,"0.#"),1)=".",TRUE,FALSE)</formula>
    </cfRule>
  </conditionalFormatting>
  <conditionalFormatting sqref="AM135">
    <cfRule type="expression" dxfId="337" priority="337">
      <formula>IF(RIGHT(TEXT(AM135,"0.#"),1)=".",FALSE,TRUE)</formula>
    </cfRule>
    <cfRule type="expression" dxfId="336" priority="338">
      <formula>IF(RIGHT(TEXT(AM135,"0.#"),1)=".",TRUE,FALSE)</formula>
    </cfRule>
  </conditionalFormatting>
  <conditionalFormatting sqref="AQ135">
    <cfRule type="expression" dxfId="335" priority="335">
      <formula>IF(RIGHT(TEXT(AQ135,"0.#"),1)=".",FALSE,TRUE)</formula>
    </cfRule>
    <cfRule type="expression" dxfId="334" priority="336">
      <formula>IF(RIGHT(TEXT(AQ135,"0.#"),1)=".",TRUE,FALSE)</formula>
    </cfRule>
  </conditionalFormatting>
  <conditionalFormatting sqref="AU134">
    <cfRule type="expression" dxfId="333" priority="333">
      <formula>IF(RIGHT(TEXT(AU134,"0.#"),1)=".",FALSE,TRUE)</formula>
    </cfRule>
    <cfRule type="expression" dxfId="332" priority="334">
      <formula>IF(RIGHT(TEXT(AU134,"0.#"),1)=".",TRUE,FALSE)</formula>
    </cfRule>
  </conditionalFormatting>
  <conditionalFormatting sqref="AU135">
    <cfRule type="expression" dxfId="331" priority="331">
      <formula>IF(RIGHT(TEXT(AU135,"0.#"),1)=".",FALSE,TRUE)</formula>
    </cfRule>
    <cfRule type="expression" dxfId="330" priority="332">
      <formula>IF(RIGHT(TEXT(AU135,"0.#"),1)=".",TRUE,FALSE)</formula>
    </cfRule>
  </conditionalFormatting>
  <conditionalFormatting sqref="AE168 AQ168">
    <cfRule type="expression" dxfId="329" priority="329">
      <formula>IF(RIGHT(TEXT(AE168,"0.#"),1)=".",FALSE,TRUE)</formula>
    </cfRule>
    <cfRule type="expression" dxfId="328" priority="330">
      <formula>IF(RIGHT(TEXT(AE168,"0.#"),1)=".",TRUE,FALSE)</formula>
    </cfRule>
  </conditionalFormatting>
  <conditionalFormatting sqref="AI168">
    <cfRule type="expression" dxfId="327" priority="327">
      <formula>IF(RIGHT(TEXT(AI168,"0.#"),1)=".",FALSE,TRUE)</formula>
    </cfRule>
    <cfRule type="expression" dxfId="326" priority="328">
      <formula>IF(RIGHT(TEXT(AI168,"0.#"),1)=".",TRUE,FALSE)</formula>
    </cfRule>
  </conditionalFormatting>
  <conditionalFormatting sqref="AM168">
    <cfRule type="expression" dxfId="325" priority="325">
      <formula>IF(RIGHT(TEXT(AM168,"0.#"),1)=".",FALSE,TRUE)</formula>
    </cfRule>
    <cfRule type="expression" dxfId="324" priority="326">
      <formula>IF(RIGHT(TEXT(AM168,"0.#"),1)=".",TRUE,FALSE)</formula>
    </cfRule>
  </conditionalFormatting>
  <conditionalFormatting sqref="AE169">
    <cfRule type="expression" dxfId="323" priority="323">
      <formula>IF(RIGHT(TEXT(AE169,"0.#"),1)=".",FALSE,TRUE)</formula>
    </cfRule>
    <cfRule type="expression" dxfId="322" priority="324">
      <formula>IF(RIGHT(TEXT(AE169,"0.#"),1)=".",TRUE,FALSE)</formula>
    </cfRule>
  </conditionalFormatting>
  <conditionalFormatting sqref="AI169">
    <cfRule type="expression" dxfId="321" priority="321">
      <formula>IF(RIGHT(TEXT(AI169,"0.#"),1)=".",FALSE,TRUE)</formula>
    </cfRule>
    <cfRule type="expression" dxfId="320" priority="322">
      <formula>IF(RIGHT(TEXT(AI169,"0.#"),1)=".",TRUE,FALSE)</formula>
    </cfRule>
  </conditionalFormatting>
  <conditionalFormatting sqref="AM169">
    <cfRule type="expression" dxfId="319" priority="319">
      <formula>IF(RIGHT(TEXT(AM169,"0.#"),1)=".",FALSE,TRUE)</formula>
    </cfRule>
    <cfRule type="expression" dxfId="318" priority="320">
      <formula>IF(RIGHT(TEXT(AM169,"0.#"),1)=".",TRUE,FALSE)</formula>
    </cfRule>
  </conditionalFormatting>
  <conditionalFormatting sqref="AQ169">
    <cfRule type="expression" dxfId="317" priority="317">
      <formula>IF(RIGHT(TEXT(AQ169,"0.#"),1)=".",FALSE,TRUE)</formula>
    </cfRule>
    <cfRule type="expression" dxfId="316" priority="318">
      <formula>IF(RIGHT(TEXT(AQ169,"0.#"),1)=".",TRUE,FALSE)</formula>
    </cfRule>
  </conditionalFormatting>
  <conditionalFormatting sqref="AU168">
    <cfRule type="expression" dxfId="315" priority="315">
      <formula>IF(RIGHT(TEXT(AU168,"0.#"),1)=".",FALSE,TRUE)</formula>
    </cfRule>
    <cfRule type="expression" dxfId="314" priority="316">
      <formula>IF(RIGHT(TEXT(AU168,"0.#"),1)=".",TRUE,FALSE)</formula>
    </cfRule>
  </conditionalFormatting>
  <conditionalFormatting sqref="AU169">
    <cfRule type="expression" dxfId="313" priority="313">
      <formula>IF(RIGHT(TEXT(AU169,"0.#"),1)=".",FALSE,TRUE)</formula>
    </cfRule>
    <cfRule type="expression" dxfId="312" priority="314">
      <formula>IF(RIGHT(TEXT(AU169,"0.#"),1)=".",TRUE,FALSE)</formula>
    </cfRule>
  </conditionalFormatting>
  <conditionalFormatting sqref="AE90">
    <cfRule type="expression" dxfId="311" priority="311">
      <formula>IF(RIGHT(TEXT(AE90,"0.#"),1)=".",FALSE,TRUE)</formula>
    </cfRule>
    <cfRule type="expression" dxfId="310" priority="312">
      <formula>IF(RIGHT(TEXT(AE90,"0.#"),1)=".",TRUE,FALSE)</formula>
    </cfRule>
  </conditionalFormatting>
  <conditionalFormatting sqref="AE91">
    <cfRule type="expression" dxfId="309" priority="309">
      <formula>IF(RIGHT(TEXT(AE91,"0.#"),1)=".",FALSE,TRUE)</formula>
    </cfRule>
    <cfRule type="expression" dxfId="308" priority="310">
      <formula>IF(RIGHT(TEXT(AE91,"0.#"),1)=".",TRUE,FALSE)</formula>
    </cfRule>
  </conditionalFormatting>
  <conditionalFormatting sqref="AM90">
    <cfRule type="expression" dxfId="307" priority="299">
      <formula>IF(RIGHT(TEXT(AM90,"0.#"),1)=".",FALSE,TRUE)</formula>
    </cfRule>
    <cfRule type="expression" dxfId="306" priority="300">
      <formula>IF(RIGHT(TEXT(AM90,"0.#"),1)=".",TRUE,FALSE)</formula>
    </cfRule>
  </conditionalFormatting>
  <conditionalFormatting sqref="AE92">
    <cfRule type="expression" dxfId="305" priority="307">
      <formula>IF(RIGHT(TEXT(AE92,"0.#"),1)=".",FALSE,TRUE)</formula>
    </cfRule>
    <cfRule type="expression" dxfId="304" priority="308">
      <formula>IF(RIGHT(TEXT(AE92,"0.#"),1)=".",TRUE,FALSE)</formula>
    </cfRule>
  </conditionalFormatting>
  <conditionalFormatting sqref="AI92">
    <cfRule type="expression" dxfId="303" priority="305">
      <formula>IF(RIGHT(TEXT(AI92,"0.#"),1)=".",FALSE,TRUE)</formula>
    </cfRule>
    <cfRule type="expression" dxfId="302" priority="306">
      <formula>IF(RIGHT(TEXT(AI92,"0.#"),1)=".",TRUE,FALSE)</formula>
    </cfRule>
  </conditionalFormatting>
  <conditionalFormatting sqref="AI91">
    <cfRule type="expression" dxfId="301" priority="303">
      <formula>IF(RIGHT(TEXT(AI91,"0.#"),1)=".",FALSE,TRUE)</formula>
    </cfRule>
    <cfRule type="expression" dxfId="300" priority="304">
      <formula>IF(RIGHT(TEXT(AI91,"0.#"),1)=".",TRUE,FALSE)</formula>
    </cfRule>
  </conditionalFormatting>
  <conditionalFormatting sqref="AI90">
    <cfRule type="expression" dxfId="299" priority="301">
      <formula>IF(RIGHT(TEXT(AI90,"0.#"),1)=".",FALSE,TRUE)</formula>
    </cfRule>
    <cfRule type="expression" dxfId="298" priority="302">
      <formula>IF(RIGHT(TEXT(AI90,"0.#"),1)=".",TRUE,FALSE)</formula>
    </cfRule>
  </conditionalFormatting>
  <conditionalFormatting sqref="AM91">
    <cfRule type="expression" dxfId="297" priority="297">
      <formula>IF(RIGHT(TEXT(AM91,"0.#"),1)=".",FALSE,TRUE)</formula>
    </cfRule>
    <cfRule type="expression" dxfId="296" priority="298">
      <formula>IF(RIGHT(TEXT(AM91,"0.#"),1)=".",TRUE,FALSE)</formula>
    </cfRule>
  </conditionalFormatting>
  <conditionalFormatting sqref="AM92">
    <cfRule type="expression" dxfId="295" priority="295">
      <formula>IF(RIGHT(TEXT(AM92,"0.#"),1)=".",FALSE,TRUE)</formula>
    </cfRule>
    <cfRule type="expression" dxfId="294" priority="296">
      <formula>IF(RIGHT(TEXT(AM92,"0.#"),1)=".",TRUE,FALSE)</formula>
    </cfRule>
  </conditionalFormatting>
  <conditionalFormatting sqref="AQ90:AQ92">
    <cfRule type="expression" dxfId="293" priority="293">
      <formula>IF(RIGHT(TEXT(AQ90,"0.#"),1)=".",FALSE,TRUE)</formula>
    </cfRule>
    <cfRule type="expression" dxfId="292" priority="294">
      <formula>IF(RIGHT(TEXT(AQ90,"0.#"),1)=".",TRUE,FALSE)</formula>
    </cfRule>
  </conditionalFormatting>
  <conditionalFormatting sqref="AU90:AU92">
    <cfRule type="expression" dxfId="291" priority="291">
      <formula>IF(RIGHT(TEXT(AU90,"0.#"),1)=".",FALSE,TRUE)</formula>
    </cfRule>
    <cfRule type="expression" dxfId="290" priority="292">
      <formula>IF(RIGHT(TEXT(AU90,"0.#"),1)=".",TRUE,FALSE)</formula>
    </cfRule>
  </conditionalFormatting>
  <conditionalFormatting sqref="AE85">
    <cfRule type="expression" dxfId="289" priority="289">
      <formula>IF(RIGHT(TEXT(AE85,"0.#"),1)=".",FALSE,TRUE)</formula>
    </cfRule>
    <cfRule type="expression" dxfId="288" priority="290">
      <formula>IF(RIGHT(TEXT(AE85,"0.#"),1)=".",TRUE,FALSE)</formula>
    </cfRule>
  </conditionalFormatting>
  <conditionalFormatting sqref="AE86">
    <cfRule type="expression" dxfId="287" priority="287">
      <formula>IF(RIGHT(TEXT(AE86,"0.#"),1)=".",FALSE,TRUE)</formula>
    </cfRule>
    <cfRule type="expression" dxfId="286" priority="288">
      <formula>IF(RIGHT(TEXT(AE86,"0.#"),1)=".",TRUE,FALSE)</formula>
    </cfRule>
  </conditionalFormatting>
  <conditionalFormatting sqref="AM85">
    <cfRule type="expression" dxfId="285" priority="277">
      <formula>IF(RIGHT(TEXT(AM85,"0.#"),1)=".",FALSE,TRUE)</formula>
    </cfRule>
    <cfRule type="expression" dxfId="284" priority="278">
      <formula>IF(RIGHT(TEXT(AM85,"0.#"),1)=".",TRUE,FALSE)</formula>
    </cfRule>
  </conditionalFormatting>
  <conditionalFormatting sqref="AE87">
    <cfRule type="expression" dxfId="283" priority="285">
      <formula>IF(RIGHT(TEXT(AE87,"0.#"),1)=".",FALSE,TRUE)</formula>
    </cfRule>
    <cfRule type="expression" dxfId="282" priority="286">
      <formula>IF(RIGHT(TEXT(AE87,"0.#"),1)=".",TRUE,FALSE)</formula>
    </cfRule>
  </conditionalFormatting>
  <conditionalFormatting sqref="AI87">
    <cfRule type="expression" dxfId="281" priority="283">
      <formula>IF(RIGHT(TEXT(AI87,"0.#"),1)=".",FALSE,TRUE)</formula>
    </cfRule>
    <cfRule type="expression" dxfId="280" priority="284">
      <formula>IF(RIGHT(TEXT(AI87,"0.#"),1)=".",TRUE,FALSE)</formula>
    </cfRule>
  </conditionalFormatting>
  <conditionalFormatting sqref="AI86">
    <cfRule type="expression" dxfId="279" priority="281">
      <formula>IF(RIGHT(TEXT(AI86,"0.#"),1)=".",FALSE,TRUE)</formula>
    </cfRule>
    <cfRule type="expression" dxfId="278" priority="282">
      <formula>IF(RIGHT(TEXT(AI86,"0.#"),1)=".",TRUE,FALSE)</formula>
    </cfRule>
  </conditionalFormatting>
  <conditionalFormatting sqref="AI85">
    <cfRule type="expression" dxfId="277" priority="279">
      <formula>IF(RIGHT(TEXT(AI85,"0.#"),1)=".",FALSE,TRUE)</formula>
    </cfRule>
    <cfRule type="expression" dxfId="276" priority="280">
      <formula>IF(RIGHT(TEXT(AI85,"0.#"),1)=".",TRUE,FALSE)</formula>
    </cfRule>
  </conditionalFormatting>
  <conditionalFormatting sqref="AM86">
    <cfRule type="expression" dxfId="275" priority="275">
      <formula>IF(RIGHT(TEXT(AM86,"0.#"),1)=".",FALSE,TRUE)</formula>
    </cfRule>
    <cfRule type="expression" dxfId="274" priority="276">
      <formula>IF(RIGHT(TEXT(AM86,"0.#"),1)=".",TRUE,FALSE)</formula>
    </cfRule>
  </conditionalFormatting>
  <conditionalFormatting sqref="AM87">
    <cfRule type="expression" dxfId="273" priority="273">
      <formula>IF(RIGHT(TEXT(AM87,"0.#"),1)=".",FALSE,TRUE)</formula>
    </cfRule>
    <cfRule type="expression" dxfId="272" priority="274">
      <formula>IF(RIGHT(TEXT(AM87,"0.#"),1)=".",TRUE,FALSE)</formula>
    </cfRule>
  </conditionalFormatting>
  <conditionalFormatting sqref="AQ85:AQ87">
    <cfRule type="expression" dxfId="271" priority="271">
      <formula>IF(RIGHT(TEXT(AQ85,"0.#"),1)=".",FALSE,TRUE)</formula>
    </cfRule>
    <cfRule type="expression" dxfId="270" priority="272">
      <formula>IF(RIGHT(TEXT(AQ85,"0.#"),1)=".",TRUE,FALSE)</formula>
    </cfRule>
  </conditionalFormatting>
  <conditionalFormatting sqref="AU85:AU87">
    <cfRule type="expression" dxfId="269" priority="269">
      <formula>IF(RIGHT(TEXT(AU85,"0.#"),1)=".",FALSE,TRUE)</formula>
    </cfRule>
    <cfRule type="expression" dxfId="268" priority="270">
      <formula>IF(RIGHT(TEXT(AU85,"0.#"),1)=".",TRUE,FALSE)</formula>
    </cfRule>
  </conditionalFormatting>
  <conditionalFormatting sqref="AE124">
    <cfRule type="expression" dxfId="267" priority="267">
      <formula>IF(RIGHT(TEXT(AE124,"0.#"),1)=".",FALSE,TRUE)</formula>
    </cfRule>
    <cfRule type="expression" dxfId="266" priority="268">
      <formula>IF(RIGHT(TEXT(AE124,"0.#"),1)=".",TRUE,FALSE)</formula>
    </cfRule>
  </conditionalFormatting>
  <conditionalFormatting sqref="AE125">
    <cfRule type="expression" dxfId="265" priority="265">
      <formula>IF(RIGHT(TEXT(AE125,"0.#"),1)=".",FALSE,TRUE)</formula>
    </cfRule>
    <cfRule type="expression" dxfId="264" priority="266">
      <formula>IF(RIGHT(TEXT(AE125,"0.#"),1)=".",TRUE,FALSE)</formula>
    </cfRule>
  </conditionalFormatting>
  <conditionalFormatting sqref="AM124">
    <cfRule type="expression" dxfId="263" priority="255">
      <formula>IF(RIGHT(TEXT(AM124,"0.#"),1)=".",FALSE,TRUE)</formula>
    </cfRule>
    <cfRule type="expression" dxfId="262" priority="256">
      <formula>IF(RIGHT(TEXT(AM124,"0.#"),1)=".",TRUE,FALSE)</formula>
    </cfRule>
  </conditionalFormatting>
  <conditionalFormatting sqref="AE126">
    <cfRule type="expression" dxfId="261" priority="263">
      <formula>IF(RIGHT(TEXT(AE126,"0.#"),1)=".",FALSE,TRUE)</formula>
    </cfRule>
    <cfRule type="expression" dxfId="260" priority="264">
      <formula>IF(RIGHT(TEXT(AE126,"0.#"),1)=".",TRUE,FALSE)</formula>
    </cfRule>
  </conditionalFormatting>
  <conditionalFormatting sqref="AI126">
    <cfRule type="expression" dxfId="259" priority="261">
      <formula>IF(RIGHT(TEXT(AI126,"0.#"),1)=".",FALSE,TRUE)</formula>
    </cfRule>
    <cfRule type="expression" dxfId="258" priority="262">
      <formula>IF(RIGHT(TEXT(AI126,"0.#"),1)=".",TRUE,FALSE)</formula>
    </cfRule>
  </conditionalFormatting>
  <conditionalFormatting sqref="AI125">
    <cfRule type="expression" dxfId="257" priority="259">
      <formula>IF(RIGHT(TEXT(AI125,"0.#"),1)=".",FALSE,TRUE)</formula>
    </cfRule>
    <cfRule type="expression" dxfId="256" priority="260">
      <formula>IF(RIGHT(TEXT(AI125,"0.#"),1)=".",TRUE,FALSE)</formula>
    </cfRule>
  </conditionalFormatting>
  <conditionalFormatting sqref="AI124">
    <cfRule type="expression" dxfId="255" priority="257">
      <formula>IF(RIGHT(TEXT(AI124,"0.#"),1)=".",FALSE,TRUE)</formula>
    </cfRule>
    <cfRule type="expression" dxfId="254" priority="258">
      <formula>IF(RIGHT(TEXT(AI124,"0.#"),1)=".",TRUE,FALSE)</formula>
    </cfRule>
  </conditionalFormatting>
  <conditionalFormatting sqref="AM125">
    <cfRule type="expression" dxfId="253" priority="253">
      <formula>IF(RIGHT(TEXT(AM125,"0.#"),1)=".",FALSE,TRUE)</formula>
    </cfRule>
    <cfRule type="expression" dxfId="252" priority="254">
      <formula>IF(RIGHT(TEXT(AM125,"0.#"),1)=".",TRUE,FALSE)</formula>
    </cfRule>
  </conditionalFormatting>
  <conditionalFormatting sqref="AM126">
    <cfRule type="expression" dxfId="251" priority="251">
      <formula>IF(RIGHT(TEXT(AM126,"0.#"),1)=".",FALSE,TRUE)</formula>
    </cfRule>
    <cfRule type="expression" dxfId="250" priority="252">
      <formula>IF(RIGHT(TEXT(AM126,"0.#"),1)=".",TRUE,FALSE)</formula>
    </cfRule>
  </conditionalFormatting>
  <conditionalFormatting sqref="AQ124:AQ126">
    <cfRule type="expression" dxfId="249" priority="249">
      <formula>IF(RIGHT(TEXT(AQ124,"0.#"),1)=".",FALSE,TRUE)</formula>
    </cfRule>
    <cfRule type="expression" dxfId="248" priority="250">
      <formula>IF(RIGHT(TEXT(AQ124,"0.#"),1)=".",TRUE,FALSE)</formula>
    </cfRule>
  </conditionalFormatting>
  <conditionalFormatting sqref="AU124:AU126">
    <cfRule type="expression" dxfId="247" priority="247">
      <formula>IF(RIGHT(TEXT(AU124,"0.#"),1)=".",FALSE,TRUE)</formula>
    </cfRule>
    <cfRule type="expression" dxfId="246" priority="248">
      <formula>IF(RIGHT(TEXT(AU124,"0.#"),1)=".",TRUE,FALSE)</formula>
    </cfRule>
  </conditionalFormatting>
  <conditionalFormatting sqref="AE119">
    <cfRule type="expression" dxfId="245" priority="245">
      <formula>IF(RIGHT(TEXT(AE119,"0.#"),1)=".",FALSE,TRUE)</formula>
    </cfRule>
    <cfRule type="expression" dxfId="244" priority="246">
      <formula>IF(RIGHT(TEXT(AE119,"0.#"),1)=".",TRUE,FALSE)</formula>
    </cfRule>
  </conditionalFormatting>
  <conditionalFormatting sqref="AE120">
    <cfRule type="expression" dxfId="243" priority="243">
      <formula>IF(RIGHT(TEXT(AE120,"0.#"),1)=".",FALSE,TRUE)</formula>
    </cfRule>
    <cfRule type="expression" dxfId="242" priority="244">
      <formula>IF(RIGHT(TEXT(AE120,"0.#"),1)=".",TRUE,FALSE)</formula>
    </cfRule>
  </conditionalFormatting>
  <conditionalFormatting sqref="AM119">
    <cfRule type="expression" dxfId="241" priority="233">
      <formula>IF(RIGHT(TEXT(AM119,"0.#"),1)=".",FALSE,TRUE)</formula>
    </cfRule>
    <cfRule type="expression" dxfId="240" priority="234">
      <formula>IF(RIGHT(TEXT(AM119,"0.#"),1)=".",TRUE,FALSE)</formula>
    </cfRule>
  </conditionalFormatting>
  <conditionalFormatting sqref="AE121">
    <cfRule type="expression" dxfId="239" priority="241">
      <formula>IF(RIGHT(TEXT(AE121,"0.#"),1)=".",FALSE,TRUE)</formula>
    </cfRule>
    <cfRule type="expression" dxfId="238" priority="242">
      <formula>IF(RIGHT(TEXT(AE121,"0.#"),1)=".",TRUE,FALSE)</formula>
    </cfRule>
  </conditionalFormatting>
  <conditionalFormatting sqref="AI121">
    <cfRule type="expression" dxfId="237" priority="239">
      <formula>IF(RIGHT(TEXT(AI121,"0.#"),1)=".",FALSE,TRUE)</formula>
    </cfRule>
    <cfRule type="expression" dxfId="236" priority="240">
      <formula>IF(RIGHT(TEXT(AI121,"0.#"),1)=".",TRUE,FALSE)</formula>
    </cfRule>
  </conditionalFormatting>
  <conditionalFormatting sqref="AI120">
    <cfRule type="expression" dxfId="235" priority="237">
      <formula>IF(RIGHT(TEXT(AI120,"0.#"),1)=".",FALSE,TRUE)</formula>
    </cfRule>
    <cfRule type="expression" dxfId="234" priority="238">
      <formula>IF(RIGHT(TEXT(AI120,"0.#"),1)=".",TRUE,FALSE)</formula>
    </cfRule>
  </conditionalFormatting>
  <conditionalFormatting sqref="AI119">
    <cfRule type="expression" dxfId="233" priority="235">
      <formula>IF(RIGHT(TEXT(AI119,"0.#"),1)=".",FALSE,TRUE)</formula>
    </cfRule>
    <cfRule type="expression" dxfId="232" priority="236">
      <formula>IF(RIGHT(TEXT(AI119,"0.#"),1)=".",TRUE,FALSE)</formula>
    </cfRule>
  </conditionalFormatting>
  <conditionalFormatting sqref="AM120">
    <cfRule type="expression" dxfId="231" priority="231">
      <formula>IF(RIGHT(TEXT(AM120,"0.#"),1)=".",FALSE,TRUE)</formula>
    </cfRule>
    <cfRule type="expression" dxfId="230" priority="232">
      <formula>IF(RIGHT(TEXT(AM120,"0.#"),1)=".",TRUE,FALSE)</formula>
    </cfRule>
  </conditionalFormatting>
  <conditionalFormatting sqref="AM121">
    <cfRule type="expression" dxfId="229" priority="229">
      <formula>IF(RIGHT(TEXT(AM121,"0.#"),1)=".",FALSE,TRUE)</formula>
    </cfRule>
    <cfRule type="expression" dxfId="228" priority="230">
      <formula>IF(RIGHT(TEXT(AM121,"0.#"),1)=".",TRUE,FALSE)</formula>
    </cfRule>
  </conditionalFormatting>
  <conditionalFormatting sqref="AQ119:AQ121">
    <cfRule type="expression" dxfId="227" priority="227">
      <formula>IF(RIGHT(TEXT(AQ119,"0.#"),1)=".",FALSE,TRUE)</formula>
    </cfRule>
    <cfRule type="expression" dxfId="226" priority="228">
      <formula>IF(RIGHT(TEXT(AQ119,"0.#"),1)=".",TRUE,FALSE)</formula>
    </cfRule>
  </conditionalFormatting>
  <conditionalFormatting sqref="AU119:AU121">
    <cfRule type="expression" dxfId="225" priority="225">
      <formula>IF(RIGHT(TEXT(AU119,"0.#"),1)=".",FALSE,TRUE)</formula>
    </cfRule>
    <cfRule type="expression" dxfId="224" priority="226">
      <formula>IF(RIGHT(TEXT(AU119,"0.#"),1)=".",TRUE,FALSE)</formula>
    </cfRule>
  </conditionalFormatting>
  <conditionalFormatting sqref="AE158">
    <cfRule type="expression" dxfId="223" priority="223">
      <formula>IF(RIGHT(TEXT(AE158,"0.#"),1)=".",FALSE,TRUE)</formula>
    </cfRule>
    <cfRule type="expression" dxfId="222" priority="224">
      <formula>IF(RIGHT(TEXT(AE158,"0.#"),1)=".",TRUE,FALSE)</formula>
    </cfRule>
  </conditionalFormatting>
  <conditionalFormatting sqref="AE159">
    <cfRule type="expression" dxfId="221" priority="221">
      <formula>IF(RIGHT(TEXT(AE159,"0.#"),1)=".",FALSE,TRUE)</formula>
    </cfRule>
    <cfRule type="expression" dxfId="220" priority="222">
      <formula>IF(RIGHT(TEXT(AE159,"0.#"),1)=".",TRUE,FALSE)</formula>
    </cfRule>
  </conditionalFormatting>
  <conditionalFormatting sqref="AM158">
    <cfRule type="expression" dxfId="219" priority="211">
      <formula>IF(RIGHT(TEXT(AM158,"0.#"),1)=".",FALSE,TRUE)</formula>
    </cfRule>
    <cfRule type="expression" dxfId="218" priority="212">
      <formula>IF(RIGHT(TEXT(AM158,"0.#"),1)=".",TRUE,FALSE)</formula>
    </cfRule>
  </conditionalFormatting>
  <conditionalFormatting sqref="AE160">
    <cfRule type="expression" dxfId="217" priority="219">
      <formula>IF(RIGHT(TEXT(AE160,"0.#"),1)=".",FALSE,TRUE)</formula>
    </cfRule>
    <cfRule type="expression" dxfId="216" priority="220">
      <formula>IF(RIGHT(TEXT(AE160,"0.#"),1)=".",TRUE,FALSE)</formula>
    </cfRule>
  </conditionalFormatting>
  <conditionalFormatting sqref="AI160">
    <cfRule type="expression" dxfId="215" priority="217">
      <formula>IF(RIGHT(TEXT(AI160,"0.#"),1)=".",FALSE,TRUE)</formula>
    </cfRule>
    <cfRule type="expression" dxfId="214" priority="218">
      <formula>IF(RIGHT(TEXT(AI160,"0.#"),1)=".",TRUE,FALSE)</formula>
    </cfRule>
  </conditionalFormatting>
  <conditionalFormatting sqref="AI159">
    <cfRule type="expression" dxfId="213" priority="215">
      <formula>IF(RIGHT(TEXT(AI159,"0.#"),1)=".",FALSE,TRUE)</formula>
    </cfRule>
    <cfRule type="expression" dxfId="212" priority="216">
      <formula>IF(RIGHT(TEXT(AI159,"0.#"),1)=".",TRUE,FALSE)</formula>
    </cfRule>
  </conditionalFormatting>
  <conditionalFormatting sqref="AI158">
    <cfRule type="expression" dxfId="211" priority="213">
      <formula>IF(RIGHT(TEXT(AI158,"0.#"),1)=".",FALSE,TRUE)</formula>
    </cfRule>
    <cfRule type="expression" dxfId="210" priority="214">
      <formula>IF(RIGHT(TEXT(AI158,"0.#"),1)=".",TRUE,FALSE)</formula>
    </cfRule>
  </conditionalFormatting>
  <conditionalFormatting sqref="AM159">
    <cfRule type="expression" dxfId="209" priority="209">
      <formula>IF(RIGHT(TEXT(AM159,"0.#"),1)=".",FALSE,TRUE)</formula>
    </cfRule>
    <cfRule type="expression" dxfId="208" priority="210">
      <formula>IF(RIGHT(TEXT(AM159,"0.#"),1)=".",TRUE,FALSE)</formula>
    </cfRule>
  </conditionalFormatting>
  <conditionalFormatting sqref="AM160">
    <cfRule type="expression" dxfId="207" priority="207">
      <formula>IF(RIGHT(TEXT(AM160,"0.#"),1)=".",FALSE,TRUE)</formula>
    </cfRule>
    <cfRule type="expression" dxfId="206" priority="208">
      <formula>IF(RIGHT(TEXT(AM160,"0.#"),1)=".",TRUE,FALSE)</formula>
    </cfRule>
  </conditionalFormatting>
  <conditionalFormatting sqref="AQ158:AQ160">
    <cfRule type="expression" dxfId="205" priority="205">
      <formula>IF(RIGHT(TEXT(AQ158,"0.#"),1)=".",FALSE,TRUE)</formula>
    </cfRule>
    <cfRule type="expression" dxfId="204" priority="206">
      <formula>IF(RIGHT(TEXT(AQ158,"0.#"),1)=".",TRUE,FALSE)</formula>
    </cfRule>
  </conditionalFormatting>
  <conditionalFormatting sqref="AU158:AU160">
    <cfRule type="expression" dxfId="203" priority="203">
      <formula>IF(RIGHT(TEXT(AU158,"0.#"),1)=".",FALSE,TRUE)</formula>
    </cfRule>
    <cfRule type="expression" dxfId="202" priority="204">
      <formula>IF(RIGHT(TEXT(AU158,"0.#"),1)=".",TRUE,FALSE)</formula>
    </cfRule>
  </conditionalFormatting>
  <conditionalFormatting sqref="AE153">
    <cfRule type="expression" dxfId="201" priority="201">
      <formula>IF(RIGHT(TEXT(AE153,"0.#"),1)=".",FALSE,TRUE)</formula>
    </cfRule>
    <cfRule type="expression" dxfId="200" priority="202">
      <formula>IF(RIGHT(TEXT(AE153,"0.#"),1)=".",TRUE,FALSE)</formula>
    </cfRule>
  </conditionalFormatting>
  <conditionalFormatting sqref="AE154">
    <cfRule type="expression" dxfId="199" priority="199">
      <formula>IF(RIGHT(TEXT(AE154,"0.#"),1)=".",FALSE,TRUE)</formula>
    </cfRule>
    <cfRule type="expression" dxfId="198" priority="200">
      <formula>IF(RIGHT(TEXT(AE154,"0.#"),1)=".",TRUE,FALSE)</formula>
    </cfRule>
  </conditionalFormatting>
  <conditionalFormatting sqref="AM153">
    <cfRule type="expression" dxfId="197" priority="189">
      <formula>IF(RIGHT(TEXT(AM153,"0.#"),1)=".",FALSE,TRUE)</formula>
    </cfRule>
    <cfRule type="expression" dxfId="196" priority="190">
      <formula>IF(RIGHT(TEXT(AM153,"0.#"),1)=".",TRUE,FALSE)</formula>
    </cfRule>
  </conditionalFormatting>
  <conditionalFormatting sqref="AE155">
    <cfRule type="expression" dxfId="195" priority="197">
      <formula>IF(RIGHT(TEXT(AE155,"0.#"),1)=".",FALSE,TRUE)</formula>
    </cfRule>
    <cfRule type="expression" dxfId="194" priority="198">
      <formula>IF(RIGHT(TEXT(AE155,"0.#"),1)=".",TRUE,FALSE)</formula>
    </cfRule>
  </conditionalFormatting>
  <conditionalFormatting sqref="AI155">
    <cfRule type="expression" dxfId="193" priority="195">
      <formula>IF(RIGHT(TEXT(AI155,"0.#"),1)=".",FALSE,TRUE)</formula>
    </cfRule>
    <cfRule type="expression" dxfId="192" priority="196">
      <formula>IF(RIGHT(TEXT(AI155,"0.#"),1)=".",TRUE,FALSE)</formula>
    </cfRule>
  </conditionalFormatting>
  <conditionalFormatting sqref="AI154">
    <cfRule type="expression" dxfId="191" priority="193">
      <formula>IF(RIGHT(TEXT(AI154,"0.#"),1)=".",FALSE,TRUE)</formula>
    </cfRule>
    <cfRule type="expression" dxfId="190" priority="194">
      <formula>IF(RIGHT(TEXT(AI154,"0.#"),1)=".",TRUE,FALSE)</formula>
    </cfRule>
  </conditionalFormatting>
  <conditionalFormatting sqref="AI153">
    <cfRule type="expression" dxfId="189" priority="191">
      <formula>IF(RIGHT(TEXT(AI153,"0.#"),1)=".",FALSE,TRUE)</formula>
    </cfRule>
    <cfRule type="expression" dxfId="188" priority="192">
      <formula>IF(RIGHT(TEXT(AI153,"0.#"),1)=".",TRUE,FALSE)</formula>
    </cfRule>
  </conditionalFormatting>
  <conditionalFormatting sqref="AM154">
    <cfRule type="expression" dxfId="187" priority="187">
      <formula>IF(RIGHT(TEXT(AM154,"0.#"),1)=".",FALSE,TRUE)</formula>
    </cfRule>
    <cfRule type="expression" dxfId="186" priority="188">
      <formula>IF(RIGHT(TEXT(AM154,"0.#"),1)=".",TRUE,FALSE)</formula>
    </cfRule>
  </conditionalFormatting>
  <conditionalFormatting sqref="AM155">
    <cfRule type="expression" dxfId="185" priority="185">
      <formula>IF(RIGHT(TEXT(AM155,"0.#"),1)=".",FALSE,TRUE)</formula>
    </cfRule>
    <cfRule type="expression" dxfId="184" priority="186">
      <formula>IF(RIGHT(TEXT(AM155,"0.#"),1)=".",TRUE,FALSE)</formula>
    </cfRule>
  </conditionalFormatting>
  <conditionalFormatting sqref="AQ153:AQ155">
    <cfRule type="expression" dxfId="183" priority="183">
      <formula>IF(RIGHT(TEXT(AQ153,"0.#"),1)=".",FALSE,TRUE)</formula>
    </cfRule>
    <cfRule type="expression" dxfId="182" priority="184">
      <formula>IF(RIGHT(TEXT(AQ153,"0.#"),1)=".",TRUE,FALSE)</formula>
    </cfRule>
  </conditionalFormatting>
  <conditionalFormatting sqref="AU153:AU155">
    <cfRule type="expression" dxfId="181" priority="181">
      <formula>IF(RIGHT(TEXT(AU153,"0.#"),1)=".",FALSE,TRUE)</formula>
    </cfRule>
    <cfRule type="expression" dxfId="180" priority="182">
      <formula>IF(RIGHT(TEXT(AU153,"0.#"),1)=".",TRUE,FALSE)</formula>
    </cfRule>
  </conditionalFormatting>
  <conditionalFormatting sqref="AE192">
    <cfRule type="expression" dxfId="179" priority="179">
      <formula>IF(RIGHT(TEXT(AE192,"0.#"),1)=".",FALSE,TRUE)</formula>
    </cfRule>
    <cfRule type="expression" dxfId="178" priority="180">
      <formula>IF(RIGHT(TEXT(AE192,"0.#"),1)=".",TRUE,FALSE)</formula>
    </cfRule>
  </conditionalFormatting>
  <conditionalFormatting sqref="AE193">
    <cfRule type="expression" dxfId="177" priority="177">
      <formula>IF(RIGHT(TEXT(AE193,"0.#"),1)=".",FALSE,TRUE)</formula>
    </cfRule>
    <cfRule type="expression" dxfId="176" priority="178">
      <formula>IF(RIGHT(TEXT(AE193,"0.#"),1)=".",TRUE,FALSE)</formula>
    </cfRule>
  </conditionalFormatting>
  <conditionalFormatting sqref="AM192">
    <cfRule type="expression" dxfId="175" priority="167">
      <formula>IF(RIGHT(TEXT(AM192,"0.#"),1)=".",FALSE,TRUE)</formula>
    </cfRule>
    <cfRule type="expression" dxfId="174" priority="168">
      <formula>IF(RIGHT(TEXT(AM192,"0.#"),1)=".",TRUE,FALSE)</formula>
    </cfRule>
  </conditionalFormatting>
  <conditionalFormatting sqref="AE194">
    <cfRule type="expression" dxfId="173" priority="175">
      <formula>IF(RIGHT(TEXT(AE194,"0.#"),1)=".",FALSE,TRUE)</formula>
    </cfRule>
    <cfRule type="expression" dxfId="172" priority="176">
      <formula>IF(RIGHT(TEXT(AE194,"0.#"),1)=".",TRUE,FALSE)</formula>
    </cfRule>
  </conditionalFormatting>
  <conditionalFormatting sqref="AI194">
    <cfRule type="expression" dxfId="171" priority="173">
      <formula>IF(RIGHT(TEXT(AI194,"0.#"),1)=".",FALSE,TRUE)</formula>
    </cfRule>
    <cfRule type="expression" dxfId="170" priority="174">
      <formula>IF(RIGHT(TEXT(AI194,"0.#"),1)=".",TRUE,FALSE)</formula>
    </cfRule>
  </conditionalFormatting>
  <conditionalFormatting sqref="AI193">
    <cfRule type="expression" dxfId="169" priority="171">
      <formula>IF(RIGHT(TEXT(AI193,"0.#"),1)=".",FALSE,TRUE)</formula>
    </cfRule>
    <cfRule type="expression" dxfId="168" priority="172">
      <formula>IF(RIGHT(TEXT(AI193,"0.#"),1)=".",TRUE,FALSE)</formula>
    </cfRule>
  </conditionalFormatting>
  <conditionalFormatting sqref="AI192">
    <cfRule type="expression" dxfId="167" priority="169">
      <formula>IF(RIGHT(TEXT(AI192,"0.#"),1)=".",FALSE,TRUE)</formula>
    </cfRule>
    <cfRule type="expression" dxfId="166" priority="170">
      <formula>IF(RIGHT(TEXT(AI192,"0.#"),1)=".",TRUE,FALSE)</formula>
    </cfRule>
  </conditionalFormatting>
  <conditionalFormatting sqref="AM193">
    <cfRule type="expression" dxfId="165" priority="165">
      <formula>IF(RIGHT(TEXT(AM193,"0.#"),1)=".",FALSE,TRUE)</formula>
    </cfRule>
    <cfRule type="expression" dxfId="164" priority="166">
      <formula>IF(RIGHT(TEXT(AM193,"0.#"),1)=".",TRUE,FALSE)</formula>
    </cfRule>
  </conditionalFormatting>
  <conditionalFormatting sqref="AM194">
    <cfRule type="expression" dxfId="163" priority="163">
      <formula>IF(RIGHT(TEXT(AM194,"0.#"),1)=".",FALSE,TRUE)</formula>
    </cfRule>
    <cfRule type="expression" dxfId="162" priority="164">
      <formula>IF(RIGHT(TEXT(AM194,"0.#"),1)=".",TRUE,FALSE)</formula>
    </cfRule>
  </conditionalFormatting>
  <conditionalFormatting sqref="AQ192:AQ194">
    <cfRule type="expression" dxfId="161" priority="161">
      <formula>IF(RIGHT(TEXT(AQ192,"0.#"),1)=".",FALSE,TRUE)</formula>
    </cfRule>
    <cfRule type="expression" dxfId="160" priority="162">
      <formula>IF(RIGHT(TEXT(AQ192,"0.#"),1)=".",TRUE,FALSE)</formula>
    </cfRule>
  </conditionalFormatting>
  <conditionalFormatting sqref="AU192:AU194">
    <cfRule type="expression" dxfId="159" priority="159">
      <formula>IF(RIGHT(TEXT(AU192,"0.#"),1)=".",FALSE,TRUE)</formula>
    </cfRule>
    <cfRule type="expression" dxfId="158" priority="160">
      <formula>IF(RIGHT(TEXT(AU192,"0.#"),1)=".",TRUE,FALSE)</formula>
    </cfRule>
  </conditionalFormatting>
  <conditionalFormatting sqref="AE187">
    <cfRule type="expression" dxfId="157" priority="157">
      <formula>IF(RIGHT(TEXT(AE187,"0.#"),1)=".",FALSE,TRUE)</formula>
    </cfRule>
    <cfRule type="expression" dxfId="156" priority="158">
      <formula>IF(RIGHT(TEXT(AE187,"0.#"),1)=".",TRUE,FALSE)</formula>
    </cfRule>
  </conditionalFormatting>
  <conditionalFormatting sqref="AE188">
    <cfRule type="expression" dxfId="155" priority="155">
      <formula>IF(RIGHT(TEXT(AE188,"0.#"),1)=".",FALSE,TRUE)</formula>
    </cfRule>
    <cfRule type="expression" dxfId="154" priority="156">
      <formula>IF(RIGHT(TEXT(AE188,"0.#"),1)=".",TRUE,FALSE)</formula>
    </cfRule>
  </conditionalFormatting>
  <conditionalFormatting sqref="AM187">
    <cfRule type="expression" dxfId="153" priority="145">
      <formula>IF(RIGHT(TEXT(AM187,"0.#"),1)=".",FALSE,TRUE)</formula>
    </cfRule>
    <cfRule type="expression" dxfId="152" priority="146">
      <formula>IF(RIGHT(TEXT(AM187,"0.#"),1)=".",TRUE,FALSE)</formula>
    </cfRule>
  </conditionalFormatting>
  <conditionalFormatting sqref="AE189">
    <cfRule type="expression" dxfId="151" priority="153">
      <formula>IF(RIGHT(TEXT(AE189,"0.#"),1)=".",FALSE,TRUE)</formula>
    </cfRule>
    <cfRule type="expression" dxfId="150" priority="154">
      <formula>IF(RIGHT(TEXT(AE189,"0.#"),1)=".",TRUE,FALSE)</formula>
    </cfRule>
  </conditionalFormatting>
  <conditionalFormatting sqref="AI189">
    <cfRule type="expression" dxfId="149" priority="151">
      <formula>IF(RIGHT(TEXT(AI189,"0.#"),1)=".",FALSE,TRUE)</formula>
    </cfRule>
    <cfRule type="expression" dxfId="148" priority="152">
      <formula>IF(RIGHT(TEXT(AI189,"0.#"),1)=".",TRUE,FALSE)</formula>
    </cfRule>
  </conditionalFormatting>
  <conditionalFormatting sqref="AI188">
    <cfRule type="expression" dxfId="147" priority="149">
      <formula>IF(RIGHT(TEXT(AI188,"0.#"),1)=".",FALSE,TRUE)</formula>
    </cfRule>
    <cfRule type="expression" dxfId="146" priority="150">
      <formula>IF(RIGHT(TEXT(AI188,"0.#"),1)=".",TRUE,FALSE)</formula>
    </cfRule>
  </conditionalFormatting>
  <conditionalFormatting sqref="AI187">
    <cfRule type="expression" dxfId="145" priority="147">
      <formula>IF(RIGHT(TEXT(AI187,"0.#"),1)=".",FALSE,TRUE)</formula>
    </cfRule>
    <cfRule type="expression" dxfId="144" priority="148">
      <formula>IF(RIGHT(TEXT(AI187,"0.#"),1)=".",TRUE,FALSE)</formula>
    </cfRule>
  </conditionalFormatting>
  <conditionalFormatting sqref="AM188">
    <cfRule type="expression" dxfId="143" priority="143">
      <formula>IF(RIGHT(TEXT(AM188,"0.#"),1)=".",FALSE,TRUE)</formula>
    </cfRule>
    <cfRule type="expression" dxfId="142" priority="144">
      <formula>IF(RIGHT(TEXT(AM188,"0.#"),1)=".",TRUE,FALSE)</formula>
    </cfRule>
  </conditionalFormatting>
  <conditionalFormatting sqref="AM189">
    <cfRule type="expression" dxfId="141" priority="141">
      <formula>IF(RIGHT(TEXT(AM189,"0.#"),1)=".",FALSE,TRUE)</formula>
    </cfRule>
    <cfRule type="expression" dxfId="140" priority="142">
      <formula>IF(RIGHT(TEXT(AM189,"0.#"),1)=".",TRUE,FALSE)</formula>
    </cfRule>
  </conditionalFormatting>
  <conditionalFormatting sqref="AQ187:AQ189">
    <cfRule type="expression" dxfId="139" priority="139">
      <formula>IF(RIGHT(TEXT(AQ187,"0.#"),1)=".",FALSE,TRUE)</formula>
    </cfRule>
    <cfRule type="expression" dxfId="138" priority="140">
      <formula>IF(RIGHT(TEXT(AQ187,"0.#"),1)=".",TRUE,FALSE)</formula>
    </cfRule>
  </conditionalFormatting>
  <conditionalFormatting sqref="AU187:AU189">
    <cfRule type="expression" dxfId="137" priority="137">
      <formula>IF(RIGHT(TEXT(AU187,"0.#"),1)=".",FALSE,TRUE)</formula>
    </cfRule>
    <cfRule type="expression" dxfId="136" priority="138">
      <formula>IF(RIGHT(TEXT(AU187,"0.#"),1)=".",TRUE,FALSE)</formula>
    </cfRule>
  </conditionalFormatting>
  <conditionalFormatting sqref="AE56">
    <cfRule type="expression" dxfId="135" priority="135">
      <formula>IF(RIGHT(TEXT(AE56,"0.#"),1)=".",FALSE,TRUE)</formula>
    </cfRule>
    <cfRule type="expression" dxfId="134" priority="136">
      <formula>IF(RIGHT(TEXT(AE56,"0.#"),1)=".",TRUE,FALSE)</formula>
    </cfRule>
  </conditionalFormatting>
  <conditionalFormatting sqref="AE57">
    <cfRule type="expression" dxfId="133" priority="133">
      <formula>IF(RIGHT(TEXT(AE57,"0.#"),1)=".",FALSE,TRUE)</formula>
    </cfRule>
    <cfRule type="expression" dxfId="132" priority="134">
      <formula>IF(RIGHT(TEXT(AE57,"0.#"),1)=".",TRUE,FALSE)</formula>
    </cfRule>
  </conditionalFormatting>
  <conditionalFormatting sqref="AM56">
    <cfRule type="expression" dxfId="131" priority="123">
      <formula>IF(RIGHT(TEXT(AM56,"0.#"),1)=".",FALSE,TRUE)</formula>
    </cfRule>
    <cfRule type="expression" dxfId="130" priority="124">
      <formula>IF(RIGHT(TEXT(AM56,"0.#"),1)=".",TRUE,FALSE)</formula>
    </cfRule>
  </conditionalFormatting>
  <conditionalFormatting sqref="AE58">
    <cfRule type="expression" dxfId="129" priority="131">
      <formula>IF(RIGHT(TEXT(AE58,"0.#"),1)=".",FALSE,TRUE)</formula>
    </cfRule>
    <cfRule type="expression" dxfId="128" priority="132">
      <formula>IF(RIGHT(TEXT(AE58,"0.#"),1)=".",TRUE,FALSE)</formula>
    </cfRule>
  </conditionalFormatting>
  <conditionalFormatting sqref="AI58">
    <cfRule type="expression" dxfId="127" priority="129">
      <formula>IF(RIGHT(TEXT(AI58,"0.#"),1)=".",FALSE,TRUE)</formula>
    </cfRule>
    <cfRule type="expression" dxfId="126" priority="130">
      <formula>IF(RIGHT(TEXT(AI58,"0.#"),1)=".",TRUE,FALSE)</formula>
    </cfRule>
  </conditionalFormatting>
  <conditionalFormatting sqref="AI57">
    <cfRule type="expression" dxfId="125" priority="127">
      <formula>IF(RIGHT(TEXT(AI57,"0.#"),1)=".",FALSE,TRUE)</formula>
    </cfRule>
    <cfRule type="expression" dxfId="124" priority="128">
      <formula>IF(RIGHT(TEXT(AI57,"0.#"),1)=".",TRUE,FALSE)</formula>
    </cfRule>
  </conditionalFormatting>
  <conditionalFormatting sqref="AI56">
    <cfRule type="expression" dxfId="123" priority="125">
      <formula>IF(RIGHT(TEXT(AI56,"0.#"),1)=".",FALSE,TRUE)</formula>
    </cfRule>
    <cfRule type="expression" dxfId="122" priority="126">
      <formula>IF(RIGHT(TEXT(AI56,"0.#"),1)=".",TRUE,FALSE)</formula>
    </cfRule>
  </conditionalFormatting>
  <conditionalFormatting sqref="AM57">
    <cfRule type="expression" dxfId="121" priority="121">
      <formula>IF(RIGHT(TEXT(AM57,"0.#"),1)=".",FALSE,TRUE)</formula>
    </cfRule>
    <cfRule type="expression" dxfId="120" priority="122">
      <formula>IF(RIGHT(TEXT(AM57,"0.#"),1)=".",TRUE,FALSE)</formula>
    </cfRule>
  </conditionalFormatting>
  <conditionalFormatting sqref="AM58">
    <cfRule type="expression" dxfId="119" priority="119">
      <formula>IF(RIGHT(TEXT(AM58,"0.#"),1)=".",FALSE,TRUE)</formula>
    </cfRule>
    <cfRule type="expression" dxfId="118" priority="120">
      <formula>IF(RIGHT(TEXT(AM58,"0.#"),1)=".",TRUE,FALSE)</formula>
    </cfRule>
  </conditionalFormatting>
  <conditionalFormatting sqref="AQ56:AQ58">
    <cfRule type="expression" dxfId="117" priority="117">
      <formula>IF(RIGHT(TEXT(AQ56,"0.#"),1)=".",FALSE,TRUE)</formula>
    </cfRule>
    <cfRule type="expression" dxfId="116" priority="118">
      <formula>IF(RIGHT(TEXT(AQ56,"0.#"),1)=".",TRUE,FALSE)</formula>
    </cfRule>
  </conditionalFormatting>
  <conditionalFormatting sqref="AU56:AU58">
    <cfRule type="expression" dxfId="115" priority="115">
      <formula>IF(RIGHT(TEXT(AU56,"0.#"),1)=".",FALSE,TRUE)</formula>
    </cfRule>
    <cfRule type="expression" dxfId="114" priority="116">
      <formula>IF(RIGHT(TEXT(AU56,"0.#"),1)=".",TRUE,FALSE)</formula>
    </cfRule>
  </conditionalFormatting>
  <conditionalFormatting sqref="AE51">
    <cfRule type="expression" dxfId="113" priority="113">
      <formula>IF(RIGHT(TEXT(AE51,"0.#"),1)=".",FALSE,TRUE)</formula>
    </cfRule>
    <cfRule type="expression" dxfId="112" priority="114">
      <formula>IF(RIGHT(TEXT(AE51,"0.#"),1)=".",TRUE,FALSE)</formula>
    </cfRule>
  </conditionalFormatting>
  <conditionalFormatting sqref="AE52">
    <cfRule type="expression" dxfId="111" priority="111">
      <formula>IF(RIGHT(TEXT(AE52,"0.#"),1)=".",FALSE,TRUE)</formula>
    </cfRule>
    <cfRule type="expression" dxfId="110" priority="112">
      <formula>IF(RIGHT(TEXT(AE52,"0.#"),1)=".",TRUE,FALSE)</formula>
    </cfRule>
  </conditionalFormatting>
  <conditionalFormatting sqref="AM51">
    <cfRule type="expression" dxfId="109" priority="101">
      <formula>IF(RIGHT(TEXT(AM51,"0.#"),1)=".",FALSE,TRUE)</formula>
    </cfRule>
    <cfRule type="expression" dxfId="108" priority="102">
      <formula>IF(RIGHT(TEXT(AM51,"0.#"),1)=".",TRUE,FALSE)</formula>
    </cfRule>
  </conditionalFormatting>
  <conditionalFormatting sqref="AE53">
    <cfRule type="expression" dxfId="107" priority="109">
      <formula>IF(RIGHT(TEXT(AE53,"0.#"),1)=".",FALSE,TRUE)</formula>
    </cfRule>
    <cfRule type="expression" dxfId="106" priority="110">
      <formula>IF(RIGHT(TEXT(AE53,"0.#"),1)=".",TRUE,FALSE)</formula>
    </cfRule>
  </conditionalFormatting>
  <conditionalFormatting sqref="AI53">
    <cfRule type="expression" dxfId="105" priority="107">
      <formula>IF(RIGHT(TEXT(AI53,"0.#"),1)=".",FALSE,TRUE)</formula>
    </cfRule>
    <cfRule type="expression" dxfId="104" priority="108">
      <formula>IF(RIGHT(TEXT(AI53,"0.#"),1)=".",TRUE,FALSE)</formula>
    </cfRule>
  </conditionalFormatting>
  <conditionalFormatting sqref="AI52">
    <cfRule type="expression" dxfId="103" priority="105">
      <formula>IF(RIGHT(TEXT(AI52,"0.#"),1)=".",FALSE,TRUE)</formula>
    </cfRule>
    <cfRule type="expression" dxfId="102" priority="106">
      <formula>IF(RIGHT(TEXT(AI52,"0.#"),1)=".",TRUE,FALSE)</formula>
    </cfRule>
  </conditionalFormatting>
  <conditionalFormatting sqref="AI51">
    <cfRule type="expression" dxfId="101" priority="103">
      <formula>IF(RIGHT(TEXT(AI51,"0.#"),1)=".",FALSE,TRUE)</formula>
    </cfRule>
    <cfRule type="expression" dxfId="100" priority="104">
      <formula>IF(RIGHT(TEXT(AI51,"0.#"),1)=".",TRUE,FALSE)</formula>
    </cfRule>
  </conditionalFormatting>
  <conditionalFormatting sqref="AM52">
    <cfRule type="expression" dxfId="99" priority="99">
      <formula>IF(RIGHT(TEXT(AM52,"0.#"),1)=".",FALSE,TRUE)</formula>
    </cfRule>
    <cfRule type="expression" dxfId="98" priority="100">
      <formula>IF(RIGHT(TEXT(AM52,"0.#"),1)=".",TRUE,FALSE)</formula>
    </cfRule>
  </conditionalFormatting>
  <conditionalFormatting sqref="AM53">
    <cfRule type="expression" dxfId="97" priority="97">
      <formula>IF(RIGHT(TEXT(AM53,"0.#"),1)=".",FALSE,TRUE)</formula>
    </cfRule>
    <cfRule type="expression" dxfId="96" priority="98">
      <formula>IF(RIGHT(TEXT(AM53,"0.#"),1)=".",TRUE,FALSE)</formula>
    </cfRule>
  </conditionalFormatting>
  <conditionalFormatting sqref="AQ51:AQ53">
    <cfRule type="expression" dxfId="95" priority="95">
      <formula>IF(RIGHT(TEXT(AQ51,"0.#"),1)=".",FALSE,TRUE)</formula>
    </cfRule>
    <cfRule type="expression" dxfId="94" priority="96">
      <formula>IF(RIGHT(TEXT(AQ51,"0.#"),1)=".",TRUE,FALSE)</formula>
    </cfRule>
  </conditionalFormatting>
  <conditionalFormatting sqref="AU51:AU53">
    <cfRule type="expression" dxfId="93" priority="93">
      <formula>IF(RIGHT(TEXT(AU51,"0.#"),1)=".",FALSE,TRUE)</formula>
    </cfRule>
    <cfRule type="expression" dxfId="92" priority="94">
      <formula>IF(RIGHT(TEXT(AU51,"0.#"),1)=".",TRUE,FALSE)</formula>
    </cfRule>
  </conditionalFormatting>
  <conditionalFormatting sqref="P14:AQ14">
    <cfRule type="expression" dxfId="91" priority="91">
      <formula>IF(RIGHT(TEXT(P14,"0.#"),1)=".",FALSE,TRUE)</formula>
    </cfRule>
    <cfRule type="expression" dxfId="90" priority="92">
      <formula>IF(RIGHT(TEXT(P14,"0.#"),1)=".",TRUE,FALSE)</formula>
    </cfRule>
  </conditionalFormatting>
  <conditionalFormatting sqref="P15:AC17 AD15:AQ16 AK17:AQ17">
    <cfRule type="expression" dxfId="89" priority="89">
      <formula>IF(RIGHT(TEXT(P15,"0.#"),1)=".",FALSE,TRUE)</formula>
    </cfRule>
    <cfRule type="expression" dxfId="88" priority="90">
      <formula>IF(RIGHT(TEXT(P15,"0.#"),1)=".",TRUE,FALSE)</formula>
    </cfRule>
  </conditionalFormatting>
  <conditionalFormatting sqref="AL631:AO631">
    <cfRule type="expression" dxfId="87" priority="85">
      <formula>IF(AND(AL631&gt;=0, RIGHT(TEXT(AL631,"0.#"),1)&lt;&gt;"."),TRUE,FALSE)</formula>
    </cfRule>
    <cfRule type="expression" dxfId="86" priority="86">
      <formula>IF(AND(AL631&gt;=0, RIGHT(TEXT(AL631,"0.#"),1)="."),TRUE,FALSE)</formula>
    </cfRule>
    <cfRule type="expression" dxfId="85" priority="87">
      <formula>IF(AND(AL631&lt;0, RIGHT(TEXT(AL631,"0.#"),1)&lt;&gt;"."),TRUE,FALSE)</formula>
    </cfRule>
    <cfRule type="expression" dxfId="84" priority="88">
      <formula>IF(AND(AL631&lt;0, RIGHT(TEXT(AL631,"0.#"),1)="."),TRUE,FALSE)</formula>
    </cfRule>
  </conditionalFormatting>
  <conditionalFormatting sqref="Y631">
    <cfRule type="expression" dxfId="83" priority="83">
      <formula>IF(RIGHT(TEXT(Y631,"0.#"),1)=".",FALSE,TRUE)</formula>
    </cfRule>
    <cfRule type="expression" dxfId="82" priority="84">
      <formula>IF(RIGHT(TEXT(Y631,"0.#"),1)=".",TRUE,FALSE)</formula>
    </cfRule>
  </conditionalFormatting>
  <conditionalFormatting sqref="AL368:AO375">
    <cfRule type="expression" dxfId="81" priority="79">
      <formula>IF(AND(AL368&gt;=0, RIGHT(TEXT(AL368,"0.#"),1)&lt;&gt;"."),TRUE,FALSE)</formula>
    </cfRule>
    <cfRule type="expression" dxfId="80" priority="80">
      <formula>IF(AND(AL368&gt;=0, RIGHT(TEXT(AL368,"0.#"),1)="."),TRUE,FALSE)</formula>
    </cfRule>
    <cfRule type="expression" dxfId="79" priority="81">
      <formula>IF(AND(AL368&lt;0, RIGHT(TEXT(AL368,"0.#"),1)&lt;&gt;"."),TRUE,FALSE)</formula>
    </cfRule>
    <cfRule type="expression" dxfId="78" priority="82">
      <formula>IF(AND(AL368&lt;0, RIGHT(TEXT(AL368,"0.#"),1)="."),TRUE,FALSE)</formula>
    </cfRule>
  </conditionalFormatting>
  <conditionalFormatting sqref="AL366:AO367">
    <cfRule type="expression" dxfId="77" priority="75">
      <formula>IF(AND(AL366&gt;=0, RIGHT(TEXT(AL366,"0.#"),1)&lt;&gt;"."),TRUE,FALSE)</formula>
    </cfRule>
    <cfRule type="expression" dxfId="76" priority="76">
      <formula>IF(AND(AL366&gt;=0, RIGHT(TEXT(AL366,"0.#"),1)="."),TRUE,FALSE)</formula>
    </cfRule>
    <cfRule type="expression" dxfId="75" priority="77">
      <formula>IF(AND(AL366&lt;0, RIGHT(TEXT(AL366,"0.#"),1)&lt;&gt;"."),TRUE,FALSE)</formula>
    </cfRule>
    <cfRule type="expression" dxfId="74" priority="78">
      <formula>IF(AND(AL366&lt;0, RIGHT(TEXT(AL366,"0.#"),1)="."),TRUE,FALSE)</formula>
    </cfRule>
  </conditionalFormatting>
  <conditionalFormatting sqref="AL401:AO408">
    <cfRule type="expression" dxfId="73" priority="71">
      <formula>IF(AND(AL401&gt;=0, RIGHT(TEXT(AL401,"0.#"),1)&lt;&gt;"."),TRUE,FALSE)</formula>
    </cfRule>
    <cfRule type="expression" dxfId="72" priority="72">
      <formula>IF(AND(AL401&gt;=0, RIGHT(TEXT(AL401,"0.#"),1)="."),TRUE,FALSE)</formula>
    </cfRule>
    <cfRule type="expression" dxfId="71" priority="73">
      <formula>IF(AND(AL401&lt;0, RIGHT(TEXT(AL401,"0.#"),1)&lt;&gt;"."),TRUE,FALSE)</formula>
    </cfRule>
    <cfRule type="expression" dxfId="70" priority="74">
      <formula>IF(AND(AL401&lt;0, RIGHT(TEXT(AL401,"0.#"),1)="."),TRUE,FALSE)</formula>
    </cfRule>
  </conditionalFormatting>
  <conditionalFormatting sqref="AL399:AO400">
    <cfRule type="expression" dxfId="69" priority="67">
      <formula>IF(AND(AL399&gt;=0, RIGHT(TEXT(AL399,"0.#"),1)&lt;&gt;"."),TRUE,FALSE)</formula>
    </cfRule>
    <cfRule type="expression" dxfId="68" priority="68">
      <formula>IF(AND(AL399&gt;=0, RIGHT(TEXT(AL399,"0.#"),1)="."),TRUE,FALSE)</formula>
    </cfRule>
    <cfRule type="expression" dxfId="67" priority="69">
      <formula>IF(AND(AL399&lt;0, RIGHT(TEXT(AL399,"0.#"),1)&lt;&gt;"."),TRUE,FALSE)</formula>
    </cfRule>
    <cfRule type="expression" dxfId="66" priority="70">
      <formula>IF(AND(AL399&lt;0, RIGHT(TEXT(AL399,"0.#"),1)="."),TRUE,FALSE)</formula>
    </cfRule>
  </conditionalFormatting>
  <conditionalFormatting sqref="AE107">
    <cfRule type="expression" dxfId="65" priority="65">
      <formula>IF(RIGHT(TEXT(AE107,"0.#"),1)=".",FALSE,TRUE)</formula>
    </cfRule>
    <cfRule type="expression" dxfId="64" priority="66">
      <formula>IF(RIGHT(TEXT(AE107,"0.#"),1)=".",TRUE,FALSE)</formula>
    </cfRule>
  </conditionalFormatting>
  <conditionalFormatting sqref="AM109">
    <cfRule type="expression" dxfId="63" priority="49">
      <formula>IF(RIGHT(TEXT(AM109,"0.#"),1)=".",FALSE,TRUE)</formula>
    </cfRule>
    <cfRule type="expression" dxfId="62" priority="50">
      <formula>IF(RIGHT(TEXT(AM109,"0.#"),1)=".",TRUE,FALSE)</formula>
    </cfRule>
  </conditionalFormatting>
  <conditionalFormatting sqref="AE108">
    <cfRule type="expression" dxfId="61" priority="63">
      <formula>IF(RIGHT(TEXT(AE108,"0.#"),1)=".",FALSE,TRUE)</formula>
    </cfRule>
    <cfRule type="expression" dxfId="60" priority="64">
      <formula>IF(RIGHT(TEXT(AE108,"0.#"),1)=".",TRUE,FALSE)</formula>
    </cfRule>
  </conditionalFormatting>
  <conditionalFormatting sqref="AE109">
    <cfRule type="expression" dxfId="59" priority="61">
      <formula>IF(RIGHT(TEXT(AE109,"0.#"),1)=".",FALSE,TRUE)</formula>
    </cfRule>
    <cfRule type="expression" dxfId="58" priority="62">
      <formula>IF(RIGHT(TEXT(AE109,"0.#"),1)=".",TRUE,FALSE)</formula>
    </cfRule>
  </conditionalFormatting>
  <conditionalFormatting sqref="AI109">
    <cfRule type="expression" dxfId="57" priority="59">
      <formula>IF(RIGHT(TEXT(AI109,"0.#"),1)=".",FALSE,TRUE)</formula>
    </cfRule>
    <cfRule type="expression" dxfId="56" priority="60">
      <formula>IF(RIGHT(TEXT(AI109,"0.#"),1)=".",TRUE,FALSE)</formula>
    </cfRule>
  </conditionalFormatting>
  <conditionalFormatting sqref="AI108">
    <cfRule type="expression" dxfId="55" priority="57">
      <formula>IF(RIGHT(TEXT(AI108,"0.#"),1)=".",FALSE,TRUE)</formula>
    </cfRule>
    <cfRule type="expression" dxfId="54" priority="58">
      <formula>IF(RIGHT(TEXT(AI108,"0.#"),1)=".",TRUE,FALSE)</formula>
    </cfRule>
  </conditionalFormatting>
  <conditionalFormatting sqref="AI107">
    <cfRule type="expression" dxfId="53" priority="55">
      <formula>IF(RIGHT(TEXT(AI107,"0.#"),1)=".",FALSE,TRUE)</formula>
    </cfRule>
    <cfRule type="expression" dxfId="52" priority="56">
      <formula>IF(RIGHT(TEXT(AI107,"0.#"),1)=".",TRUE,FALSE)</formula>
    </cfRule>
  </conditionalFormatting>
  <conditionalFormatting sqref="AM107">
    <cfRule type="expression" dxfId="51" priority="53">
      <formula>IF(RIGHT(TEXT(AM107,"0.#"),1)=".",FALSE,TRUE)</formula>
    </cfRule>
    <cfRule type="expression" dxfId="50" priority="54">
      <formula>IF(RIGHT(TEXT(AM107,"0.#"),1)=".",TRUE,FALSE)</formula>
    </cfRule>
  </conditionalFormatting>
  <conditionalFormatting sqref="AM108">
    <cfRule type="expression" dxfId="49" priority="51">
      <formula>IF(RIGHT(TEXT(AM108,"0.#"),1)=".",FALSE,TRUE)</formula>
    </cfRule>
    <cfRule type="expression" dxfId="48" priority="52">
      <formula>IF(RIGHT(TEXT(AM108,"0.#"),1)=".",TRUE,FALSE)</formula>
    </cfRule>
  </conditionalFormatting>
  <conditionalFormatting sqref="AQ107:AQ109">
    <cfRule type="expression" dxfId="47" priority="47">
      <formula>IF(RIGHT(TEXT(AQ107,"0.#"),1)=".",FALSE,TRUE)</formula>
    </cfRule>
    <cfRule type="expression" dxfId="46" priority="48">
      <formula>IF(RIGHT(TEXT(AQ107,"0.#"),1)=".",TRUE,FALSE)</formula>
    </cfRule>
  </conditionalFormatting>
  <conditionalFormatting sqref="AU107:AU109">
    <cfRule type="expression" dxfId="45" priority="45">
      <formula>IF(RIGHT(TEXT(AU107,"0.#"),1)=".",FALSE,TRUE)</formula>
    </cfRule>
    <cfRule type="expression" dxfId="44" priority="46">
      <formula>IF(RIGHT(TEXT(AU107,"0.#"),1)=".",TRUE,FALSE)</formula>
    </cfRule>
  </conditionalFormatting>
  <conditionalFormatting sqref="AE141">
    <cfRule type="expression" dxfId="43" priority="43">
      <formula>IF(RIGHT(TEXT(AE141,"0.#"),1)=".",FALSE,TRUE)</formula>
    </cfRule>
    <cfRule type="expression" dxfId="42" priority="44">
      <formula>IF(RIGHT(TEXT(AE141,"0.#"),1)=".",TRUE,FALSE)</formula>
    </cfRule>
  </conditionalFormatting>
  <conditionalFormatting sqref="AM143">
    <cfRule type="expression" dxfId="41" priority="27">
      <formula>IF(RIGHT(TEXT(AM143,"0.#"),1)=".",FALSE,TRUE)</formula>
    </cfRule>
    <cfRule type="expression" dxfId="40" priority="28">
      <formula>IF(RIGHT(TEXT(AM143,"0.#"),1)=".",TRUE,FALSE)</formula>
    </cfRule>
  </conditionalFormatting>
  <conditionalFormatting sqref="AE142">
    <cfRule type="expression" dxfId="39" priority="41">
      <formula>IF(RIGHT(TEXT(AE142,"0.#"),1)=".",FALSE,TRUE)</formula>
    </cfRule>
    <cfRule type="expression" dxfId="38" priority="42">
      <formula>IF(RIGHT(TEXT(AE142,"0.#"),1)=".",TRUE,FALSE)</formula>
    </cfRule>
  </conditionalFormatting>
  <conditionalFormatting sqref="AE143">
    <cfRule type="expression" dxfId="37" priority="39">
      <formula>IF(RIGHT(TEXT(AE143,"0.#"),1)=".",FALSE,TRUE)</formula>
    </cfRule>
    <cfRule type="expression" dxfId="36" priority="40">
      <formula>IF(RIGHT(TEXT(AE143,"0.#"),1)=".",TRUE,FALSE)</formula>
    </cfRule>
  </conditionalFormatting>
  <conditionalFormatting sqref="AI143">
    <cfRule type="expression" dxfId="35" priority="37">
      <formula>IF(RIGHT(TEXT(AI143,"0.#"),1)=".",FALSE,TRUE)</formula>
    </cfRule>
    <cfRule type="expression" dxfId="34" priority="38">
      <formula>IF(RIGHT(TEXT(AI143,"0.#"),1)=".",TRUE,FALSE)</formula>
    </cfRule>
  </conditionalFormatting>
  <conditionalFormatting sqref="AI142">
    <cfRule type="expression" dxfId="33" priority="35">
      <formula>IF(RIGHT(TEXT(AI142,"0.#"),1)=".",FALSE,TRUE)</formula>
    </cfRule>
    <cfRule type="expression" dxfId="32" priority="36">
      <formula>IF(RIGHT(TEXT(AI142,"0.#"),1)=".",TRUE,FALSE)</formula>
    </cfRule>
  </conditionalFormatting>
  <conditionalFormatting sqref="AI141">
    <cfRule type="expression" dxfId="31" priority="33">
      <formula>IF(RIGHT(TEXT(AI141,"0.#"),1)=".",FALSE,TRUE)</formula>
    </cfRule>
    <cfRule type="expression" dxfId="30" priority="34">
      <formula>IF(RIGHT(TEXT(AI141,"0.#"),1)=".",TRUE,FALSE)</formula>
    </cfRule>
  </conditionalFormatting>
  <conditionalFormatting sqref="AM141">
    <cfRule type="expression" dxfId="29" priority="31">
      <formula>IF(RIGHT(TEXT(AM141,"0.#"),1)=".",FALSE,TRUE)</formula>
    </cfRule>
    <cfRule type="expression" dxfId="28" priority="32">
      <formula>IF(RIGHT(TEXT(AM141,"0.#"),1)=".",TRUE,FALSE)</formula>
    </cfRule>
  </conditionalFormatting>
  <conditionalFormatting sqref="AM142">
    <cfRule type="expression" dxfId="27" priority="29">
      <formula>IF(RIGHT(TEXT(AM142,"0.#"),1)=".",FALSE,TRUE)</formula>
    </cfRule>
    <cfRule type="expression" dxfId="26" priority="30">
      <formula>IF(RIGHT(TEXT(AM142,"0.#"),1)=".",TRUE,FALSE)</formula>
    </cfRule>
  </conditionalFormatting>
  <conditionalFormatting sqref="AQ141:AQ143">
    <cfRule type="expression" dxfId="25" priority="25">
      <formula>IF(RIGHT(TEXT(AQ141,"0.#"),1)=".",FALSE,TRUE)</formula>
    </cfRule>
    <cfRule type="expression" dxfId="24" priority="26">
      <formula>IF(RIGHT(TEXT(AQ141,"0.#"),1)=".",TRUE,FALSE)</formula>
    </cfRule>
  </conditionalFormatting>
  <conditionalFormatting sqref="AU141:AU143">
    <cfRule type="expression" dxfId="23" priority="23">
      <formula>IF(RIGHT(TEXT(AU141,"0.#"),1)=".",FALSE,TRUE)</formula>
    </cfRule>
    <cfRule type="expression" dxfId="22" priority="24">
      <formula>IF(RIGHT(TEXT(AU141,"0.#"),1)=".",TRUE,FALSE)</formula>
    </cfRule>
  </conditionalFormatting>
  <conditionalFormatting sqref="AM177">
    <cfRule type="expression" dxfId="21" priority="5">
      <formula>IF(RIGHT(TEXT(AM177,"0.#"),1)=".",FALSE,TRUE)</formula>
    </cfRule>
    <cfRule type="expression" dxfId="20" priority="6">
      <formula>IF(RIGHT(TEXT(AM177,"0.#"),1)=".",TRUE,FALSE)</formula>
    </cfRule>
  </conditionalFormatting>
  <conditionalFormatting sqref="AM176">
    <cfRule type="expression" dxfId="19" priority="7">
      <formula>IF(RIGHT(TEXT(AM176,"0.#"),1)=".",FALSE,TRUE)</formula>
    </cfRule>
    <cfRule type="expression" dxfId="18" priority="8">
      <formula>IF(RIGHT(TEXT(AM176,"0.#"),1)=".",TRUE,FALSE)</formula>
    </cfRule>
  </conditionalFormatting>
  <conditionalFormatting sqref="AE175">
    <cfRule type="expression" dxfId="17" priority="21">
      <formula>IF(RIGHT(TEXT(AE175,"0.#"),1)=".",FALSE,TRUE)</formula>
    </cfRule>
    <cfRule type="expression" dxfId="16" priority="22">
      <formula>IF(RIGHT(TEXT(AE175,"0.#"),1)=".",TRUE,FALSE)</formula>
    </cfRule>
  </conditionalFormatting>
  <conditionalFormatting sqref="AQ175:AQ177">
    <cfRule type="expression" dxfId="15" priority="3">
      <formula>IF(RIGHT(TEXT(AQ175,"0.#"),1)=".",FALSE,TRUE)</formula>
    </cfRule>
    <cfRule type="expression" dxfId="14" priority="4">
      <formula>IF(RIGHT(TEXT(AQ175,"0.#"),1)=".",TRUE,FALSE)</formula>
    </cfRule>
  </conditionalFormatting>
  <conditionalFormatting sqref="AU175:AU177">
    <cfRule type="expression" dxfId="13" priority="1">
      <formula>IF(RIGHT(TEXT(AU175,"0.#"),1)=".",FALSE,TRUE)</formula>
    </cfRule>
    <cfRule type="expression" dxfId="12" priority="2">
      <formula>IF(RIGHT(TEXT(AU175,"0.#"),1)=".",TRUE,FALSE)</formula>
    </cfRule>
  </conditionalFormatting>
  <conditionalFormatting sqref="AI177">
    <cfRule type="expression" dxfId="11" priority="15">
      <formula>IF(RIGHT(TEXT(AI177,"0.#"),1)=".",FALSE,TRUE)</formula>
    </cfRule>
    <cfRule type="expression" dxfId="10" priority="16">
      <formula>IF(RIGHT(TEXT(AI177,"0.#"),1)=".",TRUE,FALSE)</formula>
    </cfRule>
  </conditionalFormatting>
  <conditionalFormatting sqref="AE176">
    <cfRule type="expression" dxfId="9" priority="19">
      <formula>IF(RIGHT(TEXT(AE176,"0.#"),1)=".",FALSE,TRUE)</formula>
    </cfRule>
    <cfRule type="expression" dxfId="8" priority="20">
      <formula>IF(RIGHT(TEXT(AE176,"0.#"),1)=".",TRUE,FALSE)</formula>
    </cfRule>
  </conditionalFormatting>
  <conditionalFormatting sqref="AE177">
    <cfRule type="expression" dxfId="7" priority="17">
      <formula>IF(RIGHT(TEXT(AE177,"0.#"),1)=".",FALSE,TRUE)</formula>
    </cfRule>
    <cfRule type="expression" dxfId="6" priority="18">
      <formula>IF(RIGHT(TEXT(AE177,"0.#"),1)=".",TRUE,FALSE)</formula>
    </cfRule>
  </conditionalFormatting>
  <conditionalFormatting sqref="AM175">
    <cfRule type="expression" dxfId="5" priority="9">
      <formula>IF(RIGHT(TEXT(AM175,"0.#"),1)=".",FALSE,TRUE)</formula>
    </cfRule>
    <cfRule type="expression" dxfId="4" priority="10">
      <formula>IF(RIGHT(TEXT(AM175,"0.#"),1)=".",TRUE,FALSE)</formula>
    </cfRule>
  </conditionalFormatting>
  <conditionalFormatting sqref="AI175">
    <cfRule type="expression" dxfId="3" priority="11">
      <formula>IF(RIGHT(TEXT(AI175,"0.#"),1)=".",FALSE,TRUE)</formula>
    </cfRule>
    <cfRule type="expression" dxfId="2" priority="12">
      <formula>IF(RIGHT(TEXT(AI175,"0.#"),1)=".",TRUE,FALSE)</formula>
    </cfRule>
  </conditionalFormatting>
  <conditionalFormatting sqref="AI176">
    <cfRule type="expression" dxfId="1" priority="13">
      <formula>IF(RIGHT(TEXT(AI176,"0.#"),1)=".",FALSE,TRUE)</formula>
    </cfRule>
    <cfRule type="expression" dxfId="0" priority="14">
      <formula>IF(RIGHT(TEXT(AI176,"0.#"),1)=".",TRUE,FALSE)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5" max="50" man="1"/>
    <brk id="220" max="50" man="1"/>
    <brk id="235" max="50" man="1"/>
    <brk id="268" max="50" man="1"/>
    <brk id="3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9" sqref="Q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614</v>
      </c>
      <c r="M2" s="13" t="str">
        <f>IF(L2="","",K2)</f>
        <v>社会保障</v>
      </c>
      <c r="N2" s="13" t="str">
        <f>IF(M2="","",IF(N1&lt;&gt;"",CONCATENATE(N1,"、",M2),M2))</f>
        <v>社会保障</v>
      </c>
      <c r="O2" s="13"/>
      <c r="P2" s="12" t="s">
        <v>69</v>
      </c>
      <c r="Q2" s="17" t="s">
        <v>614</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t="s">
        <v>614</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602</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2022-08-29T06:40:04Z</cp:lastPrinted>
  <dcterms:created xsi:type="dcterms:W3CDTF">2012-03-13T00:50:25Z</dcterms:created>
  <dcterms:modified xsi:type="dcterms:W3CDTF">2022-08-29T06:40:07Z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