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41" i="11"/>
  <c r="AY340" i="11"/>
  <c r="AY337" i="11"/>
  <c r="AY336" i="11"/>
  <c r="AY321" i="11"/>
  <c r="AY326" i="11" s="1"/>
  <c r="AY325" i="11" l="1"/>
  <c r="AY329" i="11"/>
  <c r="AY333" i="11"/>
  <c r="AY322" i="11"/>
  <c r="AY330" i="11"/>
  <c r="AY323" i="11"/>
  <c r="AY327" i="11"/>
  <c r="AY331" i="11"/>
  <c r="AY397" i="11"/>
  <c r="AY324" i="11"/>
  <c r="AY328" i="11"/>
  <c r="AY332" i="11"/>
  <c r="AY338" i="11"/>
  <c r="AY398"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4" i="11" l="1"/>
  <c r="AY134" i="11"/>
  <c r="AY126" i="11"/>
  <c r="AY123" i="11"/>
  <c r="AY131" i="11"/>
  <c r="AY143" i="11"/>
  <c r="AY116" i="11"/>
  <c r="AY120" i="11"/>
  <c r="AY128" i="11"/>
  <c r="AY154" i="11"/>
  <c r="AY163" i="11"/>
  <c r="AY140" i="11"/>
  <c r="AY144" i="11"/>
  <c r="AY198" i="11"/>
  <c r="AY113" i="11"/>
  <c r="AY117" i="11"/>
  <c r="AY151" i="11"/>
  <c r="AY155" i="11"/>
  <c r="AY164" i="11"/>
  <c r="AY141" i="11"/>
  <c r="AY177" i="11"/>
  <c r="AY204" i="11"/>
  <c r="AY21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5" i="11"/>
  <c r="AY94" i="11"/>
  <c r="AY93" i="11"/>
  <c r="AY97" i="11" s="1"/>
  <c r="AY88" i="11"/>
  <c r="AY91" i="11" s="1"/>
  <c r="AY84" i="11"/>
  <c r="AY80" i="11"/>
  <c r="AY78" i="11"/>
  <c r="AY87" i="11" s="1"/>
  <c r="AY44" i="11"/>
  <c r="AY52" i="11" s="1"/>
  <c r="AY81" i="11" l="1"/>
  <c r="AY85" i="11"/>
  <c r="AY89" i="11"/>
  <c r="AY92" i="11"/>
  <c r="AY82" i="11"/>
  <c r="AY86" i="11"/>
  <c r="AY90"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<sst xmlns="http://schemas.openxmlformats.org/spreadsheetml/2006/main" count="1384" uniqueCount="704">
  <si>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</si>
  <si>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</si>
  <si>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</si>
  <si>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</si>
  <si>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</si>
  <si>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</si>
  <si>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</si>
  <si>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</si>
  <si>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</si>
  <si>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</si>
  <si>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</si>
  <si>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</si>
  <si>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</si>
  <si>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</si>
  <si>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</si>
  <si>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</si>
  <si>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</si>
  <si>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</si>
  <si>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</si>
  <si>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</si>
  <si>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</si>
  <si>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</si>
  <si>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</si>
  <si>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</si>
  <si>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</si>
  <si>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</si>
  <si>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</si>
  <si>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</si>
  <si>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</si>
  <si>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</si>
  <si>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</si>
  <si>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</si>
  <si>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</si>
  <si>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</si>
  <si>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</si>
  <si>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</si>
  <si>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</si>
  <si>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</si>
  <si>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</si>
  <si>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</si>
  <si>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</si>
  <si>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</si>
  <si>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</si>
  <si>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</si>
  <si>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</si>
  <si>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</si>
  <si>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</si>
  <si>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</si>
  <si>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</si>
  <si>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</si>
  <si>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</si>
  <si>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</si>
  <si>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</si>
  <si>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</si>
  <si>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</si>
  <si>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</si>
  <si>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</si>
  <si>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</si>
  <si>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</si>
  <si>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</si>
  <si>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</si>
  <si>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</si>
  <si>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</si>
  <si>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</si>
  <si>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</si>
  <si>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</si>
  <si>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</si>
  <si>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</si>
  <si>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</si>
  <si>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</si>
  <si>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</si>
  <si>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</si>
  <si>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</si>
  <si>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</si>
  <si>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</si>
  <si>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</si>
  <si>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</si>
  <si>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</si>
  <si>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</si>
  <si>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</si>
  <si>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</si>
  <si>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</si>
  <si>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</si>
  <si>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</si>
  <si>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</si>
  <si>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</si>
  <si>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</si>
  <si>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</si>
  <si>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</si>
  <si>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</si>
  <si>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</si>
  <si>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</si>
  <si>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</si>
  <si>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</si>
  <si>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</si>
  <si>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</si>
  <si>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</si>
  <si>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</si>
  <si>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</si>
  <si>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</si>
  <si>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</si>
  <si>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</si>
  <si>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</si>
  <si>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</si>
  <si>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</si>
  <si>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</si>
  <si>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</si>
  <si>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</si>
  <si>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</si>
  <si>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</si>
  <si>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</si>
  <si>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</si>
  <si>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</si>
  <si>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</si>
  <si>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</si>
  <si>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</si>
  <si>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</si>
  <si>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</si>
  <si>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</si>
  <si>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</si>
  <si>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</si>
  <si>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</si>
  <si>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</si>
  <si>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</si>
  <si>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</si>
  <si>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</si>
  <si>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</si>
  <si>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</si>
  <si>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</si>
  <si>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</si>
  <si>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</si>
  <si>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</si>
  <si>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</si>
  <si>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</si>
  <si>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</si>
  <si>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</si>
  <si>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</si>
  <si>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</si>
  <si>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</si>
  <si>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</si>
  <si>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</si>
  <si>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</si>
  <si>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</si>
  <si>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</si>
  <si>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</si>
  <si>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</si>
  <si>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</si>
  <si>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</si>
  <si>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</si>
  <si>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</si>
  <si>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</si>
  <si>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</si>
  <si>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</si>
  <si>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</si>
  <si>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</si>
  <si>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</si>
  <si>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</si>
  <si>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</si>
  <si>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</si>
  <si>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</si>
  <si>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</si>
  <si>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</si>
  <si>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</si>
  <si>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</si>
  <si>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</si>
  <si>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</si>
  <si>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</si>
  <si>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</si>
  <si>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</si>
  <si>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</si>
  <si>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</si>
  <si>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</si>
  <si>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</si>
  <si>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</si>
  <si>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</si>
  <si>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</si>
  <si>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</si>
  <si>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</si>
  <si>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</si>
  <si>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</si>
  <si>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</si>
  <si>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</si>
  <si>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</si>
  <si>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</si>
  <si>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</si>
  <si>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</si>
  <si>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</si>
  <si>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</si>
  <si>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</si>
  <si>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</si>
  <si>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</si>
  <si>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</si>
  <si>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</si>
  <si>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</si>
  <si>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</si>
  <si>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</si>
  <si>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</si>
  <si>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</si>
  <si>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</si>
  <si>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</si>
  <si>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</si>
  <si>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</si>
  <si>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</si>
  <si>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</si>
  <si>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</si>
  <si>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</si>
  <si>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</si>
  <si>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</si>
  <si>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</si>
  <si>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</si>
  <si>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</si>
  <si>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</si>
  <si>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</si>
  <si>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</si>
  <si>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</si>
  <si>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</si>
  <si>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</si>
  <si>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</si>
  <si>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</si>
  <si>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</si>
  <si>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</si>
  <si>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</si>
  <si>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</si>
  <si>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</si>
  <si>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</si>
  <si>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</si>
  <si>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</si>
  <si>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</si>
  <si>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</si>
  <si>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</si>
  <si>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</si>
  <si>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</si>
  <si>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</si>
  <si>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</si>
  <si>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</si>
  <si>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</si>
  <si>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</si>
  <si>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</si>
  <si>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</si>
  <si>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</si>
  <si>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</si>
  <si>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</si>
  <si>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</si>
  <si>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</si>
  <si>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</si>
  <si>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</si>
  <si>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</si>
  <si>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</si>
  <si>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</si>
  <si>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</si>
  <si>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</si>
  <si>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</si>
  <si>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</si>
  <si>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</si>
  <si>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</si>
  <si>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</si>
  <si>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</si>
  <si>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</si>
  <si>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</si>
  <si>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</si>
  <si>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</si>
  <si>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</si>
  <si>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</si>
  <si>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</si>
  <si>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</si>
  <si>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</si>
  <si>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</si>
  <si>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</si>
  <si>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</si>
  <si>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</si>
  <si>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</si>
  <si>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</si>
  <si>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</si>
  <si>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</si>
  <si>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</si>
  <si>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</si>
  <si>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</si>
  <si>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</si>
  <si>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</si>
  <si>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</si>
  <si>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</si>
  <si>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</si>
  <si>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</si>
  <si>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</si>
  <si>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</si>
  <si>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</si>
  <si>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</si>
  <si>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</si>
  <si>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</si>
  <si>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</si>
  <si>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</si>
  <si>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</si>
  <si>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</si>
  <si>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</si>
  <si>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</si>
  <si>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</si>
  <si>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</si>
  <si>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</si>
  <si>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</si>
  <si>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</si>
  <si>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</si>
  <si>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</si>
  <si>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</si>
  <si>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</si>
  <si>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</si>
  <si>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</si>
  <si>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</si>
  <si>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</si>
  <si>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</si>
  <si>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</si>
  <si>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</si>
  <si>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</si>
  <si>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</si>
  <si>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</si>
  <si>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</si>
  <si>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</si>
  <si>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</si>
  <si>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</si>
  <si>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</si>
  <si>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</si>
  <si>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</si>
  <si>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</si>
  <si>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</si>
  <si>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</si>
  <si>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</si>
  <si>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</si>
  <si>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</si>
  <si>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</si>
  <si>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</si>
  <si>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</si>
  <si>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</si>
  <si>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</si>
  <si>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</si>
  <si>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</si>
  <si>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</si>
  <si>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</si>
  <si>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</si>
  <si>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</si>
  <si>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</si>
  <si>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</si>
  <si>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</si>
  <si>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</si>
  <si>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</si>
  <si>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</si>
  <si>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</si>
  <si>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</si>
  <si>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</si>
  <si>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</si>
  <si>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</si>
  <si>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</si>
  <si>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</si>
  <si>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</si>
  <si>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</si>
  <si>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</si>
  <si>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</si>
  <si>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</si>
  <si>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</si>
  <si>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</si>
  <si>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</si>
  <si>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</si>
  <si>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</si>
  <si>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</si>
  <si>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</si>
  <si>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</si>
  <si>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</si>
  <si>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</si>
  <si>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</si>
  <si>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</si>
  <si>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</si>
  <si>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</si>
  <si>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</si>
  <si>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</si>
  <si>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</si>
  <si>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</si>
  <si>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</si>
  <si>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</si>
  <si>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</si>
  <si>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</si>
  <si>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</si>
  <si>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</si>
  <si>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</si>
  <si>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</si>
  <si>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</si>
  <si>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</si>
  <si>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</si>
  <si>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</si>
  <si>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</si>
  <si>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</si>
  <si>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</si>
  <si>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</si>
  <si>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</si>
  <si>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</si>
  <si>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</si>
  <si>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</si>
  <si>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</si>
  <si>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</si>
  <si>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</si>
  <si>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</si>
  <si>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</si>
  <si>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</si>
  <si>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</si>
  <si>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</si>
  <si>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</si>
  <si>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</si>
  <si>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</si>
  <si>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</si>
  <si>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</si>
  <si>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</si>
  <si>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</si>
  <si>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</si>
  <si>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</si>
  <si>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</si>
  <si>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</si>
  <si>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</si>
  <si>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</si>
  <si>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</si>
  <si>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</si>
  <si>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</si>
  <si>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</si>
  <si>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</si>
  <si>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</si>
  <si>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</si>
  <si>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</si>
  <si>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</si>
  <si>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</si>
  <si>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</si>
  <si>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</si>
  <si>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</si>
  <si>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</si>
  <si>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</si>
  <si>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</si>
  <si>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</si>
  <si>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</si>
  <si>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</si>
  <si>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</si>
  <si>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</si>
  <si>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</si>
  <si>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</si>
  <si>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</si>
  <si>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</si>
  <si>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</si>
  <si>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</si>
  <si>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</si>
  <si>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</si>
  <si>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</si>
  <si>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</si>
  <si>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</si>
  <si>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</si>
  <si>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</si>
  <si>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</si>
  <si>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</si>
  <si>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</si>
  <si>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</si>
  <si>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</si>
  <si>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</si>
  <si>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</si>
  <si>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</si>
  <si>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</si>
  <si>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</si>
  <si>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</si>
  <si>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</si>
  <si>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</si>
  <si>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</si>
  <si>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</si>
  <si>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</si>
  <si>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</si>
  <si>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</si>
  <si>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</si>
  <si>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</si>
  <si>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</si>
  <si>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</si>
  <si>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</si>
  <si>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</si>
  <si>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</si>
  <si>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</si>
  <si>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</si>
  <si>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</si>
  <si>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</si>
  <si>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</si>
  <si>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</si>
  <si>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</si>
  <si>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</si>
  <si>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</si>
  <si>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</si>
  <si>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</si>
  <si>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</si>
  <si>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</si>
  <si>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</si>
  <si>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</si>
  <si>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</si>
  <si>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</si>
  <si>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</si>
  <si>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</si>
  <si>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</si>
  <si>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</si>
  <si>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</si>
  <si>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</si>
  <si>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</si>
  <si>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</si>
  <si>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</si>
  <si>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</si>
  <si>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</si>
  <si>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</si>
  <si>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</si>
  <si>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</si>
  <si>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</si>
  <si>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</si>
  <si>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</si>
  <si>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</si>
  <si>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</si>
  <si>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</si>
  <si>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</si>
  <si>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</si>
  <si>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</si>
  <si>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</si>
  <si>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</si>
  <si>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</si>
  <si>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</si>
  <si>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</si>
  <si>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</si>
  <si>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</si>
  <si>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</si>
  <si>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</si>
  <si>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</si>
  <si>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</si>
  <si>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</si>
  <si>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</si>
  <si>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</si>
  <si>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</si>
  <si>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</si>
  <si>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</si>
  <si>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</si>
  <si>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</si>
  <si>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</si>
  <si>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</si>
  <si>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</si>
  <si>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</si>
  <si>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</si>
  <si>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</si>
  <si>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</si>
  <si>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</si>
  <si>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</si>
  <si>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</si>
  <si>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</si>
  <si>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</si>
  <si>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</si>
  <si>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</si>
  <si>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</si>
  <si>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</si>
  <si>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</si>
  <si>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</si>
  <si>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</si>
  <si>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</si>
  <si>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</si>
  <si>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</si>
  <si>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</si>
  <si>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</si>
  <si>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</si>
  <si>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</si>
  <si>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</si>
  <si>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</si>
  <si>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</si>
  <si>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</si>
  <si>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</si>
  <si>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</si>
  <si>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</si>
  <si>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</si>
  <si>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</si>
  <si>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</si>
  <si>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</si>
  <si>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</si>
  <si>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</si>
  <si>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</si>
  <si>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</si>
  <si>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</si>
  <si>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</si>
  <si>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</si>
  <si>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</si>
  <si>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</si>
  <si>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</si>
  <si>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</si>
  <si>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</si>
  <si>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</si>
  <si>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</si>
  <si>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</si>
  <si>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</si>
  <si>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</si>
  <si>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</si>
  <si>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</si>
  <si>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</si>
  <si>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</si>
  <si>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</si>
  <si>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</si>
  <si>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</si>
  <si>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</si>
  <si>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</si>
  <si>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</si>
  <si>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</si>
  <si>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</si>
  <si>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</si>
  <si>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</si>
  <si>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</si>
  <si>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</si>
  <si>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</si>
  <si>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</si>
  <si>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</si>
  <si>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</si>
  <si>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</si>
  <si>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</si>
  <si>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マザーズハローワーク事業推進費</t>
  </si>
  <si>
    <t>職業安定局</t>
  </si>
  <si>
    <t>首席職業指導官
澤口　浩司</t>
  </si>
  <si>
    <t>平成18年度</t>
  </si>
  <si>
    <t>終了予定なし</t>
  </si>
  <si>
    <t>首席職業指導官室</t>
  </si>
  <si>
    <t>雇用保険法第62条第1項第6号</t>
  </si>
  <si>
    <t>本格的な人口減少時代に対応し、活力ある社会を維持するために、女性労働力の活用、特に出産・子育て等で離職した者への再就職支援が喫緊の課題となっている一方、再就職に向けて子どもを持ちながら求職活動を行っている女性が全国に一定数存在しており、そのような子育て中の女性等の再就職を促進する。</t>
  </si>
  <si>
    <t>-</t>
  </si>
  <si>
    <t>諸謝金</t>
  </si>
  <si>
    <t>庁費</t>
  </si>
  <si>
    <t>土地建物借料</t>
  </si>
  <si>
    <t>労働保険業務庁費</t>
  </si>
  <si>
    <t>委員等旅費</t>
  </si>
  <si>
    <t>担当者制による就職支援を受けた重点支援対象者の就職率
（担当者制による就職支援を受けた重点支援対象者の就職件数／担当者制による就職支援を受けた重点支援対象者数）</t>
  </si>
  <si>
    <t>厚生労働省職業安定局調べ</t>
  </si>
  <si>
    <t>人</t>
  </si>
  <si>
    <t>担当者制による就職支援を受けた重点支援対象者数</t>
  </si>
  <si>
    <t>単位当たりコスト＝X/Y
X：「執行額」
Y ：「担当者制による就職支援を受けた重点支援対象者数」　</t>
    <phoneticPr fontId="5"/>
  </si>
  <si>
    <t>円</t>
  </si>
  <si>
    <t>　 X　/　Y</t>
    <phoneticPr fontId="5"/>
  </si>
  <si>
    <t>3,280百万円/72,242</t>
  </si>
  <si>
    <t>3,280百万円/83,710</t>
  </si>
  <si>
    <t>610</t>
  </si>
  <si>
    <t>545</t>
  </si>
  <si>
    <t>455</t>
  </si>
  <si>
    <t>464</t>
  </si>
  <si>
    <t>478</t>
  </si>
  <si>
    <t>477</t>
  </si>
  <si>
    <t>0497</t>
  </si>
  <si>
    <t>○</t>
  </si>
  <si>
    <t>人口減少社会に対応しつつ、活力ある社会を維持していくためにも、女性労働力の活用は重要である。</t>
    <phoneticPr fontId="5"/>
  </si>
  <si>
    <t>職業紹介や雇用保険事業は、ハローワークの全国ネットワークを有し、雇用のセーフティネットを担う国が実施すべき事業である。</t>
    <phoneticPr fontId="5"/>
  </si>
  <si>
    <t>成果事業は雇用保険二事業における指標となっており、明確な政策目的(成果目標)の達成手段として優先度の高い事業と位置づけられる。</t>
    <phoneticPr fontId="5"/>
  </si>
  <si>
    <t>‐</t>
  </si>
  <si>
    <t>会議やセミナー開催方法等の効率的な実施に努めている。</t>
    <phoneticPr fontId="5"/>
  </si>
  <si>
    <t>△</t>
  </si>
  <si>
    <t>厚労</t>
  </si>
  <si>
    <t>00</t>
    <phoneticPr fontId="5"/>
  </si>
  <si>
    <t>-</t>
    <phoneticPr fontId="5"/>
  </si>
  <si>
    <t>職員旅費</t>
    <rPh sb="0" eb="2">
      <t>ショクイン</t>
    </rPh>
    <rPh sb="2" eb="4">
      <t>リョヒ</t>
    </rPh>
    <phoneticPr fontId="5"/>
  </si>
  <si>
    <t>子育て中の女性等に対する就職支援を強化するため、専門支援窓口となる「マザーズハローワーク」「マザーズコーナー」を設置。子ども連れで来所しやすい環境を整備し、求職者の状況に応じた担当者制の個別支援を行うほか、仕事と子育てが両立しやすい求人の確保、再就職に資する各種セミナー、地域の保育関連情報の提供等を実施。</t>
    <rPh sb="0" eb="2">
      <t>コソダ</t>
    </rPh>
    <rPh sb="3" eb="4">
      <t>チュウ</t>
    </rPh>
    <rPh sb="5" eb="8">
      <t>ジョセイトウ</t>
    </rPh>
    <rPh sb="9" eb="10">
      <t>タイ</t>
    </rPh>
    <rPh sb="12" eb="14">
      <t>シュウショク</t>
    </rPh>
    <rPh sb="14" eb="16">
      <t>シエン</t>
    </rPh>
    <rPh sb="17" eb="19">
      <t>キョウカ</t>
    </rPh>
    <rPh sb="24" eb="26">
      <t>センモン</t>
    </rPh>
    <rPh sb="26" eb="28">
      <t>シエン</t>
    </rPh>
    <rPh sb="28" eb="30">
      <t>マドグチ</t>
    </rPh>
    <rPh sb="56" eb="58">
      <t>セッチ</t>
    </rPh>
    <rPh sb="59" eb="60">
      <t>コ</t>
    </rPh>
    <rPh sb="62" eb="63">
      <t>ヅ</t>
    </rPh>
    <rPh sb="65" eb="67">
      <t>ライショ</t>
    </rPh>
    <rPh sb="71" eb="73">
      <t>カンキョウ</t>
    </rPh>
    <rPh sb="74" eb="76">
      <t>セイビ</t>
    </rPh>
    <rPh sb="78" eb="81">
      <t>キュウショクシャ</t>
    </rPh>
    <rPh sb="82" eb="84">
      <t>ジョウキョウ</t>
    </rPh>
    <rPh sb="85" eb="86">
      <t>オウ</t>
    </rPh>
    <rPh sb="88" eb="91">
      <t>タントウシャ</t>
    </rPh>
    <rPh sb="91" eb="92">
      <t>セイ</t>
    </rPh>
    <rPh sb="93" eb="95">
      <t>コベツ</t>
    </rPh>
    <rPh sb="95" eb="97">
      <t>シエン</t>
    </rPh>
    <rPh sb="98" eb="99">
      <t>オコナ</t>
    </rPh>
    <rPh sb="103" eb="105">
      <t>シゴト</t>
    </rPh>
    <rPh sb="106" eb="108">
      <t>コソダ</t>
    </rPh>
    <rPh sb="110" eb="112">
      <t>リョウリツ</t>
    </rPh>
    <rPh sb="116" eb="118">
      <t>キュウジン</t>
    </rPh>
    <rPh sb="119" eb="121">
      <t>カクホ</t>
    </rPh>
    <rPh sb="122" eb="125">
      <t>サイシュウショク</t>
    </rPh>
    <rPh sb="126" eb="127">
      <t>シ</t>
    </rPh>
    <rPh sb="129" eb="131">
      <t>カクシュ</t>
    </rPh>
    <rPh sb="136" eb="138">
      <t>チイキ</t>
    </rPh>
    <rPh sb="139" eb="141">
      <t>ホイク</t>
    </rPh>
    <rPh sb="141" eb="143">
      <t>カンレン</t>
    </rPh>
    <rPh sb="143" eb="145">
      <t>ジョウホウ</t>
    </rPh>
    <rPh sb="146" eb="148">
      <t>テイキョウ</t>
    </rPh>
    <rPh sb="148" eb="149">
      <t>トウ</t>
    </rPh>
    <rPh sb="150" eb="152">
      <t>ジッシ</t>
    </rPh>
    <phoneticPr fontId="5"/>
  </si>
  <si>
    <t>-</t>
    <phoneticPr fontId="5"/>
  </si>
  <si>
    <t>子育て中の女性等の就職</t>
    <rPh sb="0" eb="2">
      <t>コソダ</t>
    </rPh>
    <rPh sb="3" eb="4">
      <t>チュウ</t>
    </rPh>
    <rPh sb="5" eb="7">
      <t>ジョセイ</t>
    </rPh>
    <rPh sb="7" eb="8">
      <t>トウ</t>
    </rPh>
    <rPh sb="9" eb="11">
      <t>シュウショク</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</si>
  <si>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</si>
  <si>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</si>
  <si>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https://www.mhlw.go.jp/wp/seisaku/hyouka/dl/r03_jizenbunseki/V-1-1.pdf</t>
    <phoneticPr fontId="5"/>
  </si>
  <si>
    <t>子育て女性等に対するきめ細かな職業相談・職業紹介を行っており、成果実績も目標を上回っており、実効性の高い手段となっている。</t>
    <rPh sb="0" eb="2">
      <t>コソダ</t>
    </rPh>
    <rPh sb="3" eb="5">
      <t>ジョセイ</t>
    </rPh>
    <rPh sb="5" eb="6">
      <t>トウ</t>
    </rPh>
    <rPh sb="7" eb="8">
      <t>タイ</t>
    </rPh>
    <rPh sb="12" eb="13">
      <t>コマ</t>
    </rPh>
    <rPh sb="15" eb="17">
      <t>ショクギョウ</t>
    </rPh>
    <rPh sb="17" eb="19">
      <t>ソウダン</t>
    </rPh>
    <rPh sb="20" eb="22">
      <t>ショクギョウ</t>
    </rPh>
    <rPh sb="22" eb="24">
      <t>ショウカイ</t>
    </rPh>
    <rPh sb="25" eb="26">
      <t>オコナ</t>
    </rPh>
    <rPh sb="31" eb="33">
      <t>セイカ</t>
    </rPh>
    <rPh sb="33" eb="35">
      <t>ジッセキ</t>
    </rPh>
    <rPh sb="36" eb="38">
      <t>モクヒョウ</t>
    </rPh>
    <rPh sb="39" eb="41">
      <t>ウワマワ</t>
    </rPh>
    <rPh sb="46" eb="49">
      <t>ジッコウセイ</t>
    </rPh>
    <rPh sb="50" eb="51">
      <t>タカ</t>
    </rPh>
    <rPh sb="52" eb="54">
      <t>シュダン</t>
    </rPh>
    <phoneticPr fontId="5"/>
  </si>
  <si>
    <t>子育て中の女性等を効果的に支援できるよう、マザーズハローワーク等の支援サービスの案内及びマザーズハローワーク等への積極的な誘導を行うことにより、活動実績の改善に努める。また、引き続き個々の求職者の状況に応じた就職支援を実施するとともに、求職者ニーズを踏まえた求人の確保を図り、成果実績の向上に努める。</t>
    <rPh sb="0" eb="2">
      <t>コソダ</t>
    </rPh>
    <rPh sb="3" eb="4">
      <t>チュウ</t>
    </rPh>
    <rPh sb="5" eb="8">
      <t>ジョセイトウ</t>
    </rPh>
    <rPh sb="9" eb="12">
      <t>コウカテキ</t>
    </rPh>
    <rPh sb="13" eb="15">
      <t>シエン</t>
    </rPh>
    <rPh sb="31" eb="32">
      <t>トウ</t>
    </rPh>
    <rPh sb="33" eb="35">
      <t>シエン</t>
    </rPh>
    <rPh sb="40" eb="42">
      <t>アンナイ</t>
    </rPh>
    <rPh sb="42" eb="43">
      <t>オヨ</t>
    </rPh>
    <rPh sb="54" eb="55">
      <t>トウ</t>
    </rPh>
    <rPh sb="57" eb="59">
      <t>セッキョク</t>
    </rPh>
    <rPh sb="59" eb="60">
      <t>テキ</t>
    </rPh>
    <rPh sb="61" eb="63">
      <t>ユウドウ</t>
    </rPh>
    <rPh sb="64" eb="65">
      <t>オコナ</t>
    </rPh>
    <rPh sb="72" eb="74">
      <t>カツドウ</t>
    </rPh>
    <rPh sb="74" eb="76">
      <t>ジッセキ</t>
    </rPh>
    <rPh sb="77" eb="79">
      <t>カイゼン</t>
    </rPh>
    <rPh sb="80" eb="81">
      <t>ツト</t>
    </rPh>
    <rPh sb="87" eb="88">
      <t>ヒ</t>
    </rPh>
    <rPh sb="89" eb="90">
      <t>ツヅ</t>
    </rPh>
    <rPh sb="91" eb="93">
      <t>ココ</t>
    </rPh>
    <rPh sb="94" eb="97">
      <t>キュウショクシャ</t>
    </rPh>
    <rPh sb="98" eb="100">
      <t>ジョウキョウ</t>
    </rPh>
    <rPh sb="101" eb="102">
      <t>オウ</t>
    </rPh>
    <rPh sb="104" eb="106">
      <t>シュウショク</t>
    </rPh>
    <rPh sb="106" eb="108">
      <t>シエン</t>
    </rPh>
    <rPh sb="109" eb="111">
      <t>ジッシ</t>
    </rPh>
    <rPh sb="118" eb="121">
      <t>キュウショクシャ</t>
    </rPh>
    <rPh sb="125" eb="126">
      <t>フ</t>
    </rPh>
    <rPh sb="129" eb="131">
      <t>キュウジン</t>
    </rPh>
    <rPh sb="132" eb="134">
      <t>カクホ</t>
    </rPh>
    <rPh sb="135" eb="136">
      <t>ハカ</t>
    </rPh>
    <rPh sb="138" eb="140">
      <t>セイカ</t>
    </rPh>
    <rPh sb="140" eb="142">
      <t>ジッセキ</t>
    </rPh>
    <rPh sb="143" eb="145">
      <t>コウジョウ</t>
    </rPh>
    <rPh sb="146" eb="147">
      <t>ツト</t>
    </rPh>
    <phoneticPr fontId="5"/>
  </si>
  <si>
    <t>働き方改革実行計画（平成29年3月28日働き方改革実現会議決定）
ニッポン一億総活躍プラン（平成28年6月2日閣議決定）、
「日本再興戦略」改訂2015（平成27年6月30日閣議決定）、
「女性活躍加速のための重点方針2017」（平成29年6月6日すべての女性が輝く社会づくり本部決定）
「女性活躍加速のための重点方針2018」（平成30年6月12日すべての女性が輝く社会づくり本部決定）
「女性活躍加速のための重点方針2020」（令和2年7月1日すべての女性が輝く社会づくり本部決定）
「女性活躍・男女共同参画のための重点方針2021」（令和3年6月16日すべての女性が輝く社会づくり本部・男女共同参画推進本部決定）</t>
    <rPh sb="216" eb="218">
      <t>レイワ</t>
    </rPh>
    <rPh sb="250" eb="252">
      <t>ダンジョ</t>
    </rPh>
    <rPh sb="252" eb="254">
      <t>キョウドウ</t>
    </rPh>
    <rPh sb="254" eb="256">
      <t>サンカク</t>
    </rPh>
    <rPh sb="270" eb="272">
      <t>レイワ</t>
    </rPh>
    <rPh sb="296" eb="298">
      <t>ダンジョ</t>
    </rPh>
    <rPh sb="298" eb="300">
      <t>キョウドウ</t>
    </rPh>
    <rPh sb="300" eb="302">
      <t>サンカク</t>
    </rPh>
    <rPh sb="302" eb="304">
      <t>スイシン</t>
    </rPh>
    <rPh sb="304" eb="306">
      <t>ホンブ</t>
    </rPh>
    <phoneticPr fontId="5"/>
  </si>
  <si>
    <t>子育て中の女性等に対する総合的かつ一貫した再就職支援を実施するため、平成18年度よりマザーズハローワークを、平成19年度よりマザーズハローワークが設置されていない地域のうち多数の利用者が見込まれるハローワークにマザーズコーナーを設置し、全国206箇所の支援拠点において、子ども連れでも来所しやすい環境を整備するとともに、担当者制によるきめ細かな職業相談やそのニーズを踏まえた求人の確保、地方公共団体等との連携による保育所情報の提供等を行っている。</t>
    <phoneticPr fontId="5"/>
  </si>
  <si>
    <t>担当者制による就職支援を受けた重点支援対象者の就職率及び子育てと仕事の両立がしやすい求人を確保した求人数の成果実績は成果目標を上回った。</t>
    <rPh sb="0" eb="3">
      <t>タントウシャ</t>
    </rPh>
    <rPh sb="3" eb="4">
      <t>セイ</t>
    </rPh>
    <rPh sb="7" eb="9">
      <t>シュウショク</t>
    </rPh>
    <rPh sb="9" eb="11">
      <t>シエン</t>
    </rPh>
    <rPh sb="12" eb="13">
      <t>ウ</t>
    </rPh>
    <rPh sb="15" eb="17">
      <t>ジュウテン</t>
    </rPh>
    <rPh sb="17" eb="19">
      <t>シエン</t>
    </rPh>
    <rPh sb="19" eb="22">
      <t>タイショウシャ</t>
    </rPh>
    <rPh sb="23" eb="26">
      <t>シュウショクリツ</t>
    </rPh>
    <rPh sb="26" eb="27">
      <t>オヨ</t>
    </rPh>
    <rPh sb="28" eb="30">
      <t>コソダ</t>
    </rPh>
    <rPh sb="32" eb="34">
      <t>シゴト</t>
    </rPh>
    <rPh sb="35" eb="37">
      <t>リョウリツ</t>
    </rPh>
    <rPh sb="42" eb="44">
      <t>キュウジン</t>
    </rPh>
    <rPh sb="45" eb="47">
      <t>カクホ</t>
    </rPh>
    <rPh sb="49" eb="51">
      <t>キュウジン</t>
    </rPh>
    <rPh sb="51" eb="52">
      <t>スウ</t>
    </rPh>
    <rPh sb="53" eb="55">
      <t>セイカ</t>
    </rPh>
    <rPh sb="55" eb="57">
      <t>ジッセキ</t>
    </rPh>
    <rPh sb="58" eb="60">
      <t>セイカ</t>
    </rPh>
    <rPh sb="60" eb="62">
      <t>モクヒョウ</t>
    </rPh>
    <rPh sb="63" eb="65">
      <t>ウワマワ</t>
    </rPh>
    <phoneticPr fontId="5"/>
  </si>
  <si>
    <t>新型コロナウイルス感染症の影響により就職活動を控える子育て中の女性もみられたことから、本事業の支援対象者も当初見込みを下回った。</t>
    <rPh sb="0" eb="2">
      <t>シンガタ</t>
    </rPh>
    <rPh sb="9" eb="12">
      <t>カンセンショウ</t>
    </rPh>
    <rPh sb="13" eb="15">
      <t>エイキョウ</t>
    </rPh>
    <rPh sb="18" eb="20">
      <t>シュウショク</t>
    </rPh>
    <rPh sb="20" eb="22">
      <t>カツドウ</t>
    </rPh>
    <rPh sb="23" eb="24">
      <t>ヒカ</t>
    </rPh>
    <rPh sb="26" eb="28">
      <t>コソダ</t>
    </rPh>
    <rPh sb="29" eb="30">
      <t>チュウ</t>
    </rPh>
    <rPh sb="31" eb="33">
      <t>ジョセイ</t>
    </rPh>
    <rPh sb="43" eb="44">
      <t>ホン</t>
    </rPh>
    <rPh sb="44" eb="46">
      <t>ジギョウ</t>
    </rPh>
    <rPh sb="47" eb="49">
      <t>シエン</t>
    </rPh>
    <rPh sb="49" eb="52">
      <t>タイショウシャ</t>
    </rPh>
    <rPh sb="53" eb="55">
      <t>トウショ</t>
    </rPh>
    <rPh sb="55" eb="57">
      <t>ミコ</t>
    </rPh>
    <rPh sb="59" eb="61">
      <t>シタマワ</t>
    </rPh>
    <phoneticPr fontId="5"/>
  </si>
  <si>
    <t>成果目標である「担当者制による就職支援を受けた重点支援対象者の就職率」及び「子育てと仕事の両立がしやすい求人を確保した求人数」については、成果実績が目標を上回っており、本事業の目的である子育て中の女性等の再就職支援を図ることができている。一方、活動実績については、「担当者制による支援を受けた重点支援対象者数」の目標を達成することができなかったため、さらなる改善が必要である。</t>
    <rPh sb="0" eb="2">
      <t>セイカ</t>
    </rPh>
    <rPh sb="2" eb="4">
      <t>モクヒョウ</t>
    </rPh>
    <rPh sb="8" eb="11">
      <t>タントウシャ</t>
    </rPh>
    <rPh sb="11" eb="12">
      <t>セイ</t>
    </rPh>
    <rPh sb="15" eb="17">
      <t>シュウショク</t>
    </rPh>
    <rPh sb="17" eb="19">
      <t>シエン</t>
    </rPh>
    <rPh sb="20" eb="21">
      <t>ウ</t>
    </rPh>
    <rPh sb="23" eb="25">
      <t>ジュウテン</t>
    </rPh>
    <rPh sb="25" eb="27">
      <t>シエン</t>
    </rPh>
    <rPh sb="27" eb="30">
      <t>タイショウシャ</t>
    </rPh>
    <rPh sb="31" eb="34">
      <t>シュウショクリツ</t>
    </rPh>
    <rPh sb="35" eb="36">
      <t>オヨ</t>
    </rPh>
    <rPh sb="38" eb="40">
      <t>コソダ</t>
    </rPh>
    <rPh sb="42" eb="44">
      <t>シゴト</t>
    </rPh>
    <rPh sb="45" eb="47">
      <t>リョウリツ</t>
    </rPh>
    <rPh sb="52" eb="54">
      <t>キュウジン</t>
    </rPh>
    <rPh sb="55" eb="57">
      <t>カクホ</t>
    </rPh>
    <rPh sb="59" eb="62">
      <t>キュウジンスウ</t>
    </rPh>
    <rPh sb="69" eb="71">
      <t>セイカ</t>
    </rPh>
    <rPh sb="71" eb="73">
      <t>ジッセキ</t>
    </rPh>
    <rPh sb="74" eb="76">
      <t>モクヒョウ</t>
    </rPh>
    <rPh sb="77" eb="79">
      <t>ウワマワ</t>
    </rPh>
    <rPh sb="84" eb="85">
      <t>ホン</t>
    </rPh>
    <rPh sb="85" eb="87">
      <t>ジギョウ</t>
    </rPh>
    <rPh sb="88" eb="90">
      <t>モクテキ</t>
    </rPh>
    <rPh sb="93" eb="95">
      <t>コソダ</t>
    </rPh>
    <rPh sb="96" eb="97">
      <t>チュウ</t>
    </rPh>
    <rPh sb="98" eb="100">
      <t>ジョセイ</t>
    </rPh>
    <rPh sb="100" eb="101">
      <t>トウ</t>
    </rPh>
    <rPh sb="102" eb="105">
      <t>サイシュウショク</t>
    </rPh>
    <rPh sb="105" eb="107">
      <t>シエン</t>
    </rPh>
    <rPh sb="108" eb="109">
      <t>ハカ</t>
    </rPh>
    <rPh sb="119" eb="121">
      <t>イッポウ</t>
    </rPh>
    <rPh sb="122" eb="124">
      <t>カツドウ</t>
    </rPh>
    <rPh sb="124" eb="126">
      <t>ジッセキ</t>
    </rPh>
    <rPh sb="133" eb="136">
      <t>タントウシャ</t>
    </rPh>
    <rPh sb="136" eb="137">
      <t>セイ</t>
    </rPh>
    <rPh sb="140" eb="142">
      <t>シエン</t>
    </rPh>
    <rPh sb="143" eb="144">
      <t>ウ</t>
    </rPh>
    <rPh sb="146" eb="148">
      <t>ジュウテン</t>
    </rPh>
    <rPh sb="148" eb="150">
      <t>シエン</t>
    </rPh>
    <rPh sb="150" eb="153">
      <t>タイショウシャ</t>
    </rPh>
    <rPh sb="153" eb="154">
      <t>スウ</t>
    </rPh>
    <rPh sb="156" eb="158">
      <t>モクヒョウ</t>
    </rPh>
    <rPh sb="159" eb="161">
      <t>タッセイ</t>
    </rPh>
    <rPh sb="179" eb="181">
      <t>カイゼン</t>
    </rPh>
    <rPh sb="182" eb="184">
      <t>ヒツヨウ</t>
    </rPh>
    <phoneticPr fontId="5"/>
  </si>
  <si>
    <t>P2</t>
    <phoneticPr fontId="5"/>
  </si>
  <si>
    <t>担当者制による就職支援を受けた重点支援対象者の就職率を94.0％以上にする</t>
    <phoneticPr fontId="5"/>
  </si>
  <si>
    <t>子育てと仕事の両立がしやすい求人を84,458人以上確保する</t>
    <rPh sb="26" eb="28">
      <t>カクホ</t>
    </rPh>
    <phoneticPr fontId="5"/>
  </si>
  <si>
    <t>3,961百万円/66,429</t>
    <rPh sb="5" eb="6">
      <t>ヒャク</t>
    </rPh>
    <rPh sb="6" eb="8">
      <t>マンエン</t>
    </rPh>
    <phoneticPr fontId="5"/>
  </si>
  <si>
    <t>単位当たりコスト＝X/Y
X：「執行額」
Y ：「子育てと仕事の両立がしやすい求人を確保した求人数」　</t>
    <rPh sb="42" eb="44">
      <t>カクホ</t>
    </rPh>
    <rPh sb="46" eb="49">
      <t>キュウジンスウ</t>
    </rPh>
    <phoneticPr fontId="5"/>
  </si>
  <si>
    <t>子育てと仕事の両立がしやすい求人を確保した求人数</t>
    <rPh sb="17" eb="19">
      <t>カクホ</t>
    </rPh>
    <rPh sb="21" eb="24">
      <t>キュウジンスウ</t>
    </rPh>
    <phoneticPr fontId="5"/>
  </si>
  <si>
    <t>3,961百万円/84,458</t>
    <rPh sb="5" eb="6">
      <t>ヒャク</t>
    </rPh>
    <rPh sb="6" eb="8">
      <t>マンエン</t>
    </rPh>
    <phoneticPr fontId="5"/>
  </si>
  <si>
    <t>事業主が負担する雇用保険料を財源としており、負担関係は妥当である。</t>
    <rPh sb="0" eb="3">
      <t>ジギョウヌシ</t>
    </rPh>
    <rPh sb="4" eb="6">
      <t>フタン</t>
    </rPh>
    <rPh sb="8" eb="10">
      <t>コヨウ</t>
    </rPh>
    <rPh sb="10" eb="13">
      <t>ホケンリョウ</t>
    </rPh>
    <rPh sb="14" eb="16">
      <t>ザイゲン</t>
    </rPh>
    <rPh sb="22" eb="24">
      <t>フタン</t>
    </rPh>
    <rPh sb="24" eb="26">
      <t>カンケイ</t>
    </rPh>
    <rPh sb="27" eb="29">
      <t>ダトウ</t>
    </rPh>
    <phoneticPr fontId="5"/>
  </si>
  <si>
    <t>活動実績改善のため、オンラインマザーズハローワークの利用推進など支援対象者のニーズを踏まえた取組を行うこと。</t>
    <rPh sb="0" eb="2">
      <t>カツドウ</t>
    </rPh>
    <rPh sb="2" eb="4">
      <t>ジッセキ</t>
    </rPh>
    <rPh sb="4" eb="6">
      <t>カイゼン</t>
    </rPh>
    <rPh sb="26" eb="28">
      <t>リヨウ</t>
    </rPh>
    <rPh sb="28" eb="30">
      <t>スイシン</t>
    </rPh>
    <rPh sb="32" eb="34">
      <t>シエン</t>
    </rPh>
    <rPh sb="34" eb="37">
      <t>タイショウシャ</t>
    </rPh>
    <rPh sb="42" eb="43">
      <t>フ</t>
    </rPh>
    <rPh sb="46" eb="48">
      <t>トリクミ</t>
    </rPh>
    <rPh sb="49" eb="50">
      <t>オコナ</t>
    </rPh>
    <phoneticPr fontId="5"/>
  </si>
  <si>
    <t>社会的に重要な事業であり、引き続き着実に実施することが期待される。
COVID-19の影響もあり対面での相談・情報提供などの機会が限定されてきていることから、オンライン相談などICTの活用を長期的には検討してもらいたい。（大屋　雄裕）</t>
    <phoneticPr fontId="5"/>
  </si>
  <si>
    <t>効果的な事業執行に努めており、妥当なコスト水準と考えている。</t>
    <rPh sb="0" eb="3">
      <t>コウカテキ</t>
    </rPh>
    <rPh sb="4" eb="6">
      <t>ジギョウ</t>
    </rPh>
    <rPh sb="6" eb="8">
      <t>シッコウ</t>
    </rPh>
    <rPh sb="9" eb="10">
      <t>ツト</t>
    </rPh>
    <rPh sb="15" eb="17">
      <t>ダトウ</t>
    </rPh>
    <rPh sb="21" eb="23">
      <t>スイジュン</t>
    </rPh>
    <rPh sb="24" eb="25">
      <t>カンガ</t>
    </rPh>
    <phoneticPr fontId="5"/>
  </si>
  <si>
    <t>既存の備品の活用や消耗品の効率的な執行等により、執行が当初の見込みを下回ったため。</t>
    <rPh sb="19" eb="20">
      <t>トウ</t>
    </rPh>
    <phoneticPr fontId="5"/>
  </si>
  <si>
    <t>諸謝金</t>
    <rPh sb="0" eb="1">
      <t>ショ</t>
    </rPh>
    <rPh sb="1" eb="3">
      <t>シャキン</t>
    </rPh>
    <phoneticPr fontId="5"/>
  </si>
  <si>
    <t>A.東京労働局</t>
    <rPh sb="2" eb="7">
      <t>トウキョウロウドウキョク</t>
    </rPh>
    <phoneticPr fontId="5"/>
  </si>
  <si>
    <t>職業相談員等の謝金</t>
    <rPh sb="0" eb="2">
      <t>ショクギョウ</t>
    </rPh>
    <rPh sb="2" eb="5">
      <t>ソウダンイン</t>
    </rPh>
    <rPh sb="5" eb="6">
      <t>トウ</t>
    </rPh>
    <rPh sb="7" eb="9">
      <t>シャキン</t>
    </rPh>
    <phoneticPr fontId="5"/>
  </si>
  <si>
    <t>マザーズハローワーク等の土地建物借料</t>
    <rPh sb="10" eb="11">
      <t>トウ</t>
    </rPh>
    <rPh sb="12" eb="14">
      <t>トチ</t>
    </rPh>
    <rPh sb="14" eb="16">
      <t>タテモノ</t>
    </rPh>
    <rPh sb="16" eb="18">
      <t>シャクリョウ</t>
    </rPh>
    <phoneticPr fontId="5"/>
  </si>
  <si>
    <t>マザーズハローワーク等の運営に係る経費</t>
    <rPh sb="10" eb="11">
      <t>トウ</t>
    </rPh>
    <rPh sb="12" eb="14">
      <t>ウンエイ</t>
    </rPh>
    <rPh sb="15" eb="16">
      <t>カカ</t>
    </rPh>
    <rPh sb="17" eb="19">
      <t>ケイヒ</t>
    </rPh>
    <phoneticPr fontId="5"/>
  </si>
  <si>
    <t>印刷製本費、保険料</t>
    <rPh sb="0" eb="2">
      <t>インサツ</t>
    </rPh>
    <rPh sb="2" eb="4">
      <t>セイホン</t>
    </rPh>
    <rPh sb="4" eb="5">
      <t>ヒ</t>
    </rPh>
    <rPh sb="6" eb="9">
      <t>ホケンリョウ</t>
    </rPh>
    <phoneticPr fontId="5"/>
  </si>
  <si>
    <t>土地建物借料</t>
    <rPh sb="0" eb="2">
      <t>トチ</t>
    </rPh>
    <rPh sb="2" eb="4">
      <t>タテモノ</t>
    </rPh>
    <rPh sb="4" eb="6">
      <t>シャクリョウ</t>
    </rPh>
    <phoneticPr fontId="5"/>
  </si>
  <si>
    <t>庁費</t>
    <rPh sb="0" eb="2">
      <t>チョウヒ</t>
    </rPh>
    <phoneticPr fontId="5"/>
  </si>
  <si>
    <t>労働保険業務庁費</t>
    <rPh sb="0" eb="2">
      <t>ロウドウ</t>
    </rPh>
    <rPh sb="2" eb="4">
      <t>ホケン</t>
    </rPh>
    <rPh sb="4" eb="6">
      <t>ギョウム</t>
    </rPh>
    <rPh sb="6" eb="8">
      <t>チョウヒ</t>
    </rPh>
    <phoneticPr fontId="5"/>
  </si>
  <si>
    <t>東京労働局</t>
    <rPh sb="0" eb="2">
      <t>トウキョウ</t>
    </rPh>
    <rPh sb="2" eb="5">
      <t>ロウドウキョク</t>
    </rPh>
    <phoneticPr fontId="5"/>
  </si>
  <si>
    <t>マザーズハローワーク等における職業相談・職業紹介等</t>
    <rPh sb="10" eb="11">
      <t>トウ</t>
    </rPh>
    <rPh sb="15" eb="17">
      <t>ショクギョウ</t>
    </rPh>
    <rPh sb="17" eb="19">
      <t>ソウダン</t>
    </rPh>
    <rPh sb="20" eb="22">
      <t>ショクギョウ</t>
    </rPh>
    <rPh sb="22" eb="24">
      <t>ショウカイ</t>
    </rPh>
    <rPh sb="24" eb="25">
      <t>トウ</t>
    </rPh>
    <phoneticPr fontId="5"/>
  </si>
  <si>
    <t>大阪労働局</t>
    <rPh sb="0" eb="2">
      <t>オオサカ</t>
    </rPh>
    <rPh sb="2" eb="5">
      <t>ロウドウキョク</t>
    </rPh>
    <phoneticPr fontId="5"/>
  </si>
  <si>
    <t>福岡労働局</t>
    <rPh sb="0" eb="2">
      <t>フクオカ</t>
    </rPh>
    <rPh sb="2" eb="5">
      <t>ロウドウキョク</t>
    </rPh>
    <phoneticPr fontId="5"/>
  </si>
  <si>
    <t>神奈川労働局</t>
    <rPh sb="0" eb="3">
      <t>カナガワ</t>
    </rPh>
    <rPh sb="3" eb="6">
      <t>ロウドウキョク</t>
    </rPh>
    <phoneticPr fontId="5"/>
  </si>
  <si>
    <t>北海道労働局</t>
    <rPh sb="0" eb="3">
      <t>ホッカイドウ</t>
    </rPh>
    <rPh sb="3" eb="6">
      <t>ロウドウキョク</t>
    </rPh>
    <phoneticPr fontId="5"/>
  </si>
  <si>
    <t>愛知労働局</t>
    <rPh sb="0" eb="2">
      <t>アイチ</t>
    </rPh>
    <rPh sb="2" eb="5">
      <t>ロウドウキョク</t>
    </rPh>
    <phoneticPr fontId="5"/>
  </si>
  <si>
    <t>兵庫労働局</t>
    <rPh sb="0" eb="2">
      <t>ヒョウゴ</t>
    </rPh>
    <rPh sb="2" eb="5">
      <t>ロウドウキョク</t>
    </rPh>
    <phoneticPr fontId="5"/>
  </si>
  <si>
    <t>千葉労働局</t>
    <rPh sb="0" eb="2">
      <t>チバ</t>
    </rPh>
    <rPh sb="2" eb="5">
      <t>ロウドウキョク</t>
    </rPh>
    <phoneticPr fontId="5"/>
  </si>
  <si>
    <t>埼玉労働局</t>
    <rPh sb="0" eb="2">
      <t>サイタマ</t>
    </rPh>
    <rPh sb="2" eb="5">
      <t>ロウドウキョク</t>
    </rPh>
    <phoneticPr fontId="5"/>
  </si>
  <si>
    <t>静岡労働局</t>
    <rPh sb="0" eb="2">
      <t>シズオカ</t>
    </rPh>
    <rPh sb="2" eb="5">
      <t>ロウドウキョク</t>
    </rPh>
    <phoneticPr fontId="5"/>
  </si>
  <si>
    <t>執行等改善</t>
  </si>
  <si>
    <t>子育て中の女性等が自宅でも求職活動ができるよう、全国のマザーズハローワークにおいて、各種就職支援サービスをオンラインで提供する「オンラインマザーズハローワーク」を実施し、新型コロナウイルス感染症の影響下においても相談等の機会を設けるほか、対象の求職者に情報が行き渡るよう、オンライン職業相談やセミナー情報についてわかりやすい情報発信を行うなど、本事業の利用勧奨や活動実績の向上に努める。</t>
    <rPh sb="85" eb="87">
      <t>シンガタ</t>
    </rPh>
    <rPh sb="94" eb="97">
      <t>カンセンショウ</t>
    </rPh>
    <rPh sb="98" eb="100">
      <t>エイキョウ</t>
    </rPh>
    <rPh sb="100" eb="101">
      <t>カ</t>
    </rPh>
    <rPh sb="106" eb="108">
      <t>ソウダン</t>
    </rPh>
    <rPh sb="108" eb="109">
      <t>トウ</t>
    </rPh>
    <rPh sb="110" eb="112">
      <t>キカイ</t>
    </rPh>
    <rPh sb="113" eb="114">
      <t>モウ</t>
    </rPh>
    <rPh sb="172" eb="173">
      <t>ホン</t>
    </rPh>
    <rPh sb="173" eb="175">
      <t>ジギョウ</t>
    </rPh>
    <rPh sb="176" eb="178">
      <t>リヨウ</t>
    </rPh>
    <rPh sb="178" eb="180">
      <t>カンショウ</t>
    </rPh>
    <rPh sb="181" eb="183">
      <t>カツドウ</t>
    </rPh>
    <rPh sb="183" eb="185">
      <t>ジッセキ</t>
    </rPh>
    <rPh sb="186" eb="188">
      <t>コウジョウ</t>
    </rPh>
    <rPh sb="189" eb="190">
      <t>ツト</t>
    </rPh>
    <phoneticPr fontId="5"/>
  </si>
  <si>
    <t>3,529百万円/61,517</t>
    <phoneticPr fontId="5"/>
  </si>
  <si>
    <t>3,500百万円/60,749</t>
    <phoneticPr fontId="5"/>
  </si>
  <si>
    <t>3,500百万円/64,201</t>
    <phoneticPr fontId="5"/>
  </si>
  <si>
    <t>3,529百万円/105,462</t>
    <phoneticPr fontId="5"/>
  </si>
  <si>
    <t>マザーズハローワーク及びマザーズコーナーを全国に整備し、活動実績も順調に推移していることから、就職支援のために十分に活用しているといえる。</t>
    <rPh sb="10" eb="11">
      <t>オヨ</t>
    </rPh>
    <rPh sb="21" eb="23">
      <t>ゼンコク</t>
    </rPh>
    <rPh sb="24" eb="26">
      <t>セイビ</t>
    </rPh>
    <rPh sb="28" eb="30">
      <t>カツドウ</t>
    </rPh>
    <rPh sb="30" eb="32">
      <t>ジッセキ</t>
    </rPh>
    <rPh sb="33" eb="35">
      <t>ジュンチョウ</t>
    </rPh>
    <rPh sb="36" eb="38">
      <t>スイイ</t>
    </rPh>
    <rPh sb="47" eb="49">
      <t>シュウショク</t>
    </rPh>
    <rPh sb="49" eb="51">
      <t>シエン</t>
    </rPh>
    <rPh sb="55" eb="57">
      <t>ジュウブン</t>
    </rPh>
    <rPh sb="58" eb="60">
      <t>カツヨウ</t>
    </rPh>
    <phoneticPr fontId="5"/>
  </si>
  <si>
    <t>・子育て中の女性の支援に取り組むNPO等へのアウトリーチ型支援の推進、オンラインマザーズハローワークの利用推進による増
・国家公務員共済組合短期給付の適用拡大等による減</t>
    <rPh sb="1" eb="3">
      <t>コソダ</t>
    </rPh>
    <rPh sb="4" eb="5">
      <t>チュウ</t>
    </rPh>
    <rPh sb="6" eb="8">
      <t>ジョセイ</t>
    </rPh>
    <rPh sb="9" eb="11">
      <t>シエン</t>
    </rPh>
    <rPh sb="12" eb="13">
      <t>ト</t>
    </rPh>
    <rPh sb="14" eb="15">
      <t>ク</t>
    </rPh>
    <rPh sb="58" eb="59">
      <t>ゾウ</t>
    </rPh>
    <rPh sb="61" eb="63">
      <t>コッカ</t>
    </rPh>
    <rPh sb="63" eb="66">
      <t>コウムイン</t>
    </rPh>
    <rPh sb="68" eb="70">
      <t>クミアイ</t>
    </rPh>
    <rPh sb="70" eb="72">
      <t>タンキ</t>
    </rPh>
    <rPh sb="72" eb="74">
      <t>キュウフ</t>
    </rPh>
    <rPh sb="79" eb="80">
      <t>トウ</t>
    </rPh>
    <rPh sb="83" eb="84">
      <t>ゲン</t>
    </rPh>
    <phoneticPr fontId="5"/>
  </si>
  <si>
    <t>予算の大半は、就職支援ナビゲーター等に係る人件費であり、事業実施に不可欠なものである。</t>
    <rPh sb="19" eb="20">
      <t>カカ</t>
    </rPh>
    <rPh sb="21" eb="24">
      <t>ジンケンヒ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</si>
</sst>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168087</xdr:colOff>
      <xdr:row>269</xdr:row>
      <xdr:rowOff>336176</xdr:rowOff>
    </xdr:from>
    <xdr:to>
      <xdr:col>45</xdr:col>
      <xdr:colOff>35858</xdr:colOff>
      <xdr:row>285</xdr:row>
      <xdr:rowOff>109258</xdr:rowOff>
    </xdr:to>
    <xdr:sp macro="" textlink="">
      <xdr:nvSpPr>
        <xdr:cNvPr id="3" name="正方形/長方形 2"/>
        <xdr:cNvSpPr/>
      </xdr:nvSpPr>
      <xdr:spPr>
        <a:xfrm>
          <a:off x="2588558" y="43714147"/>
          <a:ext cx="6524065" cy="53311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112059</xdr:colOff>
      <xdr:row>270</xdr:row>
      <xdr:rowOff>78441</xdr:rowOff>
    </xdr:from>
    <xdr:to>
      <xdr:col>16</xdr:col>
      <xdr:colOff>118222</xdr:colOff>
      <xdr:row>271</xdr:row>
      <xdr:rowOff>240366</xdr:rowOff>
    </xdr:to>
    <xdr:sp macro="" textlink="">
      <xdr:nvSpPr>
        <xdr:cNvPr id="5" name="テキスト ボックス 4"/>
        <xdr:cNvSpPr txBox="1"/>
      </xdr:nvSpPr>
      <xdr:spPr>
        <a:xfrm>
          <a:off x="2734235" y="43803794"/>
          <a:ext cx="611281" cy="509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国</a:t>
          </a:r>
        </a:p>
      </xdr:txBody>
    </xdr:sp>
    <xdr:clientData/>
  </xdr:twoCellAnchor>
  <xdr:twoCellAnchor>
    <xdr:from>
      <xdr:col>24</xdr:col>
      <xdr:colOff>190500</xdr:colOff>
      <xdr:row>271</xdr:row>
      <xdr:rowOff>0</xdr:rowOff>
    </xdr:from>
    <xdr:to>
      <xdr:col>33</xdr:col>
      <xdr:colOff>200772</xdr:colOff>
      <xdr:row>272</xdr:row>
      <xdr:rowOff>298964</xdr:rowOff>
    </xdr:to>
    <xdr:sp macro="" textlink="">
      <xdr:nvSpPr>
        <xdr:cNvPr id="6" name="正方形/長方形 5"/>
        <xdr:cNvSpPr/>
      </xdr:nvSpPr>
      <xdr:spPr>
        <a:xfrm>
          <a:off x="5031441" y="44072735"/>
          <a:ext cx="1825625" cy="64634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3,529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29</xdr:col>
      <xdr:colOff>0</xdr:colOff>
      <xdr:row>273</xdr:row>
      <xdr:rowOff>145677</xdr:rowOff>
    </xdr:from>
    <xdr:to>
      <xdr:col>29</xdr:col>
      <xdr:colOff>0</xdr:colOff>
      <xdr:row>278</xdr:row>
      <xdr:rowOff>33617</xdr:rowOff>
    </xdr:to>
    <xdr:cxnSp macro="">
      <xdr:nvCxnSpPr>
        <xdr:cNvPr id="9" name="直線矢印コネクタ 8"/>
        <xdr:cNvCxnSpPr/>
      </xdr:nvCxnSpPr>
      <xdr:spPr>
        <a:xfrm>
          <a:off x="5849471" y="43848618"/>
          <a:ext cx="0" cy="1311087"/>
        </a:xfrm>
        <a:prstGeom prst="straightConnector1">
          <a:avLst/>
        </a:prstGeom>
        <a:noFill/>
        <a:ln w="12700" cap="flat" cmpd="sng" algn="ctr">
          <a:solidFill>
            <a:sysClr val="windowText" lastClr="000000"/>
          </a:solidFill>
          <a:prstDash val="solid"/>
          <a:tailEnd type="arrow" w="lg" len="lg"/>
        </a:ln>
        <a:effectLst/>
      </xdr:spPr>
    </xdr:cxnSp>
    <xdr:clientData/>
  </xdr:twoCellAnchor>
  <xdr:twoCellAnchor>
    <xdr:from>
      <xdr:col>22</xdr:col>
      <xdr:colOff>56030</xdr:colOff>
      <xdr:row>277</xdr:row>
      <xdr:rowOff>145677</xdr:rowOff>
    </xdr:from>
    <xdr:to>
      <xdr:col>28</xdr:col>
      <xdr:colOff>54331</xdr:colOff>
      <xdr:row>278</xdr:row>
      <xdr:rowOff>87378</xdr:rowOff>
    </xdr:to>
    <xdr:sp macro="" textlink="">
      <xdr:nvSpPr>
        <xdr:cNvPr id="12" name="テキスト ボックス 11"/>
        <xdr:cNvSpPr txBox="1"/>
      </xdr:nvSpPr>
      <xdr:spPr>
        <a:xfrm>
          <a:off x="4493559" y="46302706"/>
          <a:ext cx="1208537" cy="289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23</xdr:col>
      <xdr:colOff>168088</xdr:colOff>
      <xdr:row>278</xdr:row>
      <xdr:rowOff>224117</xdr:rowOff>
    </xdr:from>
    <xdr:to>
      <xdr:col>35</xdr:col>
      <xdr:colOff>106466</xdr:colOff>
      <xdr:row>280</xdr:row>
      <xdr:rowOff>194377</xdr:rowOff>
    </xdr:to>
    <xdr:sp macro="" textlink="">
      <xdr:nvSpPr>
        <xdr:cNvPr id="13" name="正方形/長方形 12"/>
        <xdr:cNvSpPr/>
      </xdr:nvSpPr>
      <xdr:spPr>
        <a:xfrm>
          <a:off x="4807323" y="46728529"/>
          <a:ext cx="2358849" cy="66502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．都道府県労働局（</a:t>
          </a:r>
          <a:r>
            <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47</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局）</a:t>
          </a: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3,529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168088</xdr:colOff>
      <xdr:row>281</xdr:row>
      <xdr:rowOff>11205</xdr:rowOff>
    </xdr:from>
    <xdr:to>
      <xdr:col>41</xdr:col>
      <xdr:colOff>74030</xdr:colOff>
      <xdr:row>283</xdr:row>
      <xdr:rowOff>180853</xdr:rowOff>
    </xdr:to>
    <xdr:sp macro="" textlink="">
      <xdr:nvSpPr>
        <xdr:cNvPr id="14" name="大かっこ 13"/>
        <xdr:cNvSpPr/>
      </xdr:nvSpPr>
      <xdr:spPr>
        <a:xfrm>
          <a:off x="3597088" y="47557764"/>
          <a:ext cx="4746883" cy="86441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・就職支援ナビゲーター等の配置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・マザーズハローワーク及びマザーズコーナー運営経費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BJ8" sqref="BJ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646</v>
      </c>
      <c r="AK2" s="835"/>
      <c r="AL2" s="835"/>
      <c r="AM2" s="835"/>
      <c r="AN2" s="75" t="s">
        <v>285</v>
      </c>
      <c r="AO2" s="835">
        <v>21</v>
      </c>
      <c r="AP2" s="835"/>
      <c r="AQ2" s="835"/>
      <c r="AR2" s="76" t="s">
        <v>285</v>
      </c>
      <c r="AS2" s="836">
        <v>572</v>
      </c>
      <c r="AT2" s="836"/>
      <c r="AU2" s="836"/>
      <c r="AV2" s="75" t="str">
        <f>IF(AW2="","","-")</f>
        <v>-</v>
      </c>
      <c r="AW2" s="837">
        <v>0</v>
      </c>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608</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609</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610</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612</v>
      </c>
      <c r="H5" s="826"/>
      <c r="I5" s="826"/>
      <c r="J5" s="826"/>
      <c r="K5" s="826"/>
      <c r="L5" s="826"/>
      <c r="M5" s="827" t="s">
        <v>61</v>
      </c>
      <c r="N5" s="828"/>
      <c r="O5" s="828"/>
      <c r="P5" s="828"/>
      <c r="Q5" s="828"/>
      <c r="R5" s="829"/>
      <c r="S5" s="830" t="s">
        <v>613</v>
      </c>
      <c r="T5" s="826"/>
      <c r="U5" s="826"/>
      <c r="V5" s="826"/>
      <c r="W5" s="826"/>
      <c r="X5" s="831"/>
      <c r="Y5" s="832" t="s">
        <v>3</v>
      </c>
      <c r="Z5" s="833"/>
      <c r="AA5" s="833"/>
      <c r="AB5" s="833"/>
      <c r="AC5" s="833"/>
      <c r="AD5" s="834"/>
      <c r="AE5" s="855" t="s">
        <v>614</v>
      </c>
      <c r="AF5" s="855"/>
      <c r="AG5" s="855"/>
      <c r="AH5" s="855"/>
      <c r="AI5" s="855"/>
      <c r="AJ5" s="855"/>
      <c r="AK5" s="855"/>
      <c r="AL5" s="855"/>
      <c r="AM5" s="855"/>
      <c r="AN5" s="855"/>
      <c r="AO5" s="855"/>
      <c r="AP5" s="856"/>
      <c r="AQ5" s="857" t="s">
        <v>611</v>
      </c>
      <c r="AR5" s="858"/>
      <c r="AS5" s="858"/>
      <c r="AT5" s="858"/>
      <c r="AU5" s="858"/>
      <c r="AV5" s="858"/>
      <c r="AW5" s="858"/>
      <c r="AX5" s="859"/>
    </row>
    <row r="6" spans="1:50" ht="39" customHeight="1" x14ac:dyDescent="0.15">
      <c r="A6" s="860" t="s">
        <v>4</v>
      </c>
      <c r="B6" s="861"/>
      <c r="C6" s="861"/>
      <c r="D6" s="861"/>
      <c r="E6" s="861"/>
      <c r="F6" s="861"/>
      <c r="G6" s="862" t="str">
        <f>入力規則等!F39</f>
        <v>労働保険特別会計雇用勘定</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203.25" customHeight="1" x14ac:dyDescent="0.15">
      <c r="A7" s="841" t="s">
        <v>20</v>
      </c>
      <c r="B7" s="842"/>
      <c r="C7" s="842"/>
      <c r="D7" s="842"/>
      <c r="E7" s="842"/>
      <c r="F7" s="843"/>
      <c r="G7" s="865" t="s">
        <v>615</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658</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少子化社会対策、男女共同参画</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社会保障</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616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659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直接実施</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3768</v>
      </c>
      <c r="Q13" s="699"/>
      <c r="R13" s="699"/>
      <c r="S13" s="699"/>
      <c r="T13" s="699"/>
      <c r="U13" s="699"/>
      <c r="V13" s="700"/>
      <c r="W13" s="698">
        <v>4012</v>
      </c>
      <c r="X13" s="699"/>
      <c r="Y13" s="699"/>
      <c r="Z13" s="699"/>
      <c r="AA13" s="699"/>
      <c r="AB13" s="699"/>
      <c r="AC13" s="700"/>
      <c r="AD13" s="698">
        <v>4016</v>
      </c>
      <c r="AE13" s="699"/>
      <c r="AF13" s="699"/>
      <c r="AG13" s="699"/>
      <c r="AH13" s="699"/>
      <c r="AI13" s="699"/>
      <c r="AJ13" s="700"/>
      <c r="AK13" s="698">
        <v>3961</v>
      </c>
      <c r="AL13" s="699"/>
      <c r="AM13" s="699"/>
      <c r="AN13" s="699"/>
      <c r="AO13" s="699"/>
      <c r="AP13" s="699"/>
      <c r="AQ13" s="700"/>
      <c r="AR13" s="735">
        <v>3995</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617</v>
      </c>
      <c r="Q14" s="699"/>
      <c r="R14" s="699"/>
      <c r="S14" s="699"/>
      <c r="T14" s="699"/>
      <c r="U14" s="699"/>
      <c r="V14" s="700"/>
      <c r="W14" s="698" t="s">
        <v>617</v>
      </c>
      <c r="X14" s="699"/>
      <c r="Y14" s="699"/>
      <c r="Z14" s="699"/>
      <c r="AA14" s="699"/>
      <c r="AB14" s="699"/>
      <c r="AC14" s="700"/>
      <c r="AD14" s="698" t="s">
        <v>617</v>
      </c>
      <c r="AE14" s="699"/>
      <c r="AF14" s="699"/>
      <c r="AG14" s="699"/>
      <c r="AH14" s="699"/>
      <c r="AI14" s="699"/>
      <c r="AJ14" s="700"/>
      <c r="AK14" s="698" t="s">
        <v>651</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617</v>
      </c>
      <c r="Q15" s="699"/>
      <c r="R15" s="699"/>
      <c r="S15" s="699"/>
      <c r="T15" s="699"/>
      <c r="U15" s="699"/>
      <c r="V15" s="700"/>
      <c r="W15" s="698" t="s">
        <v>617</v>
      </c>
      <c r="X15" s="699"/>
      <c r="Y15" s="699"/>
      <c r="Z15" s="699"/>
      <c r="AA15" s="699"/>
      <c r="AB15" s="699"/>
      <c r="AC15" s="700"/>
      <c r="AD15" s="698" t="s">
        <v>617</v>
      </c>
      <c r="AE15" s="699"/>
      <c r="AF15" s="699"/>
      <c r="AG15" s="699"/>
      <c r="AH15" s="699"/>
      <c r="AI15" s="699"/>
      <c r="AJ15" s="700"/>
      <c r="AK15" s="698" t="s">
        <v>648</v>
      </c>
      <c r="AL15" s="699"/>
      <c r="AM15" s="699"/>
      <c r="AN15" s="699"/>
      <c r="AO15" s="699"/>
      <c r="AP15" s="699"/>
      <c r="AQ15" s="700"/>
      <c r="AR15" s="698" t="s">
        <v>651</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617</v>
      </c>
      <c r="Q16" s="699"/>
      <c r="R16" s="699"/>
      <c r="S16" s="699"/>
      <c r="T16" s="699"/>
      <c r="U16" s="699"/>
      <c r="V16" s="700"/>
      <c r="W16" s="698" t="s">
        <v>617</v>
      </c>
      <c r="X16" s="699"/>
      <c r="Y16" s="699"/>
      <c r="Z16" s="699"/>
      <c r="AA16" s="699"/>
      <c r="AB16" s="699"/>
      <c r="AC16" s="700"/>
      <c r="AD16" s="698" t="s">
        <v>617</v>
      </c>
      <c r="AE16" s="699"/>
      <c r="AF16" s="699"/>
      <c r="AG16" s="699"/>
      <c r="AH16" s="699"/>
      <c r="AI16" s="699"/>
      <c r="AJ16" s="700"/>
      <c r="AK16" s="698" t="s">
        <v>651</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617</v>
      </c>
      <c r="Q17" s="699"/>
      <c r="R17" s="699"/>
      <c r="S17" s="699"/>
      <c r="T17" s="699"/>
      <c r="U17" s="699"/>
      <c r="V17" s="700"/>
      <c r="W17" s="698" t="s">
        <v>617</v>
      </c>
      <c r="X17" s="699"/>
      <c r="Y17" s="699"/>
      <c r="Z17" s="699"/>
      <c r="AA17" s="699"/>
      <c r="AB17" s="699"/>
      <c r="AC17" s="700"/>
      <c r="AD17" s="698" t="s">
        <v>617</v>
      </c>
      <c r="AE17" s="699"/>
      <c r="AF17" s="699"/>
      <c r="AG17" s="699"/>
      <c r="AH17" s="699"/>
      <c r="AI17" s="699"/>
      <c r="AJ17" s="700"/>
      <c r="AK17" s="698" t="s">
        <v>651</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3768</v>
      </c>
      <c r="Q18" s="779"/>
      <c r="R18" s="779"/>
      <c r="S18" s="779"/>
      <c r="T18" s="779"/>
      <c r="U18" s="779"/>
      <c r="V18" s="780"/>
      <c r="W18" s="778">
        <f>SUM(W13:AC17)</f>
        <v>4012</v>
      </c>
      <c r="X18" s="779"/>
      <c r="Y18" s="779"/>
      <c r="Z18" s="779"/>
      <c r="AA18" s="779"/>
      <c r="AB18" s="779"/>
      <c r="AC18" s="780"/>
      <c r="AD18" s="778">
        <f>SUM(AD13:AJ17)</f>
        <v>4016</v>
      </c>
      <c r="AE18" s="779"/>
      <c r="AF18" s="779"/>
      <c r="AG18" s="779"/>
      <c r="AH18" s="779"/>
      <c r="AI18" s="779"/>
      <c r="AJ18" s="780"/>
      <c r="AK18" s="778">
        <f>SUM(AK13:AQ17)</f>
        <v>3961</v>
      </c>
      <c r="AL18" s="779"/>
      <c r="AM18" s="779"/>
      <c r="AN18" s="779"/>
      <c r="AO18" s="779"/>
      <c r="AP18" s="779"/>
      <c r="AQ18" s="780"/>
      <c r="AR18" s="778">
        <f>SUM(AR13:AX17)</f>
        <v>3995</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3280</v>
      </c>
      <c r="Q19" s="699"/>
      <c r="R19" s="699"/>
      <c r="S19" s="699"/>
      <c r="T19" s="699"/>
      <c r="U19" s="699"/>
      <c r="V19" s="700"/>
      <c r="W19" s="698">
        <v>3500</v>
      </c>
      <c r="X19" s="699"/>
      <c r="Y19" s="699"/>
      <c r="Z19" s="699"/>
      <c r="AA19" s="699"/>
      <c r="AB19" s="699"/>
      <c r="AC19" s="700"/>
      <c r="AD19" s="698">
        <v>3529</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0.87048832271762211</v>
      </c>
      <c r="Q20" s="746"/>
      <c r="R20" s="746"/>
      <c r="S20" s="746"/>
      <c r="T20" s="746"/>
      <c r="U20" s="746"/>
      <c r="V20" s="746"/>
      <c r="W20" s="746">
        <f>IF(W18=0, "-", SUM(W19)/W18)</f>
        <v>0.87238285144566297</v>
      </c>
      <c r="X20" s="746"/>
      <c r="Y20" s="746"/>
      <c r="Z20" s="746"/>
      <c r="AA20" s="746"/>
      <c r="AB20" s="746"/>
      <c r="AC20" s="746"/>
      <c r="AD20" s="746">
        <f>IF(AD18=0, "-", SUM(AD19)/AD18)</f>
        <v>0.87873505976095623</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f>IF(P19=0, "-", SUM(P19)/SUM(P13,P14))</f>
        <v>0.87048832271762211</v>
      </c>
      <c r="Q21" s="746"/>
      <c r="R21" s="746"/>
      <c r="S21" s="746"/>
      <c r="T21" s="746"/>
      <c r="U21" s="746"/>
      <c r="V21" s="746"/>
      <c r="W21" s="746">
        <f>IF(W19=0, "-", SUM(W19)/SUM(W13,W14))</f>
        <v>0.87238285144566297</v>
      </c>
      <c r="X21" s="746"/>
      <c r="Y21" s="746"/>
      <c r="Z21" s="746"/>
      <c r="AA21" s="746"/>
      <c r="AB21" s="746"/>
      <c r="AC21" s="746"/>
      <c r="AD21" s="746">
        <f>IF(AD19=0, "-", SUM(AD19)/SUM(AD13,AD14))</f>
        <v>0.87873505976095623</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618</v>
      </c>
      <c r="H23" s="733"/>
      <c r="I23" s="733"/>
      <c r="J23" s="733"/>
      <c r="K23" s="733"/>
      <c r="L23" s="733"/>
      <c r="M23" s="733"/>
      <c r="N23" s="733"/>
      <c r="O23" s="734"/>
      <c r="P23" s="735">
        <v>2367</v>
      </c>
      <c r="Q23" s="736"/>
      <c r="R23" s="736"/>
      <c r="S23" s="736"/>
      <c r="T23" s="736"/>
      <c r="U23" s="736"/>
      <c r="V23" s="737"/>
      <c r="W23" s="735">
        <v>2411</v>
      </c>
      <c r="X23" s="736"/>
      <c r="Y23" s="736"/>
      <c r="Z23" s="736"/>
      <c r="AA23" s="736"/>
      <c r="AB23" s="736"/>
      <c r="AC23" s="737"/>
      <c r="AD23" s="738" t="s">
        <v>702</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7"/>
      <c r="B24" s="708"/>
      <c r="C24" s="708"/>
      <c r="D24" s="708"/>
      <c r="E24" s="708"/>
      <c r="F24" s="709"/>
      <c r="G24" s="701" t="s">
        <v>619</v>
      </c>
      <c r="H24" s="702"/>
      <c r="I24" s="702"/>
      <c r="J24" s="702"/>
      <c r="K24" s="702"/>
      <c r="L24" s="702"/>
      <c r="M24" s="702"/>
      <c r="N24" s="702"/>
      <c r="O24" s="703"/>
      <c r="P24" s="698">
        <v>696</v>
      </c>
      <c r="Q24" s="699"/>
      <c r="R24" s="699"/>
      <c r="S24" s="699"/>
      <c r="T24" s="699"/>
      <c r="U24" s="699"/>
      <c r="V24" s="700"/>
      <c r="W24" s="698">
        <v>751</v>
      </c>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15">
      <c r="A25" s="707"/>
      <c r="B25" s="708"/>
      <c r="C25" s="708"/>
      <c r="D25" s="708"/>
      <c r="E25" s="708"/>
      <c r="F25" s="709"/>
      <c r="G25" s="701" t="s">
        <v>620</v>
      </c>
      <c r="H25" s="702"/>
      <c r="I25" s="702"/>
      <c r="J25" s="702"/>
      <c r="K25" s="702"/>
      <c r="L25" s="702"/>
      <c r="M25" s="702"/>
      <c r="N25" s="702"/>
      <c r="O25" s="703"/>
      <c r="P25" s="698">
        <v>457</v>
      </c>
      <c r="Q25" s="699"/>
      <c r="R25" s="699"/>
      <c r="S25" s="699"/>
      <c r="T25" s="699"/>
      <c r="U25" s="699"/>
      <c r="V25" s="700"/>
      <c r="W25" s="698">
        <v>457</v>
      </c>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x14ac:dyDescent="0.15">
      <c r="A26" s="707"/>
      <c r="B26" s="708"/>
      <c r="C26" s="708"/>
      <c r="D26" s="708"/>
      <c r="E26" s="708"/>
      <c r="F26" s="709"/>
      <c r="G26" s="701" t="s">
        <v>621</v>
      </c>
      <c r="H26" s="702"/>
      <c r="I26" s="702"/>
      <c r="J26" s="702"/>
      <c r="K26" s="702"/>
      <c r="L26" s="702"/>
      <c r="M26" s="702"/>
      <c r="N26" s="702"/>
      <c r="O26" s="703"/>
      <c r="P26" s="698">
        <v>437</v>
      </c>
      <c r="Q26" s="699"/>
      <c r="R26" s="699"/>
      <c r="S26" s="699"/>
      <c r="T26" s="699"/>
      <c r="U26" s="699"/>
      <c r="V26" s="700"/>
      <c r="W26" s="698">
        <v>372</v>
      </c>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customHeight="1" x14ac:dyDescent="0.15">
      <c r="A27" s="707"/>
      <c r="B27" s="708"/>
      <c r="C27" s="708"/>
      <c r="D27" s="708"/>
      <c r="E27" s="708"/>
      <c r="F27" s="709"/>
      <c r="G27" s="701" t="s">
        <v>622</v>
      </c>
      <c r="H27" s="702"/>
      <c r="I27" s="702"/>
      <c r="J27" s="702"/>
      <c r="K27" s="702"/>
      <c r="L27" s="702"/>
      <c r="M27" s="702"/>
      <c r="N27" s="702"/>
      <c r="O27" s="703"/>
      <c r="P27" s="698">
        <v>3</v>
      </c>
      <c r="Q27" s="699"/>
      <c r="R27" s="699"/>
      <c r="S27" s="699"/>
      <c r="T27" s="699"/>
      <c r="U27" s="699"/>
      <c r="V27" s="700"/>
      <c r="W27" s="698">
        <v>3</v>
      </c>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x14ac:dyDescent="0.15">
      <c r="A28" s="707"/>
      <c r="B28" s="708"/>
      <c r="C28" s="708"/>
      <c r="D28" s="708"/>
      <c r="E28" s="708"/>
      <c r="F28" s="709"/>
      <c r="G28" s="752" t="s">
        <v>649</v>
      </c>
      <c r="H28" s="753"/>
      <c r="I28" s="753"/>
      <c r="J28" s="753"/>
      <c r="K28" s="753"/>
      <c r="L28" s="753"/>
      <c r="M28" s="753"/>
      <c r="N28" s="753"/>
      <c r="O28" s="754"/>
      <c r="P28" s="755">
        <v>1</v>
      </c>
      <c r="Q28" s="756"/>
      <c r="R28" s="756"/>
      <c r="S28" s="756"/>
      <c r="T28" s="756"/>
      <c r="U28" s="756"/>
      <c r="V28" s="757"/>
      <c r="W28" s="755">
        <v>1</v>
      </c>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3961</v>
      </c>
      <c r="Q29" s="721"/>
      <c r="R29" s="721"/>
      <c r="S29" s="721"/>
      <c r="T29" s="721"/>
      <c r="U29" s="721"/>
      <c r="V29" s="722"/>
      <c r="W29" s="723">
        <f>AR13</f>
        <v>3995</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580</v>
      </c>
      <c r="B30" s="727"/>
      <c r="C30" s="727"/>
      <c r="D30" s="727"/>
      <c r="E30" s="727"/>
      <c r="F30" s="728"/>
      <c r="G30" s="729" t="s">
        <v>650</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23.25" customHeight="1" x14ac:dyDescent="0.15">
      <c r="A32" s="648"/>
      <c r="B32" s="153"/>
      <c r="C32" s="153"/>
      <c r="D32" s="153"/>
      <c r="E32" s="153"/>
      <c r="F32" s="154"/>
      <c r="G32" s="730" t="s">
        <v>652</v>
      </c>
      <c r="H32" s="635"/>
      <c r="I32" s="635"/>
      <c r="J32" s="635"/>
      <c r="K32" s="635"/>
      <c r="L32" s="635"/>
      <c r="M32" s="635"/>
      <c r="N32" s="635"/>
      <c r="O32" s="635"/>
      <c r="P32" s="638" t="s">
        <v>626</v>
      </c>
      <c r="Q32" s="639"/>
      <c r="R32" s="639"/>
      <c r="S32" s="639"/>
      <c r="T32" s="639"/>
      <c r="U32" s="639"/>
      <c r="V32" s="639"/>
      <c r="W32" s="639"/>
      <c r="X32" s="640"/>
      <c r="Y32" s="644" t="s">
        <v>51</v>
      </c>
      <c r="Z32" s="645"/>
      <c r="AA32" s="646"/>
      <c r="AB32" s="647" t="s">
        <v>625</v>
      </c>
      <c r="AC32" s="647"/>
      <c r="AD32" s="647"/>
      <c r="AE32" s="616">
        <v>72242</v>
      </c>
      <c r="AF32" s="616"/>
      <c r="AG32" s="616"/>
      <c r="AH32" s="616"/>
      <c r="AI32" s="616">
        <v>60749</v>
      </c>
      <c r="AJ32" s="616"/>
      <c r="AK32" s="616"/>
      <c r="AL32" s="616"/>
      <c r="AM32" s="616">
        <v>61517</v>
      </c>
      <c r="AN32" s="616"/>
      <c r="AO32" s="616"/>
      <c r="AP32" s="616"/>
      <c r="AQ32" s="662" t="s">
        <v>651</v>
      </c>
      <c r="AR32" s="616"/>
      <c r="AS32" s="616"/>
      <c r="AT32" s="616"/>
      <c r="AU32" s="93" t="s">
        <v>651</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625</v>
      </c>
      <c r="AC33" s="647"/>
      <c r="AD33" s="647"/>
      <c r="AE33" s="616">
        <v>77961</v>
      </c>
      <c r="AF33" s="616"/>
      <c r="AG33" s="616"/>
      <c r="AH33" s="616"/>
      <c r="AI33" s="616">
        <v>76197</v>
      </c>
      <c r="AJ33" s="616"/>
      <c r="AK33" s="616"/>
      <c r="AL33" s="616"/>
      <c r="AM33" s="616">
        <v>68833</v>
      </c>
      <c r="AN33" s="616"/>
      <c r="AO33" s="616"/>
      <c r="AP33" s="616"/>
      <c r="AQ33" s="616">
        <v>66429</v>
      </c>
      <c r="AR33" s="616"/>
      <c r="AS33" s="616"/>
      <c r="AT33" s="616"/>
      <c r="AU33" s="93" t="s">
        <v>651</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627</v>
      </c>
      <c r="H35" s="653"/>
      <c r="I35" s="653"/>
      <c r="J35" s="653"/>
      <c r="K35" s="653"/>
      <c r="L35" s="653"/>
      <c r="M35" s="653"/>
      <c r="N35" s="653"/>
      <c r="O35" s="653"/>
      <c r="P35" s="653"/>
      <c r="Q35" s="653"/>
      <c r="R35" s="653"/>
      <c r="S35" s="653"/>
      <c r="T35" s="653"/>
      <c r="U35" s="653"/>
      <c r="V35" s="653"/>
      <c r="W35" s="653"/>
      <c r="X35" s="653"/>
      <c r="Y35" s="656" t="s">
        <v>582</v>
      </c>
      <c r="Z35" s="657"/>
      <c r="AA35" s="658"/>
      <c r="AB35" s="659" t="s">
        <v>628</v>
      </c>
      <c r="AC35" s="660"/>
      <c r="AD35" s="661"/>
      <c r="AE35" s="662">
        <v>45403</v>
      </c>
      <c r="AF35" s="662"/>
      <c r="AG35" s="662"/>
      <c r="AH35" s="662"/>
      <c r="AI35" s="662">
        <v>57614</v>
      </c>
      <c r="AJ35" s="662"/>
      <c r="AK35" s="662"/>
      <c r="AL35" s="662"/>
      <c r="AM35" s="662">
        <v>57366</v>
      </c>
      <c r="AN35" s="662"/>
      <c r="AO35" s="662"/>
      <c r="AP35" s="662"/>
      <c r="AQ35" s="93">
        <v>59624</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629</v>
      </c>
      <c r="AC36" s="613"/>
      <c r="AD36" s="614"/>
      <c r="AE36" s="615" t="s">
        <v>630</v>
      </c>
      <c r="AF36" s="615"/>
      <c r="AG36" s="615"/>
      <c r="AH36" s="615"/>
      <c r="AI36" s="615" t="s">
        <v>698</v>
      </c>
      <c r="AJ36" s="615"/>
      <c r="AK36" s="615"/>
      <c r="AL36" s="615"/>
      <c r="AM36" s="615" t="s">
        <v>697</v>
      </c>
      <c r="AN36" s="615"/>
      <c r="AO36" s="615"/>
      <c r="AP36" s="615"/>
      <c r="AQ36" s="615" t="s">
        <v>666</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617</v>
      </c>
      <c r="AR38" s="508"/>
      <c r="AS38" s="127" t="s">
        <v>175</v>
      </c>
      <c r="AT38" s="128"/>
      <c r="AU38" s="126">
        <v>4</v>
      </c>
      <c r="AV38" s="126"/>
      <c r="AW38" s="108" t="s">
        <v>166</v>
      </c>
      <c r="AX38" s="129"/>
    </row>
    <row r="39" spans="1:51" ht="36.75" customHeight="1" x14ac:dyDescent="0.15">
      <c r="A39" s="674"/>
      <c r="B39" s="672"/>
      <c r="C39" s="672"/>
      <c r="D39" s="672"/>
      <c r="E39" s="672"/>
      <c r="F39" s="673"/>
      <c r="G39" s="178" t="s">
        <v>664</v>
      </c>
      <c r="H39" s="179"/>
      <c r="I39" s="179"/>
      <c r="J39" s="179"/>
      <c r="K39" s="179"/>
      <c r="L39" s="179"/>
      <c r="M39" s="179"/>
      <c r="N39" s="179"/>
      <c r="O39" s="180"/>
      <c r="P39" s="131" t="s">
        <v>623</v>
      </c>
      <c r="Q39" s="131"/>
      <c r="R39" s="131"/>
      <c r="S39" s="131"/>
      <c r="T39" s="131"/>
      <c r="U39" s="131"/>
      <c r="V39" s="131"/>
      <c r="W39" s="131"/>
      <c r="X39" s="132"/>
      <c r="Y39" s="219" t="s">
        <v>12</v>
      </c>
      <c r="Z39" s="220"/>
      <c r="AA39" s="221"/>
      <c r="AB39" s="148" t="s">
        <v>252</v>
      </c>
      <c r="AC39" s="148"/>
      <c r="AD39" s="148"/>
      <c r="AE39" s="93">
        <v>93.8</v>
      </c>
      <c r="AF39" s="87"/>
      <c r="AG39" s="87"/>
      <c r="AH39" s="87"/>
      <c r="AI39" s="93">
        <v>93.9</v>
      </c>
      <c r="AJ39" s="87"/>
      <c r="AK39" s="87"/>
      <c r="AL39" s="87"/>
      <c r="AM39" s="93">
        <v>94.5</v>
      </c>
      <c r="AN39" s="87"/>
      <c r="AO39" s="87"/>
      <c r="AP39" s="87"/>
      <c r="AQ39" s="94" t="s">
        <v>617</v>
      </c>
      <c r="AR39" s="95"/>
      <c r="AS39" s="95"/>
      <c r="AT39" s="96"/>
      <c r="AU39" s="87" t="s">
        <v>617</v>
      </c>
      <c r="AV39" s="87"/>
      <c r="AW39" s="87"/>
      <c r="AX39" s="88"/>
    </row>
    <row r="40" spans="1:51" ht="36.7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252</v>
      </c>
      <c r="AC40" s="92"/>
      <c r="AD40" s="92"/>
      <c r="AE40" s="93">
        <v>92.9</v>
      </c>
      <c r="AF40" s="87"/>
      <c r="AG40" s="87"/>
      <c r="AH40" s="87"/>
      <c r="AI40" s="93">
        <v>93.5</v>
      </c>
      <c r="AJ40" s="87"/>
      <c r="AK40" s="87"/>
      <c r="AL40" s="87"/>
      <c r="AM40" s="93">
        <v>93.6</v>
      </c>
      <c r="AN40" s="87"/>
      <c r="AO40" s="87"/>
      <c r="AP40" s="87"/>
      <c r="AQ40" s="94" t="s">
        <v>617</v>
      </c>
      <c r="AR40" s="95"/>
      <c r="AS40" s="95"/>
      <c r="AT40" s="96"/>
      <c r="AU40" s="87">
        <v>94</v>
      </c>
      <c r="AV40" s="87"/>
      <c r="AW40" s="87"/>
      <c r="AX40" s="88"/>
    </row>
    <row r="41" spans="1:51" ht="36.7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100.6</v>
      </c>
      <c r="AF41" s="87"/>
      <c r="AG41" s="87"/>
      <c r="AH41" s="87"/>
      <c r="AI41" s="93">
        <v>100.4</v>
      </c>
      <c r="AJ41" s="87"/>
      <c r="AK41" s="87"/>
      <c r="AL41" s="87"/>
      <c r="AM41" s="93">
        <v>101</v>
      </c>
      <c r="AN41" s="87"/>
      <c r="AO41" s="87"/>
      <c r="AP41" s="87"/>
      <c r="AQ41" s="94" t="s">
        <v>617</v>
      </c>
      <c r="AR41" s="95"/>
      <c r="AS41" s="95"/>
      <c r="AT41" s="96"/>
      <c r="AU41" s="87" t="s">
        <v>617</v>
      </c>
      <c r="AV41" s="87"/>
      <c r="AW41" s="87"/>
      <c r="AX41" s="88"/>
    </row>
    <row r="42" spans="1:51" ht="23.25" customHeight="1" x14ac:dyDescent="0.15">
      <c r="A42" s="187" t="s">
        <v>261</v>
      </c>
      <c r="B42" s="150"/>
      <c r="C42" s="150"/>
      <c r="D42" s="150"/>
      <c r="E42" s="150"/>
      <c r="F42" s="151"/>
      <c r="G42" s="189" t="s">
        <v>624</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1</v>
      </c>
    </row>
    <row r="69" spans="1:51" ht="23.25" customHeight="1" x14ac:dyDescent="0.15">
      <c r="A69" s="683"/>
      <c r="B69" s="684"/>
      <c r="C69" s="684"/>
      <c r="D69" s="684"/>
      <c r="E69" s="684"/>
      <c r="F69" s="685"/>
      <c r="G69" s="652" t="s">
        <v>667</v>
      </c>
      <c r="H69" s="653"/>
      <c r="I69" s="653"/>
      <c r="J69" s="653"/>
      <c r="K69" s="653"/>
      <c r="L69" s="653"/>
      <c r="M69" s="653"/>
      <c r="N69" s="653"/>
      <c r="O69" s="653"/>
      <c r="P69" s="653"/>
      <c r="Q69" s="653"/>
      <c r="R69" s="653"/>
      <c r="S69" s="653"/>
      <c r="T69" s="653"/>
      <c r="U69" s="653"/>
      <c r="V69" s="653"/>
      <c r="W69" s="653"/>
      <c r="X69" s="653"/>
      <c r="Y69" s="656" t="s">
        <v>582</v>
      </c>
      <c r="Z69" s="657"/>
      <c r="AA69" s="658"/>
      <c r="AB69" s="659" t="s">
        <v>628</v>
      </c>
      <c r="AC69" s="660"/>
      <c r="AD69" s="661"/>
      <c r="AE69" s="662">
        <v>39183</v>
      </c>
      <c r="AF69" s="662"/>
      <c r="AG69" s="662"/>
      <c r="AH69" s="662"/>
      <c r="AI69" s="662">
        <v>54516</v>
      </c>
      <c r="AJ69" s="662"/>
      <c r="AK69" s="662"/>
      <c r="AL69" s="662"/>
      <c r="AM69" s="662">
        <v>33462</v>
      </c>
      <c r="AN69" s="662"/>
      <c r="AO69" s="662"/>
      <c r="AP69" s="662"/>
      <c r="AQ69" s="93">
        <v>46899</v>
      </c>
      <c r="AR69" s="87"/>
      <c r="AS69" s="87"/>
      <c r="AT69" s="87"/>
      <c r="AU69" s="87"/>
      <c r="AV69" s="87"/>
      <c r="AW69" s="87"/>
      <c r="AX69" s="88"/>
      <c r="AY69">
        <f>$AY$68</f>
        <v>1</v>
      </c>
    </row>
    <row r="70" spans="1:51" ht="46.5"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629</v>
      </c>
      <c r="AC70" s="613"/>
      <c r="AD70" s="614"/>
      <c r="AE70" s="615" t="s">
        <v>631</v>
      </c>
      <c r="AF70" s="615"/>
      <c r="AG70" s="615"/>
      <c r="AH70" s="615"/>
      <c r="AI70" s="615" t="s">
        <v>699</v>
      </c>
      <c r="AJ70" s="615"/>
      <c r="AK70" s="615"/>
      <c r="AL70" s="615"/>
      <c r="AM70" s="615" t="s">
        <v>700</v>
      </c>
      <c r="AN70" s="615"/>
      <c r="AO70" s="615"/>
      <c r="AP70" s="615"/>
      <c r="AQ70" s="615" t="s">
        <v>669</v>
      </c>
      <c r="AR70" s="615"/>
      <c r="AS70" s="615"/>
      <c r="AT70" s="615"/>
      <c r="AU70" s="615"/>
      <c r="AV70" s="615"/>
      <c r="AW70" s="615"/>
      <c r="AX70" s="651"/>
      <c r="AY70">
        <f>$AY$68</f>
        <v>1</v>
      </c>
    </row>
    <row r="71" spans="1:51" ht="18.75"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1</v>
      </c>
    </row>
    <row r="72" spans="1:51" ht="18.75"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t="s">
        <v>617</v>
      </c>
      <c r="AR72" s="508"/>
      <c r="AS72" s="127" t="s">
        <v>175</v>
      </c>
      <c r="AT72" s="128"/>
      <c r="AU72" s="126">
        <v>4</v>
      </c>
      <c r="AV72" s="126"/>
      <c r="AW72" s="108" t="s">
        <v>166</v>
      </c>
      <c r="AX72" s="129"/>
      <c r="AY72">
        <f t="shared" ref="AY72:AY77" si="1">$AY$71</f>
        <v>1</v>
      </c>
    </row>
    <row r="73" spans="1:51" ht="23.25" customHeight="1" x14ac:dyDescent="0.15">
      <c r="A73" s="598"/>
      <c r="B73" s="596"/>
      <c r="C73" s="596"/>
      <c r="D73" s="596"/>
      <c r="E73" s="596"/>
      <c r="F73" s="597"/>
      <c r="G73" s="178" t="s">
        <v>665</v>
      </c>
      <c r="H73" s="179"/>
      <c r="I73" s="179"/>
      <c r="J73" s="179"/>
      <c r="K73" s="179"/>
      <c r="L73" s="179"/>
      <c r="M73" s="179"/>
      <c r="N73" s="179"/>
      <c r="O73" s="180"/>
      <c r="P73" s="131" t="s">
        <v>668</v>
      </c>
      <c r="Q73" s="131"/>
      <c r="R73" s="131"/>
      <c r="S73" s="131"/>
      <c r="T73" s="131"/>
      <c r="U73" s="131"/>
      <c r="V73" s="131"/>
      <c r="W73" s="131"/>
      <c r="X73" s="132"/>
      <c r="Y73" s="219" t="s">
        <v>12</v>
      </c>
      <c r="Z73" s="220"/>
      <c r="AA73" s="221"/>
      <c r="AB73" s="148" t="s">
        <v>625</v>
      </c>
      <c r="AC73" s="148"/>
      <c r="AD73" s="148"/>
      <c r="AE73" s="93">
        <v>83710</v>
      </c>
      <c r="AF73" s="87"/>
      <c r="AG73" s="87"/>
      <c r="AH73" s="87"/>
      <c r="AI73" s="93">
        <v>64201</v>
      </c>
      <c r="AJ73" s="87"/>
      <c r="AK73" s="87"/>
      <c r="AL73" s="87"/>
      <c r="AM73" s="93">
        <v>105462</v>
      </c>
      <c r="AN73" s="87"/>
      <c r="AO73" s="87"/>
      <c r="AP73" s="87"/>
      <c r="AQ73" s="94" t="s">
        <v>617</v>
      </c>
      <c r="AR73" s="95"/>
      <c r="AS73" s="95"/>
      <c r="AT73" s="96"/>
      <c r="AU73" s="87" t="s">
        <v>617</v>
      </c>
      <c r="AV73" s="87"/>
      <c r="AW73" s="87"/>
      <c r="AX73" s="88"/>
      <c r="AY73">
        <f t="shared" si="1"/>
        <v>1</v>
      </c>
    </row>
    <row r="74" spans="1:51" ht="23.25"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625</v>
      </c>
      <c r="AC74" s="92"/>
      <c r="AD74" s="92"/>
      <c r="AE74" s="93">
        <v>77492</v>
      </c>
      <c r="AF74" s="87"/>
      <c r="AG74" s="87"/>
      <c r="AH74" s="87"/>
      <c r="AI74" s="93">
        <v>79337</v>
      </c>
      <c r="AJ74" s="87"/>
      <c r="AK74" s="87"/>
      <c r="AL74" s="87"/>
      <c r="AM74" s="93">
        <v>75088</v>
      </c>
      <c r="AN74" s="87"/>
      <c r="AO74" s="87"/>
      <c r="AP74" s="87"/>
      <c r="AQ74" s="94" t="s">
        <v>617</v>
      </c>
      <c r="AR74" s="95"/>
      <c r="AS74" s="95"/>
      <c r="AT74" s="96"/>
      <c r="AU74" s="87">
        <v>84458</v>
      </c>
      <c r="AV74" s="87"/>
      <c r="AW74" s="87"/>
      <c r="AX74" s="88"/>
      <c r="AY74">
        <f t="shared" si="1"/>
        <v>1</v>
      </c>
    </row>
    <row r="75" spans="1:51" ht="23.25"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v>108.02</v>
      </c>
      <c r="AF75" s="87"/>
      <c r="AG75" s="87"/>
      <c r="AH75" s="87"/>
      <c r="AI75" s="93">
        <v>80.900000000000006</v>
      </c>
      <c r="AJ75" s="87"/>
      <c r="AK75" s="87"/>
      <c r="AL75" s="87"/>
      <c r="AM75" s="93">
        <v>140.5</v>
      </c>
      <c r="AN75" s="87"/>
      <c r="AO75" s="87"/>
      <c r="AP75" s="87"/>
      <c r="AQ75" s="94" t="s">
        <v>617</v>
      </c>
      <c r="AR75" s="95"/>
      <c r="AS75" s="95"/>
      <c r="AT75" s="96"/>
      <c r="AU75" s="87" t="s">
        <v>617</v>
      </c>
      <c r="AV75" s="87"/>
      <c r="AW75" s="87"/>
      <c r="AX75" s="88"/>
      <c r="AY75">
        <f t="shared" si="1"/>
        <v>1</v>
      </c>
    </row>
    <row r="76" spans="1:51" ht="23.25" customHeight="1" x14ac:dyDescent="0.15">
      <c r="A76" s="187" t="s">
        <v>261</v>
      </c>
      <c r="B76" s="150"/>
      <c r="C76" s="150"/>
      <c r="D76" s="150"/>
      <c r="E76" s="150"/>
      <c r="F76" s="151"/>
      <c r="G76" s="189" t="s">
        <v>624</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653</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654</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655</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663</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617</v>
      </c>
      <c r="K218" s="494"/>
      <c r="L218" s="494"/>
      <c r="M218" s="494"/>
      <c r="N218" s="494"/>
      <c r="O218" s="494"/>
      <c r="P218" s="494"/>
      <c r="Q218" s="494"/>
      <c r="R218" s="494"/>
      <c r="S218" s="494"/>
      <c r="T218" s="495"/>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639</v>
      </c>
      <c r="AE223" s="452"/>
      <c r="AF223" s="452"/>
      <c r="AG223" s="453" t="s">
        <v>640</v>
      </c>
      <c r="AH223" s="454"/>
      <c r="AI223" s="454"/>
      <c r="AJ223" s="454"/>
      <c r="AK223" s="454"/>
      <c r="AL223" s="454"/>
      <c r="AM223" s="454"/>
      <c r="AN223" s="454"/>
      <c r="AO223" s="454"/>
      <c r="AP223" s="454"/>
      <c r="AQ223" s="454"/>
      <c r="AR223" s="454"/>
      <c r="AS223" s="454"/>
      <c r="AT223" s="454"/>
      <c r="AU223" s="454"/>
      <c r="AV223" s="454"/>
      <c r="AW223" s="454"/>
      <c r="AX223" s="455"/>
    </row>
    <row r="224" spans="1:51" ht="4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639</v>
      </c>
      <c r="AE224" s="365"/>
      <c r="AF224" s="365"/>
      <c r="AG224" s="359" t="s">
        <v>641</v>
      </c>
      <c r="AH224" s="360"/>
      <c r="AI224" s="360"/>
      <c r="AJ224" s="360"/>
      <c r="AK224" s="360"/>
      <c r="AL224" s="360"/>
      <c r="AM224" s="360"/>
      <c r="AN224" s="360"/>
      <c r="AO224" s="360"/>
      <c r="AP224" s="360"/>
      <c r="AQ224" s="360"/>
      <c r="AR224" s="360"/>
      <c r="AS224" s="360"/>
      <c r="AT224" s="360"/>
      <c r="AU224" s="360"/>
      <c r="AV224" s="360"/>
      <c r="AW224" s="360"/>
      <c r="AX224" s="361"/>
    </row>
    <row r="225" spans="1:50" ht="42.7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639</v>
      </c>
      <c r="AE225" s="402"/>
      <c r="AF225" s="402"/>
      <c r="AG225" s="387" t="s">
        <v>642</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643</v>
      </c>
      <c r="AE226" s="383"/>
      <c r="AF226" s="383"/>
      <c r="AG226" s="385"/>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639</v>
      </c>
      <c r="AE229" s="349"/>
      <c r="AF229" s="349"/>
      <c r="AG229" s="351" t="s">
        <v>670</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639</v>
      </c>
      <c r="AE230" s="365"/>
      <c r="AF230" s="365"/>
      <c r="AG230" s="359" t="s">
        <v>673</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643</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639</v>
      </c>
      <c r="AE232" s="365"/>
      <c r="AF232" s="365"/>
      <c r="AG232" s="359" t="s">
        <v>703</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639</v>
      </c>
      <c r="AE233" s="402"/>
      <c r="AF233" s="402"/>
      <c r="AG233" s="403" t="s">
        <v>674</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643</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639</v>
      </c>
      <c r="AE235" s="395"/>
      <c r="AF235" s="396"/>
      <c r="AG235" s="397" t="s">
        <v>644</v>
      </c>
      <c r="AH235" s="398"/>
      <c r="AI235" s="398"/>
      <c r="AJ235" s="398"/>
      <c r="AK235" s="398"/>
      <c r="AL235" s="398"/>
      <c r="AM235" s="398"/>
      <c r="AN235" s="398"/>
      <c r="AO235" s="398"/>
      <c r="AP235" s="398"/>
      <c r="AQ235" s="398"/>
      <c r="AR235" s="398"/>
      <c r="AS235" s="398"/>
      <c r="AT235" s="398"/>
      <c r="AU235" s="398"/>
      <c r="AV235" s="398"/>
      <c r="AW235" s="398"/>
      <c r="AX235" s="399"/>
    </row>
    <row r="236" spans="1:50" ht="42.75"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639</v>
      </c>
      <c r="AE236" s="349"/>
      <c r="AF236" s="350"/>
      <c r="AG236" s="351" t="s">
        <v>660</v>
      </c>
      <c r="AH236" s="352"/>
      <c r="AI236" s="352"/>
      <c r="AJ236" s="352"/>
      <c r="AK236" s="352"/>
      <c r="AL236" s="352"/>
      <c r="AM236" s="352"/>
      <c r="AN236" s="352"/>
      <c r="AO236" s="352"/>
      <c r="AP236" s="352"/>
      <c r="AQ236" s="352"/>
      <c r="AR236" s="352"/>
      <c r="AS236" s="352"/>
      <c r="AT236" s="352"/>
      <c r="AU236" s="352"/>
      <c r="AV236" s="352"/>
      <c r="AW236" s="352"/>
      <c r="AX236" s="353"/>
    </row>
    <row r="237" spans="1:50" ht="48.7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639</v>
      </c>
      <c r="AE237" s="358"/>
      <c r="AF237" s="358"/>
      <c r="AG237" s="359" t="s">
        <v>656</v>
      </c>
      <c r="AH237" s="360"/>
      <c r="AI237" s="360"/>
      <c r="AJ237" s="360"/>
      <c r="AK237" s="360"/>
      <c r="AL237" s="360"/>
      <c r="AM237" s="360"/>
      <c r="AN237" s="360"/>
      <c r="AO237" s="360"/>
      <c r="AP237" s="360"/>
      <c r="AQ237" s="360"/>
      <c r="AR237" s="360"/>
      <c r="AS237" s="360"/>
      <c r="AT237" s="360"/>
      <c r="AU237" s="360"/>
      <c r="AV237" s="360"/>
      <c r="AW237" s="360"/>
      <c r="AX237" s="361"/>
    </row>
    <row r="238" spans="1:50" ht="41.25"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645</v>
      </c>
      <c r="AE238" s="365"/>
      <c r="AF238" s="365"/>
      <c r="AG238" s="359" t="s">
        <v>661</v>
      </c>
      <c r="AH238" s="360"/>
      <c r="AI238" s="360"/>
      <c r="AJ238" s="360"/>
      <c r="AK238" s="360"/>
      <c r="AL238" s="360"/>
      <c r="AM238" s="360"/>
      <c r="AN238" s="360"/>
      <c r="AO238" s="360"/>
      <c r="AP238" s="360"/>
      <c r="AQ238" s="360"/>
      <c r="AR238" s="360"/>
      <c r="AS238" s="360"/>
      <c r="AT238" s="360"/>
      <c r="AU238" s="360"/>
      <c r="AV238" s="360"/>
      <c r="AW238" s="360"/>
      <c r="AX238" s="361"/>
    </row>
    <row r="239" spans="1:50" ht="45"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639</v>
      </c>
      <c r="AE239" s="365"/>
      <c r="AF239" s="365"/>
      <c r="AG239" s="389" t="s">
        <v>701</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643</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662</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657</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672</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33.6" customHeight="1" thickBot="1" x14ac:dyDescent="0.2">
      <c r="A252" s="323" t="s">
        <v>131</v>
      </c>
      <c r="B252" s="324"/>
      <c r="C252" s="324"/>
      <c r="D252" s="324"/>
      <c r="E252" s="325"/>
      <c r="F252" s="899" t="s">
        <v>671</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45.75" customHeight="1" thickBot="1" x14ac:dyDescent="0.2">
      <c r="A254" s="323" t="s">
        <v>695</v>
      </c>
      <c r="B254" s="324"/>
      <c r="C254" s="324"/>
      <c r="D254" s="324"/>
      <c r="E254" s="325"/>
      <c r="F254" s="326" t="s">
        <v>696</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3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632</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633</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634</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635</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636</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637</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636</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638</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t="s">
        <v>608</v>
      </c>
      <c r="F266" s="86"/>
      <c r="G266" s="86"/>
      <c r="H266" s="77" t="str">
        <f>IF(E266="","","-")</f>
        <v>-</v>
      </c>
      <c r="I266" s="86"/>
      <c r="J266" s="86"/>
      <c r="K266" s="77" t="str">
        <f>IF(I266="","","-")</f>
        <v/>
      </c>
      <c r="L266" s="101">
        <v>512</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518</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646</v>
      </c>
      <c r="H268" s="86"/>
      <c r="I268" s="86"/>
      <c r="J268" s="85">
        <v>20</v>
      </c>
      <c r="K268" s="85"/>
      <c r="L268" s="101">
        <v>571</v>
      </c>
      <c r="M268" s="101"/>
      <c r="N268" s="101"/>
      <c r="O268" s="85" t="s">
        <v>647</v>
      </c>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17.100000000000001"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14.1"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7.9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17.10000000000000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7" customHeight="1" thickBo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676</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675</v>
      </c>
      <c r="H310" s="285"/>
      <c r="I310" s="285"/>
      <c r="J310" s="285"/>
      <c r="K310" s="286"/>
      <c r="L310" s="287" t="s">
        <v>677</v>
      </c>
      <c r="M310" s="288"/>
      <c r="N310" s="288"/>
      <c r="O310" s="288"/>
      <c r="P310" s="288"/>
      <c r="Q310" s="288"/>
      <c r="R310" s="288"/>
      <c r="S310" s="288"/>
      <c r="T310" s="288"/>
      <c r="U310" s="288"/>
      <c r="V310" s="288"/>
      <c r="W310" s="288"/>
      <c r="X310" s="289"/>
      <c r="Y310" s="290">
        <v>190</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t="s">
        <v>681</v>
      </c>
      <c r="H311" s="275"/>
      <c r="I311" s="275"/>
      <c r="J311" s="275"/>
      <c r="K311" s="276"/>
      <c r="L311" s="277" t="s">
        <v>678</v>
      </c>
      <c r="M311" s="278"/>
      <c r="N311" s="278"/>
      <c r="O311" s="278"/>
      <c r="P311" s="278"/>
      <c r="Q311" s="278"/>
      <c r="R311" s="278"/>
      <c r="S311" s="278"/>
      <c r="T311" s="278"/>
      <c r="U311" s="278"/>
      <c r="V311" s="278"/>
      <c r="W311" s="278"/>
      <c r="X311" s="279"/>
      <c r="Y311" s="280">
        <v>98</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t="s">
        <v>682</v>
      </c>
      <c r="H312" s="275"/>
      <c r="I312" s="275"/>
      <c r="J312" s="275"/>
      <c r="K312" s="276"/>
      <c r="L312" s="277" t="s">
        <v>679</v>
      </c>
      <c r="M312" s="278"/>
      <c r="N312" s="278"/>
      <c r="O312" s="278"/>
      <c r="P312" s="278"/>
      <c r="Q312" s="278"/>
      <c r="R312" s="278"/>
      <c r="S312" s="278"/>
      <c r="T312" s="278"/>
      <c r="U312" s="278"/>
      <c r="V312" s="278"/>
      <c r="W312" s="278"/>
      <c r="X312" s="279"/>
      <c r="Y312" s="280">
        <v>47</v>
      </c>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15">
      <c r="A313" s="316"/>
      <c r="B313" s="317"/>
      <c r="C313" s="317"/>
      <c r="D313" s="317"/>
      <c r="E313" s="317"/>
      <c r="F313" s="318"/>
      <c r="G313" s="274" t="s">
        <v>683</v>
      </c>
      <c r="H313" s="275"/>
      <c r="I313" s="275"/>
      <c r="J313" s="275"/>
      <c r="K313" s="276"/>
      <c r="L313" s="277" t="s">
        <v>680</v>
      </c>
      <c r="M313" s="278"/>
      <c r="N313" s="278"/>
      <c r="O313" s="278"/>
      <c r="P313" s="278"/>
      <c r="Q313" s="278"/>
      <c r="R313" s="278"/>
      <c r="S313" s="278"/>
      <c r="T313" s="278"/>
      <c r="U313" s="278"/>
      <c r="V313" s="278"/>
      <c r="W313" s="278"/>
      <c r="X313" s="279"/>
      <c r="Y313" s="280">
        <v>32</v>
      </c>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367</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0.4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8.9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6" customHeight="1" x14ac:dyDescent="0.15">
      <c r="A366" s="230">
        <v>1</v>
      </c>
      <c r="B366" s="230">
        <v>1</v>
      </c>
      <c r="C366" s="252" t="s">
        <v>684</v>
      </c>
      <c r="D366" s="251"/>
      <c r="E366" s="251"/>
      <c r="F366" s="251"/>
      <c r="G366" s="251"/>
      <c r="H366" s="251"/>
      <c r="I366" s="251"/>
      <c r="J366" s="233">
        <v>6000012070001</v>
      </c>
      <c r="K366" s="234"/>
      <c r="L366" s="234"/>
      <c r="M366" s="234"/>
      <c r="N366" s="234"/>
      <c r="O366" s="234"/>
      <c r="P366" s="245" t="s">
        <v>685</v>
      </c>
      <c r="Q366" s="235"/>
      <c r="R366" s="235"/>
      <c r="S366" s="235"/>
      <c r="T366" s="235"/>
      <c r="U366" s="235"/>
      <c r="V366" s="235"/>
      <c r="W366" s="235"/>
      <c r="X366" s="235"/>
      <c r="Y366" s="236">
        <v>367</v>
      </c>
      <c r="Z366" s="237"/>
      <c r="AA366" s="237"/>
      <c r="AB366" s="238"/>
      <c r="AC366" s="222" t="s">
        <v>75</v>
      </c>
      <c r="AD366" s="223"/>
      <c r="AE366" s="223"/>
      <c r="AF366" s="223"/>
      <c r="AG366" s="223"/>
      <c r="AH366" s="253" t="s">
        <v>285</v>
      </c>
      <c r="AI366" s="254"/>
      <c r="AJ366" s="254"/>
      <c r="AK366" s="254"/>
      <c r="AL366" s="226" t="s">
        <v>285</v>
      </c>
      <c r="AM366" s="227"/>
      <c r="AN366" s="227"/>
      <c r="AO366" s="228"/>
      <c r="AP366" s="229" t="s">
        <v>285</v>
      </c>
      <c r="AQ366" s="229"/>
      <c r="AR366" s="229"/>
      <c r="AS366" s="229"/>
      <c r="AT366" s="229"/>
      <c r="AU366" s="229"/>
      <c r="AV366" s="229"/>
      <c r="AW366" s="229"/>
      <c r="AX366" s="229"/>
    </row>
    <row r="367" spans="1:51" ht="36" customHeight="1" x14ac:dyDescent="0.15">
      <c r="A367" s="230">
        <v>2</v>
      </c>
      <c r="B367" s="230">
        <v>1</v>
      </c>
      <c r="C367" s="252" t="s">
        <v>686</v>
      </c>
      <c r="D367" s="251"/>
      <c r="E367" s="251"/>
      <c r="F367" s="251"/>
      <c r="G367" s="251"/>
      <c r="H367" s="251"/>
      <c r="I367" s="251"/>
      <c r="J367" s="233">
        <v>6000012070001</v>
      </c>
      <c r="K367" s="234"/>
      <c r="L367" s="234"/>
      <c r="M367" s="234"/>
      <c r="N367" s="234"/>
      <c r="O367" s="234"/>
      <c r="P367" s="245" t="s">
        <v>685</v>
      </c>
      <c r="Q367" s="235"/>
      <c r="R367" s="235"/>
      <c r="S367" s="235"/>
      <c r="T367" s="235"/>
      <c r="U367" s="235"/>
      <c r="V367" s="235"/>
      <c r="W367" s="235"/>
      <c r="X367" s="235"/>
      <c r="Y367" s="236">
        <v>292</v>
      </c>
      <c r="Z367" s="237"/>
      <c r="AA367" s="237"/>
      <c r="AB367" s="238"/>
      <c r="AC367" s="222" t="s">
        <v>75</v>
      </c>
      <c r="AD367" s="223"/>
      <c r="AE367" s="223"/>
      <c r="AF367" s="223"/>
      <c r="AG367" s="223"/>
      <c r="AH367" s="253" t="s">
        <v>285</v>
      </c>
      <c r="AI367" s="254"/>
      <c r="AJ367" s="254"/>
      <c r="AK367" s="254"/>
      <c r="AL367" s="226" t="s">
        <v>285</v>
      </c>
      <c r="AM367" s="227"/>
      <c r="AN367" s="227"/>
      <c r="AO367" s="228"/>
      <c r="AP367" s="229" t="s">
        <v>285</v>
      </c>
      <c r="AQ367" s="229"/>
      <c r="AR367" s="229"/>
      <c r="AS367" s="229"/>
      <c r="AT367" s="229"/>
      <c r="AU367" s="229"/>
      <c r="AV367" s="229"/>
      <c r="AW367" s="229"/>
      <c r="AX367" s="229"/>
      <c r="AY367">
        <f>COUNTA($C$367)</f>
        <v>1</v>
      </c>
    </row>
    <row r="368" spans="1:51" ht="36" customHeight="1" x14ac:dyDescent="0.15">
      <c r="A368" s="230">
        <v>3</v>
      </c>
      <c r="B368" s="230">
        <v>1</v>
      </c>
      <c r="C368" s="252" t="s">
        <v>687</v>
      </c>
      <c r="D368" s="251"/>
      <c r="E368" s="251"/>
      <c r="F368" s="251"/>
      <c r="G368" s="251"/>
      <c r="H368" s="251"/>
      <c r="I368" s="251"/>
      <c r="J368" s="233">
        <v>6000012070001</v>
      </c>
      <c r="K368" s="234"/>
      <c r="L368" s="234"/>
      <c r="M368" s="234"/>
      <c r="N368" s="234"/>
      <c r="O368" s="234"/>
      <c r="P368" s="245" t="s">
        <v>685</v>
      </c>
      <c r="Q368" s="235"/>
      <c r="R368" s="235"/>
      <c r="S368" s="235"/>
      <c r="T368" s="235"/>
      <c r="U368" s="235"/>
      <c r="V368" s="235"/>
      <c r="W368" s="235"/>
      <c r="X368" s="235"/>
      <c r="Y368" s="236">
        <v>247</v>
      </c>
      <c r="Z368" s="237"/>
      <c r="AA368" s="237"/>
      <c r="AB368" s="238"/>
      <c r="AC368" s="222" t="s">
        <v>75</v>
      </c>
      <c r="AD368" s="223"/>
      <c r="AE368" s="223"/>
      <c r="AF368" s="223"/>
      <c r="AG368" s="223"/>
      <c r="AH368" s="253" t="s">
        <v>285</v>
      </c>
      <c r="AI368" s="254"/>
      <c r="AJ368" s="254"/>
      <c r="AK368" s="254"/>
      <c r="AL368" s="226" t="s">
        <v>285</v>
      </c>
      <c r="AM368" s="227"/>
      <c r="AN368" s="227"/>
      <c r="AO368" s="228"/>
      <c r="AP368" s="229" t="s">
        <v>285</v>
      </c>
      <c r="AQ368" s="229"/>
      <c r="AR368" s="229"/>
      <c r="AS368" s="229"/>
      <c r="AT368" s="229"/>
      <c r="AU368" s="229"/>
      <c r="AV368" s="229"/>
      <c r="AW368" s="229"/>
      <c r="AX368" s="229"/>
      <c r="AY368">
        <f>COUNTA($C$368)</f>
        <v>1</v>
      </c>
    </row>
    <row r="369" spans="1:51" ht="36" customHeight="1" x14ac:dyDescent="0.15">
      <c r="A369" s="230">
        <v>4</v>
      </c>
      <c r="B369" s="230">
        <v>1</v>
      </c>
      <c r="C369" s="252" t="s">
        <v>688</v>
      </c>
      <c r="D369" s="251"/>
      <c r="E369" s="251"/>
      <c r="F369" s="251"/>
      <c r="G369" s="251"/>
      <c r="H369" s="251"/>
      <c r="I369" s="251"/>
      <c r="J369" s="233">
        <v>6000012070001</v>
      </c>
      <c r="K369" s="234"/>
      <c r="L369" s="234"/>
      <c r="M369" s="234"/>
      <c r="N369" s="234"/>
      <c r="O369" s="234"/>
      <c r="P369" s="245" t="s">
        <v>685</v>
      </c>
      <c r="Q369" s="235"/>
      <c r="R369" s="235"/>
      <c r="S369" s="235"/>
      <c r="T369" s="235"/>
      <c r="U369" s="235"/>
      <c r="V369" s="235"/>
      <c r="W369" s="235"/>
      <c r="X369" s="235"/>
      <c r="Y369" s="236">
        <v>210</v>
      </c>
      <c r="Z369" s="237"/>
      <c r="AA369" s="237"/>
      <c r="AB369" s="238"/>
      <c r="AC369" s="222" t="s">
        <v>75</v>
      </c>
      <c r="AD369" s="223"/>
      <c r="AE369" s="223"/>
      <c r="AF369" s="223"/>
      <c r="AG369" s="223"/>
      <c r="AH369" s="253" t="s">
        <v>285</v>
      </c>
      <c r="AI369" s="254"/>
      <c r="AJ369" s="254"/>
      <c r="AK369" s="254"/>
      <c r="AL369" s="226" t="s">
        <v>285</v>
      </c>
      <c r="AM369" s="227"/>
      <c r="AN369" s="227"/>
      <c r="AO369" s="228"/>
      <c r="AP369" s="229" t="s">
        <v>285</v>
      </c>
      <c r="AQ369" s="229"/>
      <c r="AR369" s="229"/>
      <c r="AS369" s="229"/>
      <c r="AT369" s="229"/>
      <c r="AU369" s="229"/>
      <c r="AV369" s="229"/>
      <c r="AW369" s="229"/>
      <c r="AX369" s="229"/>
      <c r="AY369">
        <f>COUNTA($C$369)</f>
        <v>1</v>
      </c>
    </row>
    <row r="370" spans="1:51" ht="36" customHeight="1" x14ac:dyDescent="0.15">
      <c r="A370" s="230">
        <v>5</v>
      </c>
      <c r="B370" s="230">
        <v>1</v>
      </c>
      <c r="C370" s="252" t="s">
        <v>689</v>
      </c>
      <c r="D370" s="251"/>
      <c r="E370" s="251"/>
      <c r="F370" s="251"/>
      <c r="G370" s="251"/>
      <c r="H370" s="251"/>
      <c r="I370" s="251"/>
      <c r="J370" s="233">
        <v>6000012070001</v>
      </c>
      <c r="K370" s="234"/>
      <c r="L370" s="234"/>
      <c r="M370" s="234"/>
      <c r="N370" s="234"/>
      <c r="O370" s="234"/>
      <c r="P370" s="245" t="s">
        <v>685</v>
      </c>
      <c r="Q370" s="235"/>
      <c r="R370" s="235"/>
      <c r="S370" s="235"/>
      <c r="T370" s="235"/>
      <c r="U370" s="235"/>
      <c r="V370" s="235"/>
      <c r="W370" s="235"/>
      <c r="X370" s="235"/>
      <c r="Y370" s="236">
        <v>202</v>
      </c>
      <c r="Z370" s="237"/>
      <c r="AA370" s="237"/>
      <c r="AB370" s="238"/>
      <c r="AC370" s="222" t="s">
        <v>75</v>
      </c>
      <c r="AD370" s="223"/>
      <c r="AE370" s="223"/>
      <c r="AF370" s="223"/>
      <c r="AG370" s="223"/>
      <c r="AH370" s="253" t="s">
        <v>285</v>
      </c>
      <c r="AI370" s="254"/>
      <c r="AJ370" s="254"/>
      <c r="AK370" s="254"/>
      <c r="AL370" s="226" t="s">
        <v>285</v>
      </c>
      <c r="AM370" s="227"/>
      <c r="AN370" s="227"/>
      <c r="AO370" s="228"/>
      <c r="AP370" s="229" t="s">
        <v>285</v>
      </c>
      <c r="AQ370" s="229"/>
      <c r="AR370" s="229"/>
      <c r="AS370" s="229"/>
      <c r="AT370" s="229"/>
      <c r="AU370" s="229"/>
      <c r="AV370" s="229"/>
      <c r="AW370" s="229"/>
      <c r="AX370" s="229"/>
      <c r="AY370">
        <f>COUNTA($C$370)</f>
        <v>1</v>
      </c>
    </row>
    <row r="371" spans="1:51" ht="36" customHeight="1" x14ac:dyDescent="0.15">
      <c r="A371" s="230">
        <v>6</v>
      </c>
      <c r="B371" s="230">
        <v>1</v>
      </c>
      <c r="C371" s="252" t="s">
        <v>691</v>
      </c>
      <c r="D371" s="251"/>
      <c r="E371" s="251"/>
      <c r="F371" s="251"/>
      <c r="G371" s="251"/>
      <c r="H371" s="251"/>
      <c r="I371" s="251"/>
      <c r="J371" s="233">
        <v>6000012070001</v>
      </c>
      <c r="K371" s="234"/>
      <c r="L371" s="234"/>
      <c r="M371" s="234"/>
      <c r="N371" s="234"/>
      <c r="O371" s="234"/>
      <c r="P371" s="245" t="s">
        <v>685</v>
      </c>
      <c r="Q371" s="235"/>
      <c r="R371" s="235"/>
      <c r="S371" s="235"/>
      <c r="T371" s="235"/>
      <c r="U371" s="235"/>
      <c r="V371" s="235"/>
      <c r="W371" s="235"/>
      <c r="X371" s="235"/>
      <c r="Y371" s="236">
        <v>201</v>
      </c>
      <c r="Z371" s="237"/>
      <c r="AA371" s="237"/>
      <c r="AB371" s="238"/>
      <c r="AC371" s="222" t="s">
        <v>75</v>
      </c>
      <c r="AD371" s="223"/>
      <c r="AE371" s="223"/>
      <c r="AF371" s="223"/>
      <c r="AG371" s="223"/>
      <c r="AH371" s="253" t="s">
        <v>285</v>
      </c>
      <c r="AI371" s="254"/>
      <c r="AJ371" s="254"/>
      <c r="AK371" s="254"/>
      <c r="AL371" s="226" t="s">
        <v>285</v>
      </c>
      <c r="AM371" s="227"/>
      <c r="AN371" s="227"/>
      <c r="AO371" s="228"/>
      <c r="AP371" s="229" t="s">
        <v>285</v>
      </c>
      <c r="AQ371" s="229"/>
      <c r="AR371" s="229"/>
      <c r="AS371" s="229"/>
      <c r="AT371" s="229"/>
      <c r="AU371" s="229"/>
      <c r="AV371" s="229"/>
      <c r="AW371" s="229"/>
      <c r="AX371" s="229"/>
      <c r="AY371">
        <f>COUNTA($C$371)</f>
        <v>1</v>
      </c>
    </row>
    <row r="372" spans="1:51" ht="36" customHeight="1" x14ac:dyDescent="0.15">
      <c r="A372" s="230">
        <v>7</v>
      </c>
      <c r="B372" s="230">
        <v>1</v>
      </c>
      <c r="C372" s="252" t="s">
        <v>690</v>
      </c>
      <c r="D372" s="251"/>
      <c r="E372" s="251"/>
      <c r="F372" s="251"/>
      <c r="G372" s="251"/>
      <c r="H372" s="251"/>
      <c r="I372" s="251"/>
      <c r="J372" s="233">
        <v>6000012070001</v>
      </c>
      <c r="K372" s="234"/>
      <c r="L372" s="234"/>
      <c r="M372" s="234"/>
      <c r="N372" s="234"/>
      <c r="O372" s="234"/>
      <c r="P372" s="245" t="s">
        <v>685</v>
      </c>
      <c r="Q372" s="235"/>
      <c r="R372" s="235"/>
      <c r="S372" s="235"/>
      <c r="T372" s="235"/>
      <c r="U372" s="235"/>
      <c r="V372" s="235"/>
      <c r="W372" s="235"/>
      <c r="X372" s="235"/>
      <c r="Y372" s="236">
        <v>179</v>
      </c>
      <c r="Z372" s="237"/>
      <c r="AA372" s="237"/>
      <c r="AB372" s="238"/>
      <c r="AC372" s="222" t="s">
        <v>75</v>
      </c>
      <c r="AD372" s="223"/>
      <c r="AE372" s="223"/>
      <c r="AF372" s="223"/>
      <c r="AG372" s="223"/>
      <c r="AH372" s="253" t="s">
        <v>285</v>
      </c>
      <c r="AI372" s="254"/>
      <c r="AJ372" s="254"/>
      <c r="AK372" s="254"/>
      <c r="AL372" s="226" t="s">
        <v>285</v>
      </c>
      <c r="AM372" s="227"/>
      <c r="AN372" s="227"/>
      <c r="AO372" s="228"/>
      <c r="AP372" s="229" t="s">
        <v>285</v>
      </c>
      <c r="AQ372" s="229"/>
      <c r="AR372" s="229"/>
      <c r="AS372" s="229"/>
      <c r="AT372" s="229"/>
      <c r="AU372" s="229"/>
      <c r="AV372" s="229"/>
      <c r="AW372" s="229"/>
      <c r="AX372" s="229"/>
      <c r="AY372">
        <f>COUNTA($C$372)</f>
        <v>1</v>
      </c>
    </row>
    <row r="373" spans="1:51" ht="36" customHeight="1" x14ac:dyDescent="0.15">
      <c r="A373" s="230">
        <v>8</v>
      </c>
      <c r="B373" s="230">
        <v>1</v>
      </c>
      <c r="C373" s="252" t="s">
        <v>692</v>
      </c>
      <c r="D373" s="251"/>
      <c r="E373" s="251"/>
      <c r="F373" s="251"/>
      <c r="G373" s="251"/>
      <c r="H373" s="251"/>
      <c r="I373" s="251"/>
      <c r="J373" s="233">
        <v>6000012070001</v>
      </c>
      <c r="K373" s="234"/>
      <c r="L373" s="234"/>
      <c r="M373" s="234"/>
      <c r="N373" s="234"/>
      <c r="O373" s="234"/>
      <c r="P373" s="245" t="s">
        <v>685</v>
      </c>
      <c r="Q373" s="235"/>
      <c r="R373" s="235"/>
      <c r="S373" s="235"/>
      <c r="T373" s="235"/>
      <c r="U373" s="235"/>
      <c r="V373" s="235"/>
      <c r="W373" s="235"/>
      <c r="X373" s="235"/>
      <c r="Y373" s="236">
        <v>129</v>
      </c>
      <c r="Z373" s="237"/>
      <c r="AA373" s="237"/>
      <c r="AB373" s="238"/>
      <c r="AC373" s="222" t="s">
        <v>75</v>
      </c>
      <c r="AD373" s="223"/>
      <c r="AE373" s="223"/>
      <c r="AF373" s="223"/>
      <c r="AG373" s="223"/>
      <c r="AH373" s="253" t="s">
        <v>285</v>
      </c>
      <c r="AI373" s="254"/>
      <c r="AJ373" s="254"/>
      <c r="AK373" s="254"/>
      <c r="AL373" s="226" t="s">
        <v>285</v>
      </c>
      <c r="AM373" s="227"/>
      <c r="AN373" s="227"/>
      <c r="AO373" s="228"/>
      <c r="AP373" s="229" t="s">
        <v>285</v>
      </c>
      <c r="AQ373" s="229"/>
      <c r="AR373" s="229"/>
      <c r="AS373" s="229"/>
      <c r="AT373" s="229"/>
      <c r="AU373" s="229"/>
      <c r="AV373" s="229"/>
      <c r="AW373" s="229"/>
      <c r="AX373" s="229"/>
      <c r="AY373">
        <f>COUNTA($C$373)</f>
        <v>1</v>
      </c>
    </row>
    <row r="374" spans="1:51" ht="36" customHeight="1" x14ac:dyDescent="0.15">
      <c r="A374" s="230">
        <v>9</v>
      </c>
      <c r="B374" s="230">
        <v>1</v>
      </c>
      <c r="C374" s="252" t="s">
        <v>693</v>
      </c>
      <c r="D374" s="251"/>
      <c r="E374" s="251"/>
      <c r="F374" s="251"/>
      <c r="G374" s="251"/>
      <c r="H374" s="251"/>
      <c r="I374" s="251"/>
      <c r="J374" s="233">
        <v>6000012070001</v>
      </c>
      <c r="K374" s="234"/>
      <c r="L374" s="234"/>
      <c r="M374" s="234"/>
      <c r="N374" s="234"/>
      <c r="O374" s="234"/>
      <c r="P374" s="245" t="s">
        <v>685</v>
      </c>
      <c r="Q374" s="235"/>
      <c r="R374" s="235"/>
      <c r="S374" s="235"/>
      <c r="T374" s="235"/>
      <c r="U374" s="235"/>
      <c r="V374" s="235"/>
      <c r="W374" s="235"/>
      <c r="X374" s="235"/>
      <c r="Y374" s="236">
        <v>122</v>
      </c>
      <c r="Z374" s="237"/>
      <c r="AA374" s="237"/>
      <c r="AB374" s="238"/>
      <c r="AC374" s="222" t="s">
        <v>75</v>
      </c>
      <c r="AD374" s="223"/>
      <c r="AE374" s="223"/>
      <c r="AF374" s="223"/>
      <c r="AG374" s="223"/>
      <c r="AH374" s="253" t="s">
        <v>285</v>
      </c>
      <c r="AI374" s="254"/>
      <c r="AJ374" s="254"/>
      <c r="AK374" s="254"/>
      <c r="AL374" s="226" t="s">
        <v>285</v>
      </c>
      <c r="AM374" s="227"/>
      <c r="AN374" s="227"/>
      <c r="AO374" s="228"/>
      <c r="AP374" s="229" t="s">
        <v>285</v>
      </c>
      <c r="AQ374" s="229"/>
      <c r="AR374" s="229"/>
      <c r="AS374" s="229"/>
      <c r="AT374" s="229"/>
      <c r="AU374" s="229"/>
      <c r="AV374" s="229"/>
      <c r="AW374" s="229"/>
      <c r="AX374" s="229"/>
      <c r="AY374">
        <f>COUNTA($C$374)</f>
        <v>1</v>
      </c>
    </row>
    <row r="375" spans="1:51" ht="36" customHeight="1" x14ac:dyDescent="0.15">
      <c r="A375" s="230">
        <v>10</v>
      </c>
      <c r="B375" s="230">
        <v>1</v>
      </c>
      <c r="C375" s="252" t="s">
        <v>694</v>
      </c>
      <c r="D375" s="251"/>
      <c r="E375" s="251"/>
      <c r="F375" s="251"/>
      <c r="G375" s="251"/>
      <c r="H375" s="251"/>
      <c r="I375" s="251"/>
      <c r="J375" s="233">
        <v>6000012070001</v>
      </c>
      <c r="K375" s="234"/>
      <c r="L375" s="234"/>
      <c r="M375" s="234"/>
      <c r="N375" s="234"/>
      <c r="O375" s="234"/>
      <c r="P375" s="245" t="s">
        <v>685</v>
      </c>
      <c r="Q375" s="235"/>
      <c r="R375" s="235"/>
      <c r="S375" s="235"/>
      <c r="T375" s="235"/>
      <c r="U375" s="235"/>
      <c r="V375" s="235"/>
      <c r="W375" s="235"/>
      <c r="X375" s="235"/>
      <c r="Y375" s="236">
        <v>107</v>
      </c>
      <c r="Z375" s="237"/>
      <c r="AA375" s="237"/>
      <c r="AB375" s="238"/>
      <c r="AC375" s="222" t="s">
        <v>75</v>
      </c>
      <c r="AD375" s="223"/>
      <c r="AE375" s="223"/>
      <c r="AF375" s="223"/>
      <c r="AG375" s="223"/>
      <c r="AH375" s="253" t="s">
        <v>285</v>
      </c>
      <c r="AI375" s="254"/>
      <c r="AJ375" s="254"/>
      <c r="AK375" s="254"/>
      <c r="AL375" s="226" t="s">
        <v>285</v>
      </c>
      <c r="AM375" s="227"/>
      <c r="AN375" s="227"/>
      <c r="AO375" s="228"/>
      <c r="AP375" s="229" t="s">
        <v>285</v>
      </c>
      <c r="AQ375" s="229"/>
      <c r="AR375" s="229"/>
      <c r="AS375" s="229"/>
      <c r="AT375" s="229"/>
      <c r="AU375" s="229"/>
      <c r="AV375" s="229"/>
      <c r="AW375" s="229"/>
      <c r="AX375" s="229"/>
      <c r="AY375">
        <f>COUNTA($C$375)</f>
        <v>1</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12.6"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18.9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651</v>
      </c>
      <c r="F631" s="232"/>
      <c r="G631" s="232"/>
      <c r="H631" s="232"/>
      <c r="I631" s="232"/>
      <c r="J631" s="233" t="s">
        <v>651</v>
      </c>
      <c r="K631" s="234"/>
      <c r="L631" s="234"/>
      <c r="M631" s="234"/>
      <c r="N631" s="234"/>
      <c r="O631" s="234"/>
      <c r="P631" s="245" t="s">
        <v>651</v>
      </c>
      <c r="Q631" s="235"/>
      <c r="R631" s="235"/>
      <c r="S631" s="235"/>
      <c r="T631" s="235"/>
      <c r="U631" s="235"/>
      <c r="V631" s="235"/>
      <c r="W631" s="235"/>
      <c r="X631" s="235"/>
      <c r="Y631" s="236" t="s">
        <v>651</v>
      </c>
      <c r="Z631" s="237"/>
      <c r="AA631" s="237"/>
      <c r="AB631" s="238"/>
      <c r="AC631" s="222"/>
      <c r="AD631" s="223"/>
      <c r="AE631" s="223"/>
      <c r="AF631" s="223"/>
      <c r="AG631" s="223"/>
      <c r="AH631" s="224" t="s">
        <v>651</v>
      </c>
      <c r="AI631" s="225"/>
      <c r="AJ631" s="225"/>
      <c r="AK631" s="225"/>
      <c r="AL631" s="226" t="s">
        <v>651</v>
      </c>
      <c r="AM631" s="227"/>
      <c r="AN631" s="227"/>
      <c r="AO631" s="228"/>
      <c r="AP631" s="229" t="s">
        <v>651</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5" priority="911">
      <formula>IF(RIGHT(TEXT(P14,"0.#"),1)=".",FALSE,TRUE)</formula>
    </cfRule>
    <cfRule type="expression" dxfId="804" priority="912">
      <formula>IF(RIGHT(TEXT(P14,"0.#"),1)=".",TRUE,FALSE)</formula>
    </cfRule>
  </conditionalFormatting>
  <conditionalFormatting sqref="P18:AX18">
    <cfRule type="expression" dxfId="803" priority="909">
      <formula>IF(RIGHT(TEXT(P18,"0.#"),1)=".",FALSE,TRUE)</formula>
    </cfRule>
    <cfRule type="expression" dxfId="802" priority="910">
      <formula>IF(RIGHT(TEXT(P18,"0.#"),1)=".",TRUE,FALSE)</formula>
    </cfRule>
  </conditionalFormatting>
  <conditionalFormatting sqref="Y311">
    <cfRule type="expression" dxfId="801" priority="907">
      <formula>IF(RIGHT(TEXT(Y311,"0.#"),1)=".",FALSE,TRUE)</formula>
    </cfRule>
    <cfRule type="expression" dxfId="800" priority="908">
      <formula>IF(RIGHT(TEXT(Y311,"0.#"),1)=".",TRUE,FALSE)</formula>
    </cfRule>
  </conditionalFormatting>
  <conditionalFormatting sqref="Y320">
    <cfRule type="expression" dxfId="799" priority="905">
      <formula>IF(RIGHT(TEXT(Y320,"0.#"),1)=".",FALSE,TRUE)</formula>
    </cfRule>
    <cfRule type="expression" dxfId="798" priority="906">
      <formula>IF(RIGHT(TEXT(Y320,"0.#"),1)=".",TRUE,FALSE)</formula>
    </cfRule>
  </conditionalFormatting>
  <conditionalFormatting sqref="Y351:Y358 Y349 Y338:Y345 Y336 Y325:Y332 Y323">
    <cfRule type="expression" dxfId="797" priority="885">
      <formula>IF(RIGHT(TEXT(Y323,"0.#"),1)=".",FALSE,TRUE)</formula>
    </cfRule>
    <cfRule type="expression" dxfId="796" priority="886">
      <formula>IF(RIGHT(TEXT(Y323,"0.#"),1)=".",TRUE,FALSE)</formula>
    </cfRule>
  </conditionalFormatting>
  <conditionalFormatting sqref="P16:AQ17 P15:AX15 P13:AX13">
    <cfRule type="expression" dxfId="795" priority="903">
      <formula>IF(RIGHT(TEXT(P13,"0.#"),1)=".",FALSE,TRUE)</formula>
    </cfRule>
    <cfRule type="expression" dxfId="794" priority="904">
      <formula>IF(RIGHT(TEXT(P13,"0.#"),1)=".",TRUE,FALSE)</formula>
    </cfRule>
  </conditionalFormatting>
  <conditionalFormatting sqref="P19:AJ19">
    <cfRule type="expression" dxfId="793" priority="901">
      <formula>IF(RIGHT(TEXT(P19,"0.#"),1)=".",FALSE,TRUE)</formula>
    </cfRule>
    <cfRule type="expression" dxfId="792" priority="902">
      <formula>IF(RIGHT(TEXT(P19,"0.#"),1)=".",TRUE,FALSE)</formula>
    </cfRule>
  </conditionalFormatting>
  <conditionalFormatting sqref="AE32 AQ32">
    <cfRule type="expression" dxfId="791" priority="899">
      <formula>IF(RIGHT(TEXT(AE32,"0.#"),1)=".",FALSE,TRUE)</formula>
    </cfRule>
    <cfRule type="expression" dxfId="790" priority="900">
      <formula>IF(RIGHT(TEXT(AE32,"0.#"),1)=".",TRUE,FALSE)</formula>
    </cfRule>
  </conditionalFormatting>
  <conditionalFormatting sqref="Y312:Y319 Y310">
    <cfRule type="expression" dxfId="789" priority="897">
      <formula>IF(RIGHT(TEXT(Y310,"0.#"),1)=".",FALSE,TRUE)</formula>
    </cfRule>
    <cfRule type="expression" dxfId="788" priority="898">
      <formula>IF(RIGHT(TEXT(Y310,"0.#"),1)=".",TRUE,FALSE)</formula>
    </cfRule>
  </conditionalFormatting>
  <conditionalFormatting sqref="AU311">
    <cfRule type="expression" dxfId="787" priority="895">
      <formula>IF(RIGHT(TEXT(AU311,"0.#"),1)=".",FALSE,TRUE)</formula>
    </cfRule>
    <cfRule type="expression" dxfId="786" priority="896">
      <formula>IF(RIGHT(TEXT(AU311,"0.#"),1)=".",TRUE,FALSE)</formula>
    </cfRule>
  </conditionalFormatting>
  <conditionalFormatting sqref="AU320">
    <cfRule type="expression" dxfId="785" priority="893">
      <formula>IF(RIGHT(TEXT(AU320,"0.#"),1)=".",FALSE,TRUE)</formula>
    </cfRule>
    <cfRule type="expression" dxfId="784" priority="894">
      <formula>IF(RIGHT(TEXT(AU320,"0.#"),1)=".",TRUE,FALSE)</formula>
    </cfRule>
  </conditionalFormatting>
  <conditionalFormatting sqref="AU312:AU319 AU310">
    <cfRule type="expression" dxfId="783" priority="891">
      <formula>IF(RIGHT(TEXT(AU310,"0.#"),1)=".",FALSE,TRUE)</formula>
    </cfRule>
    <cfRule type="expression" dxfId="782" priority="892">
      <formula>IF(RIGHT(TEXT(AU310,"0.#"),1)=".",TRUE,FALSE)</formula>
    </cfRule>
  </conditionalFormatting>
  <conditionalFormatting sqref="Y350 Y337 Y324">
    <cfRule type="expression" dxfId="781" priority="889">
      <formula>IF(RIGHT(TEXT(Y324,"0.#"),1)=".",FALSE,TRUE)</formula>
    </cfRule>
    <cfRule type="expression" dxfId="780" priority="890">
      <formula>IF(RIGHT(TEXT(Y324,"0.#"),1)=".",TRUE,FALSE)</formula>
    </cfRule>
  </conditionalFormatting>
  <conditionalFormatting sqref="Y359 Y346 Y333">
    <cfRule type="expression" dxfId="779" priority="887">
      <formula>IF(RIGHT(TEXT(Y333,"0.#"),1)=".",FALSE,TRUE)</formula>
    </cfRule>
    <cfRule type="expression" dxfId="778" priority="888">
      <formula>IF(RIGHT(TEXT(Y333,"0.#"),1)=".",TRUE,FALSE)</formula>
    </cfRule>
  </conditionalFormatting>
  <conditionalFormatting sqref="AU350 AU337 AU324">
    <cfRule type="expression" dxfId="777" priority="883">
      <formula>IF(RIGHT(TEXT(AU324,"0.#"),1)=".",FALSE,TRUE)</formula>
    </cfRule>
    <cfRule type="expression" dxfId="776" priority="884">
      <formula>IF(RIGHT(TEXT(AU324,"0.#"),1)=".",TRUE,FALSE)</formula>
    </cfRule>
  </conditionalFormatting>
  <conditionalFormatting sqref="AU359 AU346 AU333">
    <cfRule type="expression" dxfId="775" priority="881">
      <formula>IF(RIGHT(TEXT(AU333,"0.#"),1)=".",FALSE,TRUE)</formula>
    </cfRule>
    <cfRule type="expression" dxfId="774" priority="882">
      <formula>IF(RIGHT(TEXT(AU333,"0.#"),1)=".",TRUE,FALSE)</formula>
    </cfRule>
  </conditionalFormatting>
  <conditionalFormatting sqref="AU351:AU358 AU349 AU338:AU345 AU336 AU325:AU332 AU323">
    <cfRule type="expression" dxfId="773" priority="879">
      <formula>IF(RIGHT(TEXT(AU323,"0.#"),1)=".",FALSE,TRUE)</formula>
    </cfRule>
    <cfRule type="expression" dxfId="772" priority="880">
      <formula>IF(RIGHT(TEXT(AU323,"0.#"),1)=".",TRUE,FALSE)</formula>
    </cfRule>
  </conditionalFormatting>
  <conditionalFormatting sqref="AI32">
    <cfRule type="expression" dxfId="771" priority="877">
      <formula>IF(RIGHT(TEXT(AI32,"0.#"),1)=".",FALSE,TRUE)</formula>
    </cfRule>
    <cfRule type="expression" dxfId="770" priority="878">
      <formula>IF(RIGHT(TEXT(AI32,"0.#"),1)=".",TRUE,FALSE)</formula>
    </cfRule>
  </conditionalFormatting>
  <conditionalFormatting sqref="AM32">
    <cfRule type="expression" dxfId="769" priority="875">
      <formula>IF(RIGHT(TEXT(AM32,"0.#"),1)=".",FALSE,TRUE)</formula>
    </cfRule>
    <cfRule type="expression" dxfId="768" priority="876">
      <formula>IF(RIGHT(TEXT(AM32,"0.#"),1)=".",TRUE,FALSE)</formula>
    </cfRule>
  </conditionalFormatting>
  <conditionalFormatting sqref="AE33">
    <cfRule type="expression" dxfId="767" priority="873">
      <formula>IF(RIGHT(TEXT(AE33,"0.#"),1)=".",FALSE,TRUE)</formula>
    </cfRule>
    <cfRule type="expression" dxfId="766" priority="874">
      <formula>IF(RIGHT(TEXT(AE33,"0.#"),1)=".",TRUE,FALSE)</formula>
    </cfRule>
  </conditionalFormatting>
  <conditionalFormatting sqref="AI33">
    <cfRule type="expression" dxfId="765" priority="871">
      <formula>IF(RIGHT(TEXT(AI33,"0.#"),1)=".",FALSE,TRUE)</formula>
    </cfRule>
    <cfRule type="expression" dxfId="764" priority="872">
      <formula>IF(RIGHT(TEXT(AI33,"0.#"),1)=".",TRUE,FALSE)</formula>
    </cfRule>
  </conditionalFormatting>
  <conditionalFormatting sqref="AM33">
    <cfRule type="expression" dxfId="763" priority="869">
      <formula>IF(RIGHT(TEXT(AM33,"0.#"),1)=".",FALSE,TRUE)</formula>
    </cfRule>
    <cfRule type="expression" dxfId="762" priority="870">
      <formula>IF(RIGHT(TEXT(AM33,"0.#"),1)=".",TRUE,FALSE)</formula>
    </cfRule>
  </conditionalFormatting>
  <conditionalFormatting sqref="AQ33">
    <cfRule type="expression" dxfId="761" priority="867">
      <formula>IF(RIGHT(TEXT(AQ33,"0.#"),1)=".",FALSE,TRUE)</formula>
    </cfRule>
    <cfRule type="expression" dxfId="760" priority="868">
      <formula>IF(RIGHT(TEXT(AQ33,"0.#"),1)=".",TRUE,FALSE)</formula>
    </cfRule>
  </conditionalFormatting>
  <conditionalFormatting sqref="AE210">
    <cfRule type="expression" dxfId="759" priority="865">
      <formula>IF(RIGHT(TEXT(AE210,"0.#"),1)=".",FALSE,TRUE)</formula>
    </cfRule>
    <cfRule type="expression" dxfId="758" priority="866">
      <formula>IF(RIGHT(TEXT(AE210,"0.#"),1)=".",TRUE,FALSE)</formula>
    </cfRule>
  </conditionalFormatting>
  <conditionalFormatting sqref="AE211">
    <cfRule type="expression" dxfId="757" priority="863">
      <formula>IF(RIGHT(TEXT(AE211,"0.#"),1)=".",FALSE,TRUE)</formula>
    </cfRule>
    <cfRule type="expression" dxfId="756" priority="864">
      <formula>IF(RIGHT(TEXT(AE211,"0.#"),1)=".",TRUE,FALSE)</formula>
    </cfRule>
  </conditionalFormatting>
  <conditionalFormatting sqref="AE212">
    <cfRule type="expression" dxfId="755" priority="861">
      <formula>IF(RIGHT(TEXT(AE212,"0.#"),1)=".",FALSE,TRUE)</formula>
    </cfRule>
    <cfRule type="expression" dxfId="754" priority="862">
      <formula>IF(RIGHT(TEXT(AE212,"0.#"),1)=".",TRUE,FALSE)</formula>
    </cfRule>
  </conditionalFormatting>
  <conditionalFormatting sqref="AI212">
    <cfRule type="expression" dxfId="753" priority="859">
      <formula>IF(RIGHT(TEXT(AI212,"0.#"),1)=".",FALSE,TRUE)</formula>
    </cfRule>
    <cfRule type="expression" dxfId="752" priority="860">
      <formula>IF(RIGHT(TEXT(AI212,"0.#"),1)=".",TRUE,FALSE)</formula>
    </cfRule>
  </conditionalFormatting>
  <conditionalFormatting sqref="AI211">
    <cfRule type="expression" dxfId="751" priority="857">
      <formula>IF(RIGHT(TEXT(AI211,"0.#"),1)=".",FALSE,TRUE)</formula>
    </cfRule>
    <cfRule type="expression" dxfId="750" priority="858">
      <formula>IF(RIGHT(TEXT(AI211,"0.#"),1)=".",TRUE,FALSE)</formula>
    </cfRule>
  </conditionalFormatting>
  <conditionalFormatting sqref="AI210">
    <cfRule type="expression" dxfId="749" priority="855">
      <formula>IF(RIGHT(TEXT(AI210,"0.#"),1)=".",FALSE,TRUE)</formula>
    </cfRule>
    <cfRule type="expression" dxfId="748" priority="856">
      <formula>IF(RIGHT(TEXT(AI210,"0.#"),1)=".",TRUE,FALSE)</formula>
    </cfRule>
  </conditionalFormatting>
  <conditionalFormatting sqref="AM210">
    <cfRule type="expression" dxfId="747" priority="853">
      <formula>IF(RIGHT(TEXT(AM210,"0.#"),1)=".",FALSE,TRUE)</formula>
    </cfRule>
    <cfRule type="expression" dxfId="746" priority="854">
      <formula>IF(RIGHT(TEXT(AM210,"0.#"),1)=".",TRUE,FALSE)</formula>
    </cfRule>
  </conditionalFormatting>
  <conditionalFormatting sqref="AM211">
    <cfRule type="expression" dxfId="745" priority="851">
      <formula>IF(RIGHT(TEXT(AM211,"0.#"),1)=".",FALSE,TRUE)</formula>
    </cfRule>
    <cfRule type="expression" dxfId="744" priority="852">
      <formula>IF(RIGHT(TEXT(AM211,"0.#"),1)=".",TRUE,FALSE)</formula>
    </cfRule>
  </conditionalFormatting>
  <conditionalFormatting sqref="AM212">
    <cfRule type="expression" dxfId="743" priority="849">
      <formula>IF(RIGHT(TEXT(AM212,"0.#"),1)=".",FALSE,TRUE)</formula>
    </cfRule>
    <cfRule type="expression" dxfId="742" priority="850">
      <formula>IF(RIGHT(TEXT(AM212,"0.#"),1)=".",TRUE,FALSE)</formula>
    </cfRule>
  </conditionalFormatting>
  <conditionalFormatting sqref="AL376:AO395">
    <cfRule type="expression" dxfId="741" priority="845">
      <formula>IF(AND(AL376&gt;=0, RIGHT(TEXT(AL376,"0.#"),1)&lt;&gt;"."),TRUE,FALSE)</formula>
    </cfRule>
    <cfRule type="expression" dxfId="740" priority="846">
      <formula>IF(AND(AL376&gt;=0, RIGHT(TEXT(AL376,"0.#"),1)="."),TRUE,FALSE)</formula>
    </cfRule>
    <cfRule type="expression" dxfId="739" priority="847">
      <formula>IF(AND(AL376&lt;0, RIGHT(TEXT(AL376,"0.#"),1)&lt;&gt;"."),TRUE,FALSE)</formula>
    </cfRule>
    <cfRule type="expression" dxfId="738" priority="848">
      <formula>IF(AND(AL376&lt;0, RIGHT(TEXT(AL376,"0.#"),1)="."),TRUE,FALSE)</formula>
    </cfRule>
  </conditionalFormatting>
  <conditionalFormatting sqref="AQ210:AQ212">
    <cfRule type="expression" dxfId="737" priority="843">
      <formula>IF(RIGHT(TEXT(AQ210,"0.#"),1)=".",FALSE,TRUE)</formula>
    </cfRule>
    <cfRule type="expression" dxfId="736" priority="844">
      <formula>IF(RIGHT(TEXT(AQ210,"0.#"),1)=".",TRUE,FALSE)</formula>
    </cfRule>
  </conditionalFormatting>
  <conditionalFormatting sqref="AU210:AU212">
    <cfRule type="expression" dxfId="735" priority="841">
      <formula>IF(RIGHT(TEXT(AU210,"0.#"),1)=".",FALSE,TRUE)</formula>
    </cfRule>
    <cfRule type="expression" dxfId="734" priority="842">
      <formula>IF(RIGHT(TEXT(AU210,"0.#"),1)=".",TRUE,FALSE)</formula>
    </cfRule>
  </conditionalFormatting>
  <conditionalFormatting sqref="Y368:Y395">
    <cfRule type="expression" dxfId="733" priority="839">
      <formula>IF(RIGHT(TEXT(Y368,"0.#"),1)=".",FALSE,TRUE)</formula>
    </cfRule>
    <cfRule type="expression" dxfId="732" priority="840">
      <formula>IF(RIGHT(TEXT(Y368,"0.#"),1)=".",TRUE,FALSE)</formula>
    </cfRule>
  </conditionalFormatting>
  <conditionalFormatting sqref="AL631:AO660">
    <cfRule type="expression" dxfId="731" priority="835">
      <formula>IF(AND(AL631&gt;=0, RIGHT(TEXT(AL631,"0.#"),1)&lt;&gt;"."),TRUE,FALSE)</formula>
    </cfRule>
    <cfRule type="expression" dxfId="730" priority="836">
      <formula>IF(AND(AL631&gt;=0, RIGHT(TEXT(AL631,"0.#"),1)="."),TRUE,FALSE)</formula>
    </cfRule>
    <cfRule type="expression" dxfId="729" priority="837">
      <formula>IF(AND(AL631&lt;0, RIGHT(TEXT(AL631,"0.#"),1)&lt;&gt;"."),TRUE,FALSE)</formula>
    </cfRule>
    <cfRule type="expression" dxfId="728" priority="838">
      <formula>IF(AND(AL631&lt;0, RIGHT(TEXT(AL631,"0.#"),1)="."),TRUE,FALSE)</formula>
    </cfRule>
  </conditionalFormatting>
  <conditionalFormatting sqref="Y631:Y660">
    <cfRule type="expression" dxfId="727" priority="833">
      <formula>IF(RIGHT(TEXT(Y631,"0.#"),1)=".",FALSE,TRUE)</formula>
    </cfRule>
    <cfRule type="expression" dxfId="726" priority="834">
      <formula>IF(RIGHT(TEXT(Y631,"0.#"),1)=".",TRUE,FALSE)</formula>
    </cfRule>
  </conditionalFormatting>
  <conditionalFormatting sqref="Y366:Y367">
    <cfRule type="expression" dxfId="725" priority="827">
      <formula>IF(RIGHT(TEXT(Y366,"0.#"),1)=".",FALSE,TRUE)</formula>
    </cfRule>
    <cfRule type="expression" dxfId="724" priority="828">
      <formula>IF(RIGHT(TEXT(Y366,"0.#"),1)=".",TRUE,FALSE)</formula>
    </cfRule>
  </conditionalFormatting>
  <conditionalFormatting sqref="Y401:Y428">
    <cfRule type="expression" dxfId="723" priority="765">
      <formula>IF(RIGHT(TEXT(Y401,"0.#"),1)=".",FALSE,TRUE)</formula>
    </cfRule>
    <cfRule type="expression" dxfId="722" priority="766">
      <formula>IF(RIGHT(TEXT(Y401,"0.#"),1)=".",TRUE,FALSE)</formula>
    </cfRule>
  </conditionalFormatting>
  <conditionalFormatting sqref="Y399:Y400">
    <cfRule type="expression" dxfId="721" priority="759">
      <formula>IF(RIGHT(TEXT(Y399,"0.#"),1)=".",FALSE,TRUE)</formula>
    </cfRule>
    <cfRule type="expression" dxfId="720" priority="760">
      <formula>IF(RIGHT(TEXT(Y399,"0.#"),1)=".",TRUE,FALSE)</formula>
    </cfRule>
  </conditionalFormatting>
  <conditionalFormatting sqref="Y434:Y461">
    <cfRule type="expression" dxfId="719" priority="753">
      <formula>IF(RIGHT(TEXT(Y434,"0.#"),1)=".",FALSE,TRUE)</formula>
    </cfRule>
    <cfRule type="expression" dxfId="718" priority="754">
      <formula>IF(RIGHT(TEXT(Y434,"0.#"),1)=".",TRUE,FALSE)</formula>
    </cfRule>
  </conditionalFormatting>
  <conditionalFormatting sqref="Y432:Y433">
    <cfRule type="expression" dxfId="717" priority="747">
      <formula>IF(RIGHT(TEXT(Y432,"0.#"),1)=".",FALSE,TRUE)</formula>
    </cfRule>
    <cfRule type="expression" dxfId="716" priority="748">
      <formula>IF(RIGHT(TEXT(Y432,"0.#"),1)=".",TRUE,FALSE)</formula>
    </cfRule>
  </conditionalFormatting>
  <conditionalFormatting sqref="Y467:Y494">
    <cfRule type="expression" dxfId="715" priority="741">
      <formula>IF(RIGHT(TEXT(Y467,"0.#"),1)=".",FALSE,TRUE)</formula>
    </cfRule>
    <cfRule type="expression" dxfId="714" priority="742">
      <formula>IF(RIGHT(TEXT(Y467,"0.#"),1)=".",TRUE,FALSE)</formula>
    </cfRule>
  </conditionalFormatting>
  <conditionalFormatting sqref="Y465:Y466">
    <cfRule type="expression" dxfId="713" priority="735">
      <formula>IF(RIGHT(TEXT(Y465,"0.#"),1)=".",FALSE,TRUE)</formula>
    </cfRule>
    <cfRule type="expression" dxfId="712" priority="736">
      <formula>IF(RIGHT(TEXT(Y465,"0.#"),1)=".",TRUE,FALSE)</formula>
    </cfRule>
  </conditionalFormatting>
  <conditionalFormatting sqref="Y500:Y527">
    <cfRule type="expression" dxfId="711" priority="729">
      <formula>IF(RIGHT(TEXT(Y500,"0.#"),1)=".",FALSE,TRUE)</formula>
    </cfRule>
    <cfRule type="expression" dxfId="710" priority="730">
      <formula>IF(RIGHT(TEXT(Y500,"0.#"),1)=".",TRUE,FALSE)</formula>
    </cfRule>
  </conditionalFormatting>
  <conditionalFormatting sqref="Y498:Y499">
    <cfRule type="expression" dxfId="709" priority="723">
      <formula>IF(RIGHT(TEXT(Y498,"0.#"),1)=".",FALSE,TRUE)</formula>
    </cfRule>
    <cfRule type="expression" dxfId="708" priority="724">
      <formula>IF(RIGHT(TEXT(Y498,"0.#"),1)=".",TRUE,FALSE)</formula>
    </cfRule>
  </conditionalFormatting>
  <conditionalFormatting sqref="Y533:Y560">
    <cfRule type="expression" dxfId="707" priority="717">
      <formula>IF(RIGHT(TEXT(Y533,"0.#"),1)=".",FALSE,TRUE)</formula>
    </cfRule>
    <cfRule type="expression" dxfId="706" priority="718">
      <formula>IF(RIGHT(TEXT(Y533,"0.#"),1)=".",TRUE,FALSE)</formula>
    </cfRule>
  </conditionalFormatting>
  <conditionalFormatting sqref="W23">
    <cfRule type="expression" dxfId="705" priority="825">
      <formula>IF(RIGHT(TEXT(W23,"0.#"),1)=".",FALSE,TRUE)</formula>
    </cfRule>
    <cfRule type="expression" dxfId="704" priority="826">
      <formula>IF(RIGHT(TEXT(W23,"0.#"),1)=".",TRUE,FALSE)</formula>
    </cfRule>
  </conditionalFormatting>
  <conditionalFormatting sqref="W24:W27">
    <cfRule type="expression" dxfId="703" priority="823">
      <formula>IF(RIGHT(TEXT(W24,"0.#"),1)=".",FALSE,TRUE)</formula>
    </cfRule>
    <cfRule type="expression" dxfId="702" priority="824">
      <formula>IF(RIGHT(TEXT(W24,"0.#"),1)=".",TRUE,FALSE)</formula>
    </cfRule>
  </conditionalFormatting>
  <conditionalFormatting sqref="W28">
    <cfRule type="expression" dxfId="701" priority="821">
      <formula>IF(RIGHT(TEXT(W28,"0.#"),1)=".",FALSE,TRUE)</formula>
    </cfRule>
    <cfRule type="expression" dxfId="700" priority="822">
      <formula>IF(RIGHT(TEXT(W28,"0.#"),1)=".",TRUE,FALSE)</formula>
    </cfRule>
  </conditionalFormatting>
  <conditionalFormatting sqref="P23">
    <cfRule type="expression" dxfId="699" priority="819">
      <formula>IF(RIGHT(TEXT(P23,"0.#"),1)=".",FALSE,TRUE)</formula>
    </cfRule>
    <cfRule type="expression" dxfId="698" priority="820">
      <formula>IF(RIGHT(TEXT(P23,"0.#"),1)=".",TRUE,FALSE)</formula>
    </cfRule>
  </conditionalFormatting>
  <conditionalFormatting sqref="P24:P27">
    <cfRule type="expression" dxfId="697" priority="817">
      <formula>IF(RIGHT(TEXT(P24,"0.#"),1)=".",FALSE,TRUE)</formula>
    </cfRule>
    <cfRule type="expression" dxfId="696" priority="818">
      <formula>IF(RIGHT(TEXT(P24,"0.#"),1)=".",TRUE,FALSE)</formula>
    </cfRule>
  </conditionalFormatting>
  <conditionalFormatting sqref="P28">
    <cfRule type="expression" dxfId="695" priority="815">
      <formula>IF(RIGHT(TEXT(P28,"0.#"),1)=".",FALSE,TRUE)</formula>
    </cfRule>
    <cfRule type="expression" dxfId="694" priority="816">
      <formula>IF(RIGHT(TEXT(P28,"0.#"),1)=".",TRUE,FALSE)</formula>
    </cfRule>
  </conditionalFormatting>
  <conditionalFormatting sqref="AE202">
    <cfRule type="expression" dxfId="693" priority="813">
      <formula>IF(RIGHT(TEXT(AE202,"0.#"),1)=".",FALSE,TRUE)</formula>
    </cfRule>
    <cfRule type="expression" dxfId="692" priority="814">
      <formula>IF(RIGHT(TEXT(AE202,"0.#"),1)=".",TRUE,FALSE)</formula>
    </cfRule>
  </conditionalFormatting>
  <conditionalFormatting sqref="AE203">
    <cfRule type="expression" dxfId="691" priority="811">
      <formula>IF(RIGHT(TEXT(AE203,"0.#"),1)=".",FALSE,TRUE)</formula>
    </cfRule>
    <cfRule type="expression" dxfId="690" priority="812">
      <formula>IF(RIGHT(TEXT(AE203,"0.#"),1)=".",TRUE,FALSE)</formula>
    </cfRule>
  </conditionalFormatting>
  <conditionalFormatting sqref="AE204">
    <cfRule type="expression" dxfId="689" priority="809">
      <formula>IF(RIGHT(TEXT(AE204,"0.#"),1)=".",FALSE,TRUE)</formula>
    </cfRule>
    <cfRule type="expression" dxfId="688" priority="810">
      <formula>IF(RIGHT(TEXT(AE204,"0.#"),1)=".",TRUE,FALSE)</formula>
    </cfRule>
  </conditionalFormatting>
  <conditionalFormatting sqref="AI204">
    <cfRule type="expression" dxfId="687" priority="807">
      <formula>IF(RIGHT(TEXT(AI204,"0.#"),1)=".",FALSE,TRUE)</formula>
    </cfRule>
    <cfRule type="expression" dxfId="686" priority="808">
      <formula>IF(RIGHT(TEXT(AI204,"0.#"),1)=".",TRUE,FALSE)</formula>
    </cfRule>
  </conditionalFormatting>
  <conditionalFormatting sqref="AI203">
    <cfRule type="expression" dxfId="685" priority="805">
      <formula>IF(RIGHT(TEXT(AI203,"0.#"),1)=".",FALSE,TRUE)</formula>
    </cfRule>
    <cfRule type="expression" dxfId="684" priority="806">
      <formula>IF(RIGHT(TEXT(AI203,"0.#"),1)=".",TRUE,FALSE)</formula>
    </cfRule>
  </conditionalFormatting>
  <conditionalFormatting sqref="AI202">
    <cfRule type="expression" dxfId="683" priority="803">
      <formula>IF(RIGHT(TEXT(AI202,"0.#"),1)=".",FALSE,TRUE)</formula>
    </cfRule>
    <cfRule type="expression" dxfId="682" priority="804">
      <formula>IF(RIGHT(TEXT(AI202,"0.#"),1)=".",TRUE,FALSE)</formula>
    </cfRule>
  </conditionalFormatting>
  <conditionalFormatting sqref="AM202">
    <cfRule type="expression" dxfId="681" priority="801">
      <formula>IF(RIGHT(TEXT(AM202,"0.#"),1)=".",FALSE,TRUE)</formula>
    </cfRule>
    <cfRule type="expression" dxfId="680" priority="802">
      <formula>IF(RIGHT(TEXT(AM202,"0.#"),1)=".",TRUE,FALSE)</formula>
    </cfRule>
  </conditionalFormatting>
  <conditionalFormatting sqref="AM203">
    <cfRule type="expression" dxfId="679" priority="799">
      <formula>IF(RIGHT(TEXT(AM203,"0.#"),1)=".",FALSE,TRUE)</formula>
    </cfRule>
    <cfRule type="expression" dxfId="678" priority="800">
      <formula>IF(RIGHT(TEXT(AM203,"0.#"),1)=".",TRUE,FALSE)</formula>
    </cfRule>
  </conditionalFormatting>
  <conditionalFormatting sqref="AM204">
    <cfRule type="expression" dxfId="677" priority="797">
      <formula>IF(RIGHT(TEXT(AM204,"0.#"),1)=".",FALSE,TRUE)</formula>
    </cfRule>
    <cfRule type="expression" dxfId="676" priority="798">
      <formula>IF(RIGHT(TEXT(AM204,"0.#"),1)=".",TRUE,FALSE)</formula>
    </cfRule>
  </conditionalFormatting>
  <conditionalFormatting sqref="AQ202:AQ204">
    <cfRule type="expression" dxfId="675" priority="795">
      <formula>IF(RIGHT(TEXT(AQ202,"0.#"),1)=".",FALSE,TRUE)</formula>
    </cfRule>
    <cfRule type="expression" dxfId="674" priority="796">
      <formula>IF(RIGHT(TEXT(AQ202,"0.#"),1)=".",TRUE,FALSE)</formula>
    </cfRule>
  </conditionalFormatting>
  <conditionalFormatting sqref="AU202:AU204">
    <cfRule type="expression" dxfId="673" priority="793">
      <formula>IF(RIGHT(TEXT(AU202,"0.#"),1)=".",FALSE,TRUE)</formula>
    </cfRule>
    <cfRule type="expression" dxfId="672" priority="794">
      <formula>IF(RIGHT(TEXT(AU202,"0.#"),1)=".",TRUE,FALSE)</formula>
    </cfRule>
  </conditionalFormatting>
  <conditionalFormatting sqref="AE205">
    <cfRule type="expression" dxfId="671" priority="791">
      <formula>IF(RIGHT(TEXT(AE205,"0.#"),1)=".",FALSE,TRUE)</formula>
    </cfRule>
    <cfRule type="expression" dxfId="670" priority="792">
      <formula>IF(RIGHT(TEXT(AE205,"0.#"),1)=".",TRUE,FALSE)</formula>
    </cfRule>
  </conditionalFormatting>
  <conditionalFormatting sqref="AE206">
    <cfRule type="expression" dxfId="669" priority="789">
      <formula>IF(RIGHT(TEXT(AE206,"0.#"),1)=".",FALSE,TRUE)</formula>
    </cfRule>
    <cfRule type="expression" dxfId="668" priority="790">
      <formula>IF(RIGHT(TEXT(AE206,"0.#"),1)=".",TRUE,FALSE)</formula>
    </cfRule>
  </conditionalFormatting>
  <conditionalFormatting sqref="AE207">
    <cfRule type="expression" dxfId="667" priority="787">
      <formula>IF(RIGHT(TEXT(AE207,"0.#"),1)=".",FALSE,TRUE)</formula>
    </cfRule>
    <cfRule type="expression" dxfId="666" priority="788">
      <formula>IF(RIGHT(TEXT(AE207,"0.#"),1)=".",TRUE,FALSE)</formula>
    </cfRule>
  </conditionalFormatting>
  <conditionalFormatting sqref="AI207">
    <cfRule type="expression" dxfId="665" priority="785">
      <formula>IF(RIGHT(TEXT(AI207,"0.#"),1)=".",FALSE,TRUE)</formula>
    </cfRule>
    <cfRule type="expression" dxfId="664" priority="786">
      <formula>IF(RIGHT(TEXT(AI207,"0.#"),1)=".",TRUE,FALSE)</formula>
    </cfRule>
  </conditionalFormatting>
  <conditionalFormatting sqref="AI206">
    <cfRule type="expression" dxfId="663" priority="783">
      <formula>IF(RIGHT(TEXT(AI206,"0.#"),1)=".",FALSE,TRUE)</formula>
    </cfRule>
    <cfRule type="expression" dxfId="662" priority="784">
      <formula>IF(RIGHT(TEXT(AI206,"0.#"),1)=".",TRUE,FALSE)</formula>
    </cfRule>
  </conditionalFormatting>
  <conditionalFormatting sqref="AI205">
    <cfRule type="expression" dxfId="661" priority="781">
      <formula>IF(RIGHT(TEXT(AI205,"0.#"),1)=".",FALSE,TRUE)</formula>
    </cfRule>
    <cfRule type="expression" dxfId="660" priority="782">
      <formula>IF(RIGHT(TEXT(AI205,"0.#"),1)=".",TRUE,FALSE)</formula>
    </cfRule>
  </conditionalFormatting>
  <conditionalFormatting sqref="AM205">
    <cfRule type="expression" dxfId="659" priority="779">
      <formula>IF(RIGHT(TEXT(AM205,"0.#"),1)=".",FALSE,TRUE)</formula>
    </cfRule>
    <cfRule type="expression" dxfId="658" priority="780">
      <formula>IF(RIGHT(TEXT(AM205,"0.#"),1)=".",TRUE,FALSE)</formula>
    </cfRule>
  </conditionalFormatting>
  <conditionalFormatting sqref="AM206">
    <cfRule type="expression" dxfId="657" priority="777">
      <formula>IF(RIGHT(TEXT(AM206,"0.#"),1)=".",FALSE,TRUE)</formula>
    </cfRule>
    <cfRule type="expression" dxfId="656" priority="778">
      <formula>IF(RIGHT(TEXT(AM206,"0.#"),1)=".",TRUE,FALSE)</formula>
    </cfRule>
  </conditionalFormatting>
  <conditionalFormatting sqref="AM207">
    <cfRule type="expression" dxfId="655" priority="775">
      <formula>IF(RIGHT(TEXT(AM207,"0.#"),1)=".",FALSE,TRUE)</formula>
    </cfRule>
    <cfRule type="expression" dxfId="654" priority="776">
      <formula>IF(RIGHT(TEXT(AM207,"0.#"),1)=".",TRUE,FALSE)</formula>
    </cfRule>
  </conditionalFormatting>
  <conditionalFormatting sqref="AQ205:AQ207">
    <cfRule type="expression" dxfId="653" priority="773">
      <formula>IF(RIGHT(TEXT(AQ205,"0.#"),1)=".",FALSE,TRUE)</formula>
    </cfRule>
    <cfRule type="expression" dxfId="652" priority="774">
      <formula>IF(RIGHT(TEXT(AQ205,"0.#"),1)=".",TRUE,FALSE)</formula>
    </cfRule>
  </conditionalFormatting>
  <conditionalFormatting sqref="AU205:AU207">
    <cfRule type="expression" dxfId="651" priority="771">
      <formula>IF(RIGHT(TEXT(AU205,"0.#"),1)=".",FALSE,TRUE)</formula>
    </cfRule>
    <cfRule type="expression" dxfId="650" priority="772">
      <formula>IF(RIGHT(TEXT(AU205,"0.#"),1)=".",TRUE,FALSE)</formula>
    </cfRule>
  </conditionalFormatting>
  <conditionalFormatting sqref="AL401:AO428">
    <cfRule type="expression" dxfId="649" priority="767">
      <formula>IF(AND(AL401&gt;=0, RIGHT(TEXT(AL401,"0.#"),1)&lt;&gt;"."),TRUE,FALSE)</formula>
    </cfRule>
    <cfRule type="expression" dxfId="648" priority="768">
      <formula>IF(AND(AL401&gt;=0, RIGHT(TEXT(AL401,"0.#"),1)="."),TRUE,FALSE)</formula>
    </cfRule>
    <cfRule type="expression" dxfId="647" priority="769">
      <formula>IF(AND(AL401&lt;0, RIGHT(TEXT(AL401,"0.#"),1)&lt;&gt;"."),TRUE,FALSE)</formula>
    </cfRule>
    <cfRule type="expression" dxfId="646" priority="770">
      <formula>IF(AND(AL401&lt;0, RIGHT(TEXT(AL401,"0.#"),1)="."),TRUE,FALSE)</formula>
    </cfRule>
  </conditionalFormatting>
  <conditionalFormatting sqref="AL399:AO400">
    <cfRule type="expression" dxfId="645" priority="761">
      <formula>IF(AND(AL399&gt;=0, RIGHT(TEXT(AL399,"0.#"),1)&lt;&gt;"."),TRUE,FALSE)</formula>
    </cfRule>
    <cfRule type="expression" dxfId="644" priority="762">
      <formula>IF(AND(AL399&gt;=0, RIGHT(TEXT(AL399,"0.#"),1)="."),TRUE,FALSE)</formula>
    </cfRule>
    <cfRule type="expression" dxfId="643" priority="763">
      <formula>IF(AND(AL399&lt;0, RIGHT(TEXT(AL399,"0.#"),1)&lt;&gt;"."),TRUE,FALSE)</formula>
    </cfRule>
    <cfRule type="expression" dxfId="642" priority="764">
      <formula>IF(AND(AL399&lt;0, RIGHT(TEXT(AL399,"0.#"),1)="."),TRUE,FALSE)</formula>
    </cfRule>
  </conditionalFormatting>
  <conditionalFormatting sqref="AL434:AO461">
    <cfRule type="expression" dxfId="641" priority="755">
      <formula>IF(AND(AL434&gt;=0, RIGHT(TEXT(AL434,"0.#"),1)&lt;&gt;"."),TRUE,FALSE)</formula>
    </cfRule>
    <cfRule type="expression" dxfId="640" priority="756">
      <formula>IF(AND(AL434&gt;=0, RIGHT(TEXT(AL434,"0.#"),1)="."),TRUE,FALSE)</formula>
    </cfRule>
    <cfRule type="expression" dxfId="639" priority="757">
      <formula>IF(AND(AL434&lt;0, RIGHT(TEXT(AL434,"0.#"),1)&lt;&gt;"."),TRUE,FALSE)</formula>
    </cfRule>
    <cfRule type="expression" dxfId="638" priority="758">
      <formula>IF(AND(AL434&lt;0, RIGHT(TEXT(AL434,"0.#"),1)="."),TRUE,FALSE)</formula>
    </cfRule>
  </conditionalFormatting>
  <conditionalFormatting sqref="AL432:AO433">
    <cfRule type="expression" dxfId="637" priority="749">
      <formula>IF(AND(AL432&gt;=0, RIGHT(TEXT(AL432,"0.#"),1)&lt;&gt;"."),TRUE,FALSE)</formula>
    </cfRule>
    <cfRule type="expression" dxfId="636" priority="750">
      <formula>IF(AND(AL432&gt;=0, RIGHT(TEXT(AL432,"0.#"),1)="."),TRUE,FALSE)</formula>
    </cfRule>
    <cfRule type="expression" dxfId="635" priority="751">
      <formula>IF(AND(AL432&lt;0, RIGHT(TEXT(AL432,"0.#"),1)&lt;&gt;"."),TRUE,FALSE)</formula>
    </cfRule>
    <cfRule type="expression" dxfId="634" priority="752">
      <formula>IF(AND(AL432&lt;0, RIGHT(TEXT(AL432,"0.#"),1)="."),TRUE,FALSE)</formula>
    </cfRule>
  </conditionalFormatting>
  <conditionalFormatting sqref="AL467:AO494">
    <cfRule type="expression" dxfId="633" priority="743">
      <formula>IF(AND(AL467&gt;=0, RIGHT(TEXT(AL467,"0.#"),1)&lt;&gt;"."),TRUE,FALSE)</formula>
    </cfRule>
    <cfRule type="expression" dxfId="632" priority="744">
      <formula>IF(AND(AL467&gt;=0, RIGHT(TEXT(AL467,"0.#"),1)="."),TRUE,FALSE)</formula>
    </cfRule>
    <cfRule type="expression" dxfId="631" priority="745">
      <formula>IF(AND(AL467&lt;0, RIGHT(TEXT(AL467,"0.#"),1)&lt;&gt;"."),TRUE,FALSE)</formula>
    </cfRule>
    <cfRule type="expression" dxfId="630" priority="746">
      <formula>IF(AND(AL467&lt;0, RIGHT(TEXT(AL467,"0.#"),1)="."),TRUE,FALSE)</formula>
    </cfRule>
  </conditionalFormatting>
  <conditionalFormatting sqref="AL465:AO466">
    <cfRule type="expression" dxfId="629" priority="737">
      <formula>IF(AND(AL465&gt;=0, RIGHT(TEXT(AL465,"0.#"),1)&lt;&gt;"."),TRUE,FALSE)</formula>
    </cfRule>
    <cfRule type="expression" dxfId="628" priority="738">
      <formula>IF(AND(AL465&gt;=0, RIGHT(TEXT(AL465,"0.#"),1)="."),TRUE,FALSE)</formula>
    </cfRule>
    <cfRule type="expression" dxfId="627" priority="739">
      <formula>IF(AND(AL465&lt;0, RIGHT(TEXT(AL465,"0.#"),1)&lt;&gt;"."),TRUE,FALSE)</formula>
    </cfRule>
    <cfRule type="expression" dxfId="626" priority="740">
      <formula>IF(AND(AL465&lt;0, RIGHT(TEXT(AL465,"0.#"),1)="."),TRUE,FALSE)</formula>
    </cfRule>
  </conditionalFormatting>
  <conditionalFormatting sqref="AL500:AO527">
    <cfRule type="expression" dxfId="625" priority="731">
      <formula>IF(AND(AL500&gt;=0, RIGHT(TEXT(AL500,"0.#"),1)&lt;&gt;"."),TRUE,FALSE)</formula>
    </cfRule>
    <cfRule type="expression" dxfId="624" priority="732">
      <formula>IF(AND(AL500&gt;=0, RIGHT(TEXT(AL500,"0.#"),1)="."),TRUE,FALSE)</formula>
    </cfRule>
    <cfRule type="expression" dxfId="623" priority="733">
      <formula>IF(AND(AL500&lt;0, RIGHT(TEXT(AL500,"0.#"),1)&lt;&gt;"."),TRUE,FALSE)</formula>
    </cfRule>
    <cfRule type="expression" dxfId="622" priority="734">
      <formula>IF(AND(AL500&lt;0, RIGHT(TEXT(AL500,"0.#"),1)="."),TRUE,FALSE)</formula>
    </cfRule>
  </conditionalFormatting>
  <conditionalFormatting sqref="AL498:AO499">
    <cfRule type="expression" dxfId="621" priority="725">
      <formula>IF(AND(AL498&gt;=0, RIGHT(TEXT(AL498,"0.#"),1)&lt;&gt;"."),TRUE,FALSE)</formula>
    </cfRule>
    <cfRule type="expression" dxfId="620" priority="726">
      <formula>IF(AND(AL498&gt;=0, RIGHT(TEXT(AL498,"0.#"),1)="."),TRUE,FALSE)</formula>
    </cfRule>
    <cfRule type="expression" dxfId="619" priority="727">
      <formula>IF(AND(AL498&lt;0, RIGHT(TEXT(AL498,"0.#"),1)&lt;&gt;"."),TRUE,FALSE)</formula>
    </cfRule>
    <cfRule type="expression" dxfId="618" priority="728">
      <formula>IF(AND(AL498&lt;0, RIGHT(TEXT(AL498,"0.#"),1)="."),TRUE,FALSE)</formula>
    </cfRule>
  </conditionalFormatting>
  <conditionalFormatting sqref="AL533:AO560">
    <cfRule type="expression" dxfId="617" priority="719">
      <formula>IF(AND(AL533&gt;=0, RIGHT(TEXT(AL533,"0.#"),1)&lt;&gt;"."),TRUE,FALSE)</formula>
    </cfRule>
    <cfRule type="expression" dxfId="616" priority="720">
      <formula>IF(AND(AL533&gt;=0, RIGHT(TEXT(AL533,"0.#"),1)="."),TRUE,FALSE)</formula>
    </cfRule>
    <cfRule type="expression" dxfId="615" priority="721">
      <formula>IF(AND(AL533&lt;0, RIGHT(TEXT(AL533,"0.#"),1)&lt;&gt;"."),TRUE,FALSE)</formula>
    </cfRule>
    <cfRule type="expression" dxfId="614" priority="722">
      <formula>IF(AND(AL533&lt;0, RIGHT(TEXT(AL533,"0.#"),1)="."),TRUE,FALSE)</formula>
    </cfRule>
  </conditionalFormatting>
  <conditionalFormatting sqref="AL531:AO532">
    <cfRule type="expression" dxfId="613" priority="713">
      <formula>IF(AND(AL531&gt;=0, RIGHT(TEXT(AL531,"0.#"),1)&lt;&gt;"."),TRUE,FALSE)</formula>
    </cfRule>
    <cfRule type="expression" dxfId="612" priority="714">
      <formula>IF(AND(AL531&gt;=0, RIGHT(TEXT(AL531,"0.#"),1)="."),TRUE,FALSE)</formula>
    </cfRule>
    <cfRule type="expression" dxfId="611" priority="715">
      <formula>IF(AND(AL531&lt;0, RIGHT(TEXT(AL531,"0.#"),1)&lt;&gt;"."),TRUE,FALSE)</formula>
    </cfRule>
    <cfRule type="expression" dxfId="610" priority="716">
      <formula>IF(AND(AL531&lt;0, RIGHT(TEXT(AL531,"0.#"),1)="."),TRUE,FALSE)</formula>
    </cfRule>
  </conditionalFormatting>
  <conditionalFormatting sqref="Y531:Y532">
    <cfRule type="expression" dxfId="609" priority="711">
      <formula>IF(RIGHT(TEXT(Y531,"0.#"),1)=".",FALSE,TRUE)</formula>
    </cfRule>
    <cfRule type="expression" dxfId="608" priority="712">
      <formula>IF(RIGHT(TEXT(Y531,"0.#"),1)=".",TRUE,FALSE)</formula>
    </cfRule>
  </conditionalFormatting>
  <conditionalFormatting sqref="AL566:AO593">
    <cfRule type="expression" dxfId="607" priority="707">
      <formula>IF(AND(AL566&gt;=0, RIGHT(TEXT(AL566,"0.#"),1)&lt;&gt;"."),TRUE,FALSE)</formula>
    </cfRule>
    <cfRule type="expression" dxfId="606" priority="708">
      <formula>IF(AND(AL566&gt;=0, RIGHT(TEXT(AL566,"0.#"),1)="."),TRUE,FALSE)</formula>
    </cfRule>
    <cfRule type="expression" dxfId="605" priority="709">
      <formula>IF(AND(AL566&lt;0, RIGHT(TEXT(AL566,"0.#"),1)&lt;&gt;"."),TRUE,FALSE)</formula>
    </cfRule>
    <cfRule type="expression" dxfId="604" priority="710">
      <formula>IF(AND(AL566&lt;0, RIGHT(TEXT(AL566,"0.#"),1)="."),TRUE,FALSE)</formula>
    </cfRule>
  </conditionalFormatting>
  <conditionalFormatting sqref="Y566:Y593">
    <cfRule type="expression" dxfId="603" priority="705">
      <formula>IF(RIGHT(TEXT(Y566,"0.#"),1)=".",FALSE,TRUE)</formula>
    </cfRule>
    <cfRule type="expression" dxfId="602" priority="706">
      <formula>IF(RIGHT(TEXT(Y566,"0.#"),1)=".",TRUE,FALSE)</formula>
    </cfRule>
  </conditionalFormatting>
  <conditionalFormatting sqref="AL564:AO565">
    <cfRule type="expression" dxfId="601" priority="701">
      <formula>IF(AND(AL564&gt;=0, RIGHT(TEXT(AL564,"0.#"),1)&lt;&gt;"."),TRUE,FALSE)</formula>
    </cfRule>
    <cfRule type="expression" dxfId="600" priority="702">
      <formula>IF(AND(AL564&gt;=0, RIGHT(TEXT(AL564,"0.#"),1)="."),TRUE,FALSE)</formula>
    </cfRule>
    <cfRule type="expression" dxfId="599" priority="703">
      <formula>IF(AND(AL564&lt;0, RIGHT(TEXT(AL564,"0.#"),1)&lt;&gt;"."),TRUE,FALSE)</formula>
    </cfRule>
    <cfRule type="expression" dxfId="598" priority="704">
      <formula>IF(AND(AL564&lt;0, RIGHT(TEXT(AL564,"0.#"),1)="."),TRUE,FALSE)</formula>
    </cfRule>
  </conditionalFormatting>
  <conditionalFormatting sqref="Y564:Y565">
    <cfRule type="expression" dxfId="597" priority="699">
      <formula>IF(RIGHT(TEXT(Y564,"0.#"),1)=".",FALSE,TRUE)</formula>
    </cfRule>
    <cfRule type="expression" dxfId="596" priority="700">
      <formula>IF(RIGHT(TEXT(Y564,"0.#"),1)=".",TRUE,FALSE)</formula>
    </cfRule>
  </conditionalFormatting>
  <conditionalFormatting sqref="AL599:AO626">
    <cfRule type="expression" dxfId="595" priority="695">
      <formula>IF(AND(AL599&gt;=0, RIGHT(TEXT(AL599,"0.#"),1)&lt;&gt;"."),TRUE,FALSE)</formula>
    </cfRule>
    <cfRule type="expression" dxfId="594" priority="696">
      <formula>IF(AND(AL599&gt;=0, RIGHT(TEXT(AL599,"0.#"),1)="."),TRUE,FALSE)</formula>
    </cfRule>
    <cfRule type="expression" dxfId="593" priority="697">
      <formula>IF(AND(AL599&lt;0, RIGHT(TEXT(AL599,"0.#"),1)&lt;&gt;"."),TRUE,FALSE)</formula>
    </cfRule>
    <cfRule type="expression" dxfId="592" priority="698">
      <formula>IF(AND(AL599&lt;0, RIGHT(TEXT(AL599,"0.#"),1)="."),TRUE,FALSE)</formula>
    </cfRule>
  </conditionalFormatting>
  <conditionalFormatting sqref="Y599:Y626">
    <cfRule type="expression" dxfId="591" priority="693">
      <formula>IF(RIGHT(TEXT(Y599,"0.#"),1)=".",FALSE,TRUE)</formula>
    </cfRule>
    <cfRule type="expression" dxfId="590" priority="694">
      <formula>IF(RIGHT(TEXT(Y599,"0.#"),1)=".",TRUE,FALSE)</formula>
    </cfRule>
  </conditionalFormatting>
  <conditionalFormatting sqref="AL597:AO598">
    <cfRule type="expression" dxfId="589" priority="689">
      <formula>IF(AND(AL597&gt;=0, RIGHT(TEXT(AL597,"0.#"),1)&lt;&gt;"."),TRUE,FALSE)</formula>
    </cfRule>
    <cfRule type="expression" dxfId="588" priority="690">
      <formula>IF(AND(AL597&gt;=0, RIGHT(TEXT(AL597,"0.#"),1)="."),TRUE,FALSE)</formula>
    </cfRule>
    <cfRule type="expression" dxfId="587" priority="691">
      <formula>IF(AND(AL597&lt;0, RIGHT(TEXT(AL597,"0.#"),1)&lt;&gt;"."),TRUE,FALSE)</formula>
    </cfRule>
    <cfRule type="expression" dxfId="586" priority="692">
      <formula>IF(AND(AL597&lt;0, RIGHT(TEXT(AL597,"0.#"),1)="."),TRUE,FALSE)</formula>
    </cfRule>
  </conditionalFormatting>
  <conditionalFormatting sqref="Y597:Y598">
    <cfRule type="expression" dxfId="585" priority="687">
      <formula>IF(RIGHT(TEXT(Y597,"0.#"),1)=".",FALSE,TRUE)</formula>
    </cfRule>
    <cfRule type="expression" dxfId="584" priority="688">
      <formula>IF(RIGHT(TEXT(Y597,"0.#"),1)=".",TRUE,FALSE)</formula>
    </cfRule>
  </conditionalFormatting>
  <conditionalFormatting sqref="AU33">
    <cfRule type="expression" dxfId="583" priority="683">
      <formula>IF(RIGHT(TEXT(AU33,"0.#"),1)=".",FALSE,TRUE)</formula>
    </cfRule>
    <cfRule type="expression" dxfId="582" priority="684">
      <formula>IF(RIGHT(TEXT(AU33,"0.#"),1)=".",TRUE,FALSE)</formula>
    </cfRule>
  </conditionalFormatting>
  <conditionalFormatting sqref="AU32">
    <cfRule type="expression" dxfId="581" priority="685">
      <formula>IF(RIGHT(TEXT(AU32,"0.#"),1)=".",FALSE,TRUE)</formula>
    </cfRule>
    <cfRule type="expression" dxfId="580" priority="686">
      <formula>IF(RIGHT(TEXT(AU32,"0.#"),1)=".",TRUE,FALSE)</formula>
    </cfRule>
  </conditionalFormatting>
  <conditionalFormatting sqref="P29:AC29">
    <cfRule type="expression" dxfId="579" priority="681">
      <formula>IF(RIGHT(TEXT(P29,"0.#"),1)=".",FALSE,TRUE)</formula>
    </cfRule>
    <cfRule type="expression" dxfId="578" priority="682">
      <formula>IF(RIGHT(TEXT(P29,"0.#"),1)=".",TRUE,FALSE)</formula>
    </cfRule>
  </conditionalFormatting>
  <conditionalFormatting sqref="AM41">
    <cfRule type="expression" dxfId="577" priority="663">
      <formula>IF(RIGHT(TEXT(AM41,"0.#"),1)=".",FALSE,TRUE)</formula>
    </cfRule>
    <cfRule type="expression" dxfId="576" priority="664">
      <formula>IF(RIGHT(TEXT(AM41,"0.#"),1)=".",TRUE,FALSE)</formula>
    </cfRule>
  </conditionalFormatting>
  <conditionalFormatting sqref="AM40">
    <cfRule type="expression" dxfId="575" priority="665">
      <formula>IF(RIGHT(TEXT(AM40,"0.#"),1)=".",FALSE,TRUE)</formula>
    </cfRule>
    <cfRule type="expression" dxfId="574" priority="666">
      <formula>IF(RIGHT(TEXT(AM40,"0.#"),1)=".",TRUE,FALSE)</formula>
    </cfRule>
  </conditionalFormatting>
  <conditionalFormatting sqref="AE39">
    <cfRule type="expression" dxfId="573" priority="679">
      <formula>IF(RIGHT(TEXT(AE39,"0.#"),1)=".",FALSE,TRUE)</formula>
    </cfRule>
    <cfRule type="expression" dxfId="572" priority="680">
      <formula>IF(RIGHT(TEXT(AE39,"0.#"),1)=".",TRUE,FALSE)</formula>
    </cfRule>
  </conditionalFormatting>
  <conditionalFormatting sqref="AQ39:AQ41">
    <cfRule type="expression" dxfId="571" priority="661">
      <formula>IF(RIGHT(TEXT(AQ39,"0.#"),1)=".",FALSE,TRUE)</formula>
    </cfRule>
    <cfRule type="expression" dxfId="570" priority="662">
      <formula>IF(RIGHT(TEXT(AQ39,"0.#"),1)=".",TRUE,FALSE)</formula>
    </cfRule>
  </conditionalFormatting>
  <conditionalFormatting sqref="AU39:AU41">
    <cfRule type="expression" dxfId="569" priority="659">
      <formula>IF(RIGHT(TEXT(AU39,"0.#"),1)=".",FALSE,TRUE)</formula>
    </cfRule>
    <cfRule type="expression" dxfId="568" priority="660">
      <formula>IF(RIGHT(TEXT(AU39,"0.#"),1)=".",TRUE,FALSE)</formula>
    </cfRule>
  </conditionalFormatting>
  <conditionalFormatting sqref="AI41">
    <cfRule type="expression" dxfId="567" priority="673">
      <formula>IF(RIGHT(TEXT(AI41,"0.#"),1)=".",FALSE,TRUE)</formula>
    </cfRule>
    <cfRule type="expression" dxfId="566" priority="674">
      <formula>IF(RIGHT(TEXT(AI41,"0.#"),1)=".",TRUE,FALSE)</formula>
    </cfRule>
  </conditionalFormatting>
  <conditionalFormatting sqref="AE40">
    <cfRule type="expression" dxfId="565" priority="677">
      <formula>IF(RIGHT(TEXT(AE40,"0.#"),1)=".",FALSE,TRUE)</formula>
    </cfRule>
    <cfRule type="expression" dxfId="564" priority="678">
      <formula>IF(RIGHT(TEXT(AE40,"0.#"),1)=".",TRUE,FALSE)</formula>
    </cfRule>
  </conditionalFormatting>
  <conditionalFormatting sqref="AE41">
    <cfRule type="expression" dxfId="563" priority="675">
      <formula>IF(RIGHT(TEXT(AE41,"0.#"),1)=".",FALSE,TRUE)</formula>
    </cfRule>
    <cfRule type="expression" dxfId="562" priority="676">
      <formula>IF(RIGHT(TEXT(AE41,"0.#"),1)=".",TRUE,FALSE)</formula>
    </cfRule>
  </conditionalFormatting>
  <conditionalFormatting sqref="AM39">
    <cfRule type="expression" dxfId="561" priority="667">
      <formula>IF(RIGHT(TEXT(AM39,"0.#"),1)=".",FALSE,TRUE)</formula>
    </cfRule>
    <cfRule type="expression" dxfId="560" priority="668">
      <formula>IF(RIGHT(TEXT(AM39,"0.#"),1)=".",TRUE,FALSE)</formula>
    </cfRule>
  </conditionalFormatting>
  <conditionalFormatting sqref="AI39">
    <cfRule type="expression" dxfId="559" priority="669">
      <formula>IF(RIGHT(TEXT(AI39,"0.#"),1)=".",FALSE,TRUE)</formula>
    </cfRule>
    <cfRule type="expression" dxfId="558" priority="670">
      <formula>IF(RIGHT(TEXT(AI39,"0.#"),1)=".",TRUE,FALSE)</formula>
    </cfRule>
  </conditionalFormatting>
  <conditionalFormatting sqref="AI40">
    <cfRule type="expression" dxfId="557" priority="671">
      <formula>IF(RIGHT(TEXT(AI40,"0.#"),1)=".",FALSE,TRUE)</formula>
    </cfRule>
    <cfRule type="expression" dxfId="556" priority="672">
      <formula>IF(RIGHT(TEXT(AI40,"0.#"),1)=".",TRUE,FALSE)</formula>
    </cfRule>
  </conditionalFormatting>
  <conditionalFormatting sqref="AM69">
    <cfRule type="expression" dxfId="555" priority="631">
      <formula>IF(RIGHT(TEXT(AM69,"0.#"),1)=".",FALSE,TRUE)</formula>
    </cfRule>
    <cfRule type="expression" dxfId="554" priority="632">
      <formula>IF(RIGHT(TEXT(AM69,"0.#"),1)=".",TRUE,FALSE)</formula>
    </cfRule>
  </conditionalFormatting>
  <conditionalFormatting sqref="AE70">
    <cfRule type="expression" dxfId="553" priority="629">
      <formula>IF(RIGHT(TEXT(AE70,"0.#"),1)=".",FALSE,TRUE)</formula>
    </cfRule>
    <cfRule type="expression" dxfId="552" priority="630">
      <formula>IF(RIGHT(TEXT(AE70,"0.#"),1)=".",TRUE,FALSE)</formula>
    </cfRule>
  </conditionalFormatting>
  <conditionalFormatting sqref="AI70">
    <cfRule type="expression" dxfId="551" priority="627">
      <formula>IF(RIGHT(TEXT(AI70,"0.#"),1)=".",FALSE,TRUE)</formula>
    </cfRule>
    <cfRule type="expression" dxfId="550" priority="628">
      <formula>IF(RIGHT(TEXT(AI70,"0.#"),1)=".",TRUE,FALSE)</formula>
    </cfRule>
  </conditionalFormatting>
  <conditionalFormatting sqref="AQ70">
    <cfRule type="expression" dxfId="549" priority="625">
      <formula>IF(RIGHT(TEXT(AQ70,"0.#"),1)=".",FALSE,TRUE)</formula>
    </cfRule>
    <cfRule type="expression" dxfId="548" priority="626">
      <formula>IF(RIGHT(TEXT(AQ70,"0.#"),1)=".",TRUE,FALSE)</formula>
    </cfRule>
  </conditionalFormatting>
  <conditionalFormatting sqref="AE69 AQ69">
    <cfRule type="expression" dxfId="547" priority="635">
      <formula>IF(RIGHT(TEXT(AE69,"0.#"),1)=".",FALSE,TRUE)</formula>
    </cfRule>
    <cfRule type="expression" dxfId="546" priority="636">
      <formula>IF(RIGHT(TEXT(AE69,"0.#"),1)=".",TRUE,FALSE)</formula>
    </cfRule>
  </conditionalFormatting>
  <conditionalFormatting sqref="AI69">
    <cfRule type="expression" dxfId="545" priority="633">
      <formula>IF(RIGHT(TEXT(AI69,"0.#"),1)=".",FALSE,TRUE)</formula>
    </cfRule>
    <cfRule type="expression" dxfId="544" priority="634">
      <formula>IF(RIGHT(TEXT(AI69,"0.#"),1)=".",TRUE,FALSE)</formula>
    </cfRule>
  </conditionalFormatting>
  <conditionalFormatting sqref="AE66 AQ66">
    <cfRule type="expression" dxfId="543" priority="623">
      <formula>IF(RIGHT(TEXT(AE66,"0.#"),1)=".",FALSE,TRUE)</formula>
    </cfRule>
    <cfRule type="expression" dxfId="542" priority="624">
      <formula>IF(RIGHT(TEXT(AE66,"0.#"),1)=".",TRUE,FALSE)</formula>
    </cfRule>
  </conditionalFormatting>
  <conditionalFormatting sqref="AI66">
    <cfRule type="expression" dxfId="541" priority="621">
      <formula>IF(RIGHT(TEXT(AI66,"0.#"),1)=".",FALSE,TRUE)</formula>
    </cfRule>
    <cfRule type="expression" dxfId="540" priority="622">
      <formula>IF(RIGHT(TEXT(AI66,"0.#"),1)=".",TRUE,FALSE)</formula>
    </cfRule>
  </conditionalFormatting>
  <conditionalFormatting sqref="AM66">
    <cfRule type="expression" dxfId="539" priority="619">
      <formula>IF(RIGHT(TEXT(AM66,"0.#"),1)=".",FALSE,TRUE)</formula>
    </cfRule>
    <cfRule type="expression" dxfId="538" priority="620">
      <formula>IF(RIGHT(TEXT(AM66,"0.#"),1)=".",TRUE,FALSE)</formula>
    </cfRule>
  </conditionalFormatting>
  <conditionalFormatting sqref="AE67">
    <cfRule type="expression" dxfId="537" priority="617">
      <formula>IF(RIGHT(TEXT(AE67,"0.#"),1)=".",FALSE,TRUE)</formula>
    </cfRule>
    <cfRule type="expression" dxfId="536" priority="618">
      <formula>IF(RIGHT(TEXT(AE67,"0.#"),1)=".",TRUE,FALSE)</formula>
    </cfRule>
  </conditionalFormatting>
  <conditionalFormatting sqref="AI67">
    <cfRule type="expression" dxfId="535" priority="615">
      <formula>IF(RIGHT(TEXT(AI67,"0.#"),1)=".",FALSE,TRUE)</formula>
    </cfRule>
    <cfRule type="expression" dxfId="534" priority="616">
      <formula>IF(RIGHT(TEXT(AI67,"0.#"),1)=".",TRUE,FALSE)</formula>
    </cfRule>
  </conditionalFormatting>
  <conditionalFormatting sqref="AM67">
    <cfRule type="expression" dxfId="533" priority="613">
      <formula>IF(RIGHT(TEXT(AM67,"0.#"),1)=".",FALSE,TRUE)</formula>
    </cfRule>
    <cfRule type="expression" dxfId="532" priority="614">
      <formula>IF(RIGHT(TEXT(AM67,"0.#"),1)=".",TRUE,FALSE)</formula>
    </cfRule>
  </conditionalFormatting>
  <conditionalFormatting sqref="AQ67">
    <cfRule type="expression" dxfId="531" priority="611">
      <formula>IF(RIGHT(TEXT(AQ67,"0.#"),1)=".",FALSE,TRUE)</formula>
    </cfRule>
    <cfRule type="expression" dxfId="530" priority="612">
      <formula>IF(RIGHT(TEXT(AQ67,"0.#"),1)=".",TRUE,FALSE)</formula>
    </cfRule>
  </conditionalFormatting>
  <conditionalFormatting sqref="AU66">
    <cfRule type="expression" dxfId="529" priority="609">
      <formula>IF(RIGHT(TEXT(AU66,"0.#"),1)=".",FALSE,TRUE)</formula>
    </cfRule>
    <cfRule type="expression" dxfId="528" priority="610">
      <formula>IF(RIGHT(TEXT(AU66,"0.#"),1)=".",TRUE,FALSE)</formula>
    </cfRule>
  </conditionalFormatting>
  <conditionalFormatting sqref="AU67">
    <cfRule type="expression" dxfId="527" priority="607">
      <formula>IF(RIGHT(TEXT(AU67,"0.#"),1)=".",FALSE,TRUE)</formula>
    </cfRule>
    <cfRule type="expression" dxfId="526" priority="608">
      <formula>IF(RIGHT(TEXT(AU67,"0.#"),1)=".",TRUE,FALSE)</formula>
    </cfRule>
  </conditionalFormatting>
  <conditionalFormatting sqref="AE100 AQ100">
    <cfRule type="expression" dxfId="525" priority="569">
      <formula>IF(RIGHT(TEXT(AE100,"0.#"),1)=".",FALSE,TRUE)</formula>
    </cfRule>
    <cfRule type="expression" dxfId="524" priority="570">
      <formula>IF(RIGHT(TEXT(AE100,"0.#"),1)=".",TRUE,FALSE)</formula>
    </cfRule>
  </conditionalFormatting>
  <conditionalFormatting sqref="AI100">
    <cfRule type="expression" dxfId="523" priority="567">
      <formula>IF(RIGHT(TEXT(AI100,"0.#"),1)=".",FALSE,TRUE)</formula>
    </cfRule>
    <cfRule type="expression" dxfId="522" priority="568">
      <formula>IF(RIGHT(TEXT(AI100,"0.#"),1)=".",TRUE,FALSE)</formula>
    </cfRule>
  </conditionalFormatting>
  <conditionalFormatting sqref="AM100">
    <cfRule type="expression" dxfId="521" priority="565">
      <formula>IF(RIGHT(TEXT(AM100,"0.#"),1)=".",FALSE,TRUE)</formula>
    </cfRule>
    <cfRule type="expression" dxfId="520" priority="566">
      <formula>IF(RIGHT(TEXT(AM100,"0.#"),1)=".",TRUE,FALSE)</formula>
    </cfRule>
  </conditionalFormatting>
  <conditionalFormatting sqref="AE101">
    <cfRule type="expression" dxfId="519" priority="563">
      <formula>IF(RIGHT(TEXT(AE101,"0.#"),1)=".",FALSE,TRUE)</formula>
    </cfRule>
    <cfRule type="expression" dxfId="518" priority="564">
      <formula>IF(RIGHT(TEXT(AE101,"0.#"),1)=".",TRUE,FALSE)</formula>
    </cfRule>
  </conditionalFormatting>
  <conditionalFormatting sqref="AI101">
    <cfRule type="expression" dxfId="517" priority="561">
      <formula>IF(RIGHT(TEXT(AI101,"0.#"),1)=".",FALSE,TRUE)</formula>
    </cfRule>
    <cfRule type="expression" dxfId="516" priority="562">
      <formula>IF(RIGHT(TEXT(AI101,"0.#"),1)=".",TRUE,FALSE)</formula>
    </cfRule>
  </conditionalFormatting>
  <conditionalFormatting sqref="AM101">
    <cfRule type="expression" dxfId="515" priority="559">
      <formula>IF(RIGHT(TEXT(AM101,"0.#"),1)=".",FALSE,TRUE)</formula>
    </cfRule>
    <cfRule type="expression" dxfId="514" priority="560">
      <formula>IF(RIGHT(TEXT(AM101,"0.#"),1)=".",TRUE,FALSE)</formula>
    </cfRule>
  </conditionalFormatting>
  <conditionalFormatting sqref="AQ101">
    <cfRule type="expression" dxfId="513" priority="557">
      <formula>IF(RIGHT(TEXT(AQ101,"0.#"),1)=".",FALSE,TRUE)</formula>
    </cfRule>
    <cfRule type="expression" dxfId="512" priority="558">
      <formula>IF(RIGHT(TEXT(AQ101,"0.#"),1)=".",TRUE,FALSE)</formula>
    </cfRule>
  </conditionalFormatting>
  <conditionalFormatting sqref="AU100">
    <cfRule type="expression" dxfId="511" priority="555">
      <formula>IF(RIGHT(TEXT(AU100,"0.#"),1)=".",FALSE,TRUE)</formula>
    </cfRule>
    <cfRule type="expression" dxfId="510" priority="556">
      <formula>IF(RIGHT(TEXT(AU100,"0.#"),1)=".",TRUE,FALSE)</formula>
    </cfRule>
  </conditionalFormatting>
  <conditionalFormatting sqref="AU101">
    <cfRule type="expression" dxfId="509" priority="553">
      <formula>IF(RIGHT(TEXT(AU101,"0.#"),1)=".",FALSE,TRUE)</formula>
    </cfRule>
    <cfRule type="expression" dxfId="508" priority="554">
      <formula>IF(RIGHT(TEXT(AU101,"0.#"),1)=".",TRUE,FALSE)</formula>
    </cfRule>
  </conditionalFormatting>
  <conditionalFormatting sqref="AM35">
    <cfRule type="expression" dxfId="507" priority="547">
      <formula>IF(RIGHT(TEXT(AM35,"0.#"),1)=".",FALSE,TRUE)</formula>
    </cfRule>
    <cfRule type="expression" dxfId="506" priority="548">
      <formula>IF(RIGHT(TEXT(AM35,"0.#"),1)=".",TRUE,FALSE)</formula>
    </cfRule>
  </conditionalFormatting>
  <conditionalFormatting sqref="AE36">
    <cfRule type="expression" dxfId="505" priority="545">
      <formula>IF(RIGHT(TEXT(AE36,"0.#"),1)=".",FALSE,TRUE)</formula>
    </cfRule>
    <cfRule type="expression" dxfId="504" priority="546">
      <formula>IF(RIGHT(TEXT(AE36,"0.#"),1)=".",TRUE,FALSE)</formula>
    </cfRule>
  </conditionalFormatting>
  <conditionalFormatting sqref="AI36 AM36">
    <cfRule type="expression" dxfId="503" priority="543">
      <formula>IF(RIGHT(TEXT(AI36,"0.#"),1)=".",FALSE,TRUE)</formula>
    </cfRule>
    <cfRule type="expression" dxfId="502" priority="544">
      <formula>IF(RIGHT(TEXT(AI36,"0.#"),1)=".",TRUE,FALSE)</formula>
    </cfRule>
  </conditionalFormatting>
  <conditionalFormatting sqref="AQ36">
    <cfRule type="expression" dxfId="501" priority="541">
      <formula>IF(RIGHT(TEXT(AQ36,"0.#"),1)=".",FALSE,TRUE)</formula>
    </cfRule>
    <cfRule type="expression" dxfId="500" priority="542">
      <formula>IF(RIGHT(TEXT(AQ36,"0.#"),1)=".",TRUE,FALSE)</formula>
    </cfRule>
  </conditionalFormatting>
  <conditionalFormatting sqref="AE35 AQ35">
    <cfRule type="expression" dxfId="499" priority="551">
      <formula>IF(RIGHT(TEXT(AE35,"0.#"),1)=".",FALSE,TRUE)</formula>
    </cfRule>
    <cfRule type="expression" dxfId="498" priority="552">
      <formula>IF(RIGHT(TEXT(AE35,"0.#"),1)=".",TRUE,FALSE)</formula>
    </cfRule>
  </conditionalFormatting>
  <conditionalFormatting sqref="AI35">
    <cfRule type="expression" dxfId="497" priority="549">
      <formula>IF(RIGHT(TEXT(AI35,"0.#"),1)=".",FALSE,TRUE)</formula>
    </cfRule>
    <cfRule type="expression" dxfId="496" priority="550">
      <formula>IF(RIGHT(TEXT(AI35,"0.#"),1)=".",TRUE,FALSE)</formula>
    </cfRule>
  </conditionalFormatting>
  <conditionalFormatting sqref="AM103">
    <cfRule type="expression" dxfId="495" priority="535">
      <formula>IF(RIGHT(TEXT(AM103,"0.#"),1)=".",FALSE,TRUE)</formula>
    </cfRule>
    <cfRule type="expression" dxfId="494" priority="536">
      <formula>IF(RIGHT(TEXT(AM103,"0.#"),1)=".",TRUE,FALSE)</formula>
    </cfRule>
  </conditionalFormatting>
  <conditionalFormatting sqref="AE104 AM104">
    <cfRule type="expression" dxfId="493" priority="533">
      <formula>IF(RIGHT(TEXT(AE104,"0.#"),1)=".",FALSE,TRUE)</formula>
    </cfRule>
    <cfRule type="expression" dxfId="492" priority="534">
      <formula>IF(RIGHT(TEXT(AE104,"0.#"),1)=".",TRUE,FALSE)</formula>
    </cfRule>
  </conditionalFormatting>
  <conditionalFormatting sqref="AI104">
    <cfRule type="expression" dxfId="491" priority="531">
      <formula>IF(RIGHT(TEXT(AI104,"0.#"),1)=".",FALSE,TRUE)</formula>
    </cfRule>
    <cfRule type="expression" dxfId="490" priority="532">
      <formula>IF(RIGHT(TEXT(AI104,"0.#"),1)=".",TRUE,FALSE)</formula>
    </cfRule>
  </conditionalFormatting>
  <conditionalFormatting sqref="AQ104">
    <cfRule type="expression" dxfId="489" priority="529">
      <formula>IF(RIGHT(TEXT(AQ104,"0.#"),1)=".",FALSE,TRUE)</formula>
    </cfRule>
    <cfRule type="expression" dxfId="488" priority="530">
      <formula>IF(RIGHT(TEXT(AQ104,"0.#"),1)=".",TRUE,FALSE)</formula>
    </cfRule>
  </conditionalFormatting>
  <conditionalFormatting sqref="AE103 AQ103">
    <cfRule type="expression" dxfId="487" priority="539">
      <formula>IF(RIGHT(TEXT(AE103,"0.#"),1)=".",FALSE,TRUE)</formula>
    </cfRule>
    <cfRule type="expression" dxfId="486" priority="540">
      <formula>IF(RIGHT(TEXT(AE103,"0.#"),1)=".",TRUE,FALSE)</formula>
    </cfRule>
  </conditionalFormatting>
  <conditionalFormatting sqref="AI103">
    <cfRule type="expression" dxfId="485" priority="537">
      <formula>IF(RIGHT(TEXT(AI103,"0.#"),1)=".",FALSE,TRUE)</formula>
    </cfRule>
    <cfRule type="expression" dxfId="484" priority="538">
      <formula>IF(RIGHT(TEXT(AI103,"0.#"),1)=".",TRUE,FALSE)</formula>
    </cfRule>
  </conditionalFormatting>
  <conditionalFormatting sqref="AM137">
    <cfRule type="expression" dxfId="483" priority="523">
      <formula>IF(RIGHT(TEXT(AM137,"0.#"),1)=".",FALSE,TRUE)</formula>
    </cfRule>
    <cfRule type="expression" dxfId="482" priority="524">
      <formula>IF(RIGHT(TEXT(AM137,"0.#"),1)=".",TRUE,FALSE)</formula>
    </cfRule>
  </conditionalFormatting>
  <conditionalFormatting sqref="AE138 AM138">
    <cfRule type="expression" dxfId="481" priority="521">
      <formula>IF(RIGHT(TEXT(AE138,"0.#"),1)=".",FALSE,TRUE)</formula>
    </cfRule>
    <cfRule type="expression" dxfId="480" priority="522">
      <formula>IF(RIGHT(TEXT(AE138,"0.#"),1)=".",TRUE,FALSE)</formula>
    </cfRule>
  </conditionalFormatting>
  <conditionalFormatting sqref="AI138">
    <cfRule type="expression" dxfId="479" priority="519">
      <formula>IF(RIGHT(TEXT(AI138,"0.#"),1)=".",FALSE,TRUE)</formula>
    </cfRule>
    <cfRule type="expression" dxfId="478" priority="520">
      <formula>IF(RIGHT(TEXT(AI138,"0.#"),1)=".",TRUE,FALSE)</formula>
    </cfRule>
  </conditionalFormatting>
  <conditionalFormatting sqref="AQ138">
    <cfRule type="expression" dxfId="477" priority="517">
      <formula>IF(RIGHT(TEXT(AQ138,"0.#"),1)=".",FALSE,TRUE)</formula>
    </cfRule>
    <cfRule type="expression" dxfId="476" priority="518">
      <formula>IF(RIGHT(TEXT(AQ138,"0.#"),1)=".",TRUE,FALSE)</formula>
    </cfRule>
  </conditionalFormatting>
  <conditionalFormatting sqref="AE137 AQ137">
    <cfRule type="expression" dxfId="475" priority="527">
      <formula>IF(RIGHT(TEXT(AE137,"0.#"),1)=".",FALSE,TRUE)</formula>
    </cfRule>
    <cfRule type="expression" dxfId="474" priority="528">
      <formula>IF(RIGHT(TEXT(AE137,"0.#"),1)=".",TRUE,FALSE)</formula>
    </cfRule>
  </conditionalFormatting>
  <conditionalFormatting sqref="AI137">
    <cfRule type="expression" dxfId="473" priority="525">
      <formula>IF(RIGHT(TEXT(AI137,"0.#"),1)=".",FALSE,TRUE)</formula>
    </cfRule>
    <cfRule type="expression" dxfId="472" priority="526">
      <formula>IF(RIGHT(TEXT(AI137,"0.#"),1)=".",TRUE,FALSE)</formula>
    </cfRule>
  </conditionalFormatting>
  <conditionalFormatting sqref="AM171">
    <cfRule type="expression" dxfId="471" priority="511">
      <formula>IF(RIGHT(TEXT(AM171,"0.#"),1)=".",FALSE,TRUE)</formula>
    </cfRule>
    <cfRule type="expression" dxfId="470" priority="512">
      <formula>IF(RIGHT(TEXT(AM171,"0.#"),1)=".",TRUE,FALSE)</formula>
    </cfRule>
  </conditionalFormatting>
  <conditionalFormatting sqref="AE172 AM172">
    <cfRule type="expression" dxfId="469" priority="509">
      <formula>IF(RIGHT(TEXT(AE172,"0.#"),1)=".",FALSE,TRUE)</formula>
    </cfRule>
    <cfRule type="expression" dxfId="468" priority="510">
      <formula>IF(RIGHT(TEXT(AE172,"0.#"),1)=".",TRUE,FALSE)</formula>
    </cfRule>
  </conditionalFormatting>
  <conditionalFormatting sqref="AI172">
    <cfRule type="expression" dxfId="467" priority="507">
      <formula>IF(RIGHT(TEXT(AI172,"0.#"),1)=".",FALSE,TRUE)</formula>
    </cfRule>
    <cfRule type="expression" dxfId="466" priority="508">
      <formula>IF(RIGHT(TEXT(AI172,"0.#"),1)=".",TRUE,FALSE)</formula>
    </cfRule>
  </conditionalFormatting>
  <conditionalFormatting sqref="AQ172">
    <cfRule type="expression" dxfId="465" priority="505">
      <formula>IF(RIGHT(TEXT(AQ172,"0.#"),1)=".",FALSE,TRUE)</formula>
    </cfRule>
    <cfRule type="expression" dxfId="464" priority="506">
      <formula>IF(RIGHT(TEXT(AQ172,"0.#"),1)=".",TRUE,FALSE)</formula>
    </cfRule>
  </conditionalFormatting>
  <conditionalFormatting sqref="AE171 AQ171">
    <cfRule type="expression" dxfId="463" priority="515">
      <formula>IF(RIGHT(TEXT(AE171,"0.#"),1)=".",FALSE,TRUE)</formula>
    </cfRule>
    <cfRule type="expression" dxfId="462" priority="516">
      <formula>IF(RIGHT(TEXT(AE171,"0.#"),1)=".",TRUE,FALSE)</formula>
    </cfRule>
  </conditionalFormatting>
  <conditionalFormatting sqref="AI171">
    <cfRule type="expression" dxfId="461" priority="513">
      <formula>IF(RIGHT(TEXT(AI171,"0.#"),1)=".",FALSE,TRUE)</formula>
    </cfRule>
    <cfRule type="expression" dxfId="460" priority="514">
      <formula>IF(RIGHT(TEXT(AI171,"0.#"),1)=".",TRUE,FALSE)</formula>
    </cfRule>
  </conditionalFormatting>
  <conditionalFormatting sqref="AE73">
    <cfRule type="expression" dxfId="459" priority="503">
      <formula>IF(RIGHT(TEXT(AE73,"0.#"),1)=".",FALSE,TRUE)</formula>
    </cfRule>
    <cfRule type="expression" dxfId="458" priority="504">
      <formula>IF(RIGHT(TEXT(AE73,"0.#"),1)=".",TRUE,FALSE)</formula>
    </cfRule>
  </conditionalFormatting>
  <conditionalFormatting sqref="AM75">
    <cfRule type="expression" dxfId="457" priority="487">
      <formula>IF(RIGHT(TEXT(AM75,"0.#"),1)=".",FALSE,TRUE)</formula>
    </cfRule>
    <cfRule type="expression" dxfId="456" priority="488">
      <formula>IF(RIGHT(TEXT(AM75,"0.#"),1)=".",TRUE,FALSE)</formula>
    </cfRule>
  </conditionalFormatting>
  <conditionalFormatting sqref="AE74">
    <cfRule type="expression" dxfId="455" priority="501">
      <formula>IF(RIGHT(TEXT(AE74,"0.#"),1)=".",FALSE,TRUE)</formula>
    </cfRule>
    <cfRule type="expression" dxfId="454" priority="502">
      <formula>IF(RIGHT(TEXT(AE74,"0.#"),1)=".",TRUE,FALSE)</formula>
    </cfRule>
  </conditionalFormatting>
  <conditionalFormatting sqref="AE75">
    <cfRule type="expression" dxfId="453" priority="499">
      <formula>IF(RIGHT(TEXT(AE75,"0.#"),1)=".",FALSE,TRUE)</formula>
    </cfRule>
    <cfRule type="expression" dxfId="452" priority="500">
      <formula>IF(RIGHT(TEXT(AE75,"0.#"),1)=".",TRUE,FALSE)</formula>
    </cfRule>
  </conditionalFormatting>
  <conditionalFormatting sqref="AI75">
    <cfRule type="expression" dxfId="451" priority="497">
      <formula>IF(RIGHT(TEXT(AI75,"0.#"),1)=".",FALSE,TRUE)</formula>
    </cfRule>
    <cfRule type="expression" dxfId="450" priority="498">
      <formula>IF(RIGHT(TEXT(AI75,"0.#"),1)=".",TRUE,FALSE)</formula>
    </cfRule>
  </conditionalFormatting>
  <conditionalFormatting sqref="AI74">
    <cfRule type="expression" dxfId="449" priority="495">
      <formula>IF(RIGHT(TEXT(AI74,"0.#"),1)=".",FALSE,TRUE)</formula>
    </cfRule>
    <cfRule type="expression" dxfId="448" priority="496">
      <formula>IF(RIGHT(TEXT(AI74,"0.#"),1)=".",TRUE,FALSE)</formula>
    </cfRule>
  </conditionalFormatting>
  <conditionalFormatting sqref="AI73">
    <cfRule type="expression" dxfId="447" priority="493">
      <formula>IF(RIGHT(TEXT(AI73,"0.#"),1)=".",FALSE,TRUE)</formula>
    </cfRule>
    <cfRule type="expression" dxfId="446" priority="494">
      <formula>IF(RIGHT(TEXT(AI73,"0.#"),1)=".",TRUE,FALSE)</formula>
    </cfRule>
  </conditionalFormatting>
  <conditionalFormatting sqref="AM73">
    <cfRule type="expression" dxfId="445" priority="491">
      <formula>IF(RIGHT(TEXT(AM73,"0.#"),1)=".",FALSE,TRUE)</formula>
    </cfRule>
    <cfRule type="expression" dxfId="444" priority="492">
      <formula>IF(RIGHT(TEXT(AM73,"0.#"),1)=".",TRUE,FALSE)</formula>
    </cfRule>
  </conditionalFormatting>
  <conditionalFormatting sqref="AM74">
    <cfRule type="expression" dxfId="443" priority="489">
      <formula>IF(RIGHT(TEXT(AM74,"0.#"),1)=".",FALSE,TRUE)</formula>
    </cfRule>
    <cfRule type="expression" dxfId="442" priority="490">
      <formula>IF(RIGHT(TEXT(AM74,"0.#"),1)=".",TRUE,FALSE)</formula>
    </cfRule>
  </conditionalFormatting>
  <conditionalFormatting sqref="AQ73:AQ75">
    <cfRule type="expression" dxfId="441" priority="485">
      <formula>IF(RIGHT(TEXT(AQ73,"0.#"),1)=".",FALSE,TRUE)</formula>
    </cfRule>
    <cfRule type="expression" dxfId="440" priority="486">
      <formula>IF(RIGHT(TEXT(AQ73,"0.#"),1)=".",TRUE,FALSE)</formula>
    </cfRule>
  </conditionalFormatting>
  <conditionalFormatting sqref="AU73:AU75">
    <cfRule type="expression" dxfId="439" priority="483">
      <formula>IF(RIGHT(TEXT(AU73,"0.#"),1)=".",FALSE,TRUE)</formula>
    </cfRule>
    <cfRule type="expression" dxfId="438" priority="484">
      <formula>IF(RIGHT(TEXT(AU73,"0.#"),1)=".",TRUE,FALSE)</formula>
    </cfRule>
  </conditionalFormatting>
  <conditionalFormatting sqref="AE107">
    <cfRule type="expression" dxfId="437" priority="481">
      <formula>IF(RIGHT(TEXT(AE107,"0.#"),1)=".",FALSE,TRUE)</formula>
    </cfRule>
    <cfRule type="expression" dxfId="436" priority="482">
      <formula>IF(RIGHT(TEXT(AE107,"0.#"),1)=".",TRUE,FALSE)</formula>
    </cfRule>
  </conditionalFormatting>
  <conditionalFormatting sqref="AM109">
    <cfRule type="expression" dxfId="435" priority="465">
      <formula>IF(RIGHT(TEXT(AM109,"0.#"),1)=".",FALSE,TRUE)</formula>
    </cfRule>
    <cfRule type="expression" dxfId="434" priority="466">
      <formula>IF(RIGHT(TEXT(AM109,"0.#"),1)=".",TRUE,FALSE)</formula>
    </cfRule>
  </conditionalFormatting>
  <conditionalFormatting sqref="AE108">
    <cfRule type="expression" dxfId="433" priority="479">
      <formula>IF(RIGHT(TEXT(AE108,"0.#"),1)=".",FALSE,TRUE)</formula>
    </cfRule>
    <cfRule type="expression" dxfId="432" priority="480">
      <formula>IF(RIGHT(TEXT(AE108,"0.#"),1)=".",TRUE,FALSE)</formula>
    </cfRule>
  </conditionalFormatting>
  <conditionalFormatting sqref="AE109">
    <cfRule type="expression" dxfId="431" priority="477">
      <formula>IF(RIGHT(TEXT(AE109,"0.#"),1)=".",FALSE,TRUE)</formula>
    </cfRule>
    <cfRule type="expression" dxfId="430" priority="478">
      <formula>IF(RIGHT(TEXT(AE109,"0.#"),1)=".",TRUE,FALSE)</formula>
    </cfRule>
  </conditionalFormatting>
  <conditionalFormatting sqref="AI109">
    <cfRule type="expression" dxfId="429" priority="475">
      <formula>IF(RIGHT(TEXT(AI109,"0.#"),1)=".",FALSE,TRUE)</formula>
    </cfRule>
    <cfRule type="expression" dxfId="428" priority="476">
      <formula>IF(RIGHT(TEXT(AI109,"0.#"),1)=".",TRUE,FALSE)</formula>
    </cfRule>
  </conditionalFormatting>
  <conditionalFormatting sqref="AI108">
    <cfRule type="expression" dxfId="427" priority="473">
      <formula>IF(RIGHT(TEXT(AI108,"0.#"),1)=".",FALSE,TRUE)</formula>
    </cfRule>
    <cfRule type="expression" dxfId="426" priority="474">
      <formula>IF(RIGHT(TEXT(AI108,"0.#"),1)=".",TRUE,FALSE)</formula>
    </cfRule>
  </conditionalFormatting>
  <conditionalFormatting sqref="AI107">
    <cfRule type="expression" dxfId="425" priority="471">
      <formula>IF(RIGHT(TEXT(AI107,"0.#"),1)=".",FALSE,TRUE)</formula>
    </cfRule>
    <cfRule type="expression" dxfId="424" priority="472">
      <formula>IF(RIGHT(TEXT(AI107,"0.#"),1)=".",TRUE,FALSE)</formula>
    </cfRule>
  </conditionalFormatting>
  <conditionalFormatting sqref="AM107">
    <cfRule type="expression" dxfId="423" priority="469">
      <formula>IF(RIGHT(TEXT(AM107,"0.#"),1)=".",FALSE,TRUE)</formula>
    </cfRule>
    <cfRule type="expression" dxfId="422" priority="470">
      <formula>IF(RIGHT(TEXT(AM107,"0.#"),1)=".",TRUE,FALSE)</formula>
    </cfRule>
  </conditionalFormatting>
  <conditionalFormatting sqref="AM108">
    <cfRule type="expression" dxfId="421" priority="467">
      <formula>IF(RIGHT(TEXT(AM108,"0.#"),1)=".",FALSE,TRUE)</formula>
    </cfRule>
    <cfRule type="expression" dxfId="420" priority="468">
      <formula>IF(RIGHT(TEXT(AM108,"0.#"),1)=".",TRUE,FALSE)</formula>
    </cfRule>
  </conditionalFormatting>
  <conditionalFormatting sqref="AQ107:AQ109">
    <cfRule type="expression" dxfId="419" priority="463">
      <formula>IF(RIGHT(TEXT(AQ107,"0.#"),1)=".",FALSE,TRUE)</formula>
    </cfRule>
    <cfRule type="expression" dxfId="418" priority="464">
      <formula>IF(RIGHT(TEXT(AQ107,"0.#"),1)=".",TRUE,FALSE)</formula>
    </cfRule>
  </conditionalFormatting>
  <conditionalFormatting sqref="AU107:AU109">
    <cfRule type="expression" dxfId="417" priority="461">
      <formula>IF(RIGHT(TEXT(AU107,"0.#"),1)=".",FALSE,TRUE)</formula>
    </cfRule>
    <cfRule type="expression" dxfId="416" priority="462">
      <formula>IF(RIGHT(TEXT(AU107,"0.#"),1)=".",TRUE,FALSE)</formula>
    </cfRule>
  </conditionalFormatting>
  <conditionalFormatting sqref="AE141">
    <cfRule type="expression" dxfId="415" priority="459">
      <formula>IF(RIGHT(TEXT(AE141,"0.#"),1)=".",FALSE,TRUE)</formula>
    </cfRule>
    <cfRule type="expression" dxfId="414" priority="460">
      <formula>IF(RIGHT(TEXT(AE141,"0.#"),1)=".",TRUE,FALSE)</formula>
    </cfRule>
  </conditionalFormatting>
  <conditionalFormatting sqref="AM143">
    <cfRule type="expression" dxfId="413" priority="443">
      <formula>IF(RIGHT(TEXT(AM143,"0.#"),1)=".",FALSE,TRUE)</formula>
    </cfRule>
    <cfRule type="expression" dxfId="412" priority="444">
      <formula>IF(RIGHT(TEXT(AM143,"0.#"),1)=".",TRUE,FALSE)</formula>
    </cfRule>
  </conditionalFormatting>
  <conditionalFormatting sqref="AE142">
    <cfRule type="expression" dxfId="411" priority="457">
      <formula>IF(RIGHT(TEXT(AE142,"0.#"),1)=".",FALSE,TRUE)</formula>
    </cfRule>
    <cfRule type="expression" dxfId="410" priority="458">
      <formula>IF(RIGHT(TEXT(AE142,"0.#"),1)=".",TRUE,FALSE)</formula>
    </cfRule>
  </conditionalFormatting>
  <conditionalFormatting sqref="AE143">
    <cfRule type="expression" dxfId="409" priority="455">
      <formula>IF(RIGHT(TEXT(AE143,"0.#"),1)=".",FALSE,TRUE)</formula>
    </cfRule>
    <cfRule type="expression" dxfId="408" priority="456">
      <formula>IF(RIGHT(TEXT(AE143,"0.#"),1)=".",TRUE,FALSE)</formula>
    </cfRule>
  </conditionalFormatting>
  <conditionalFormatting sqref="AI143">
    <cfRule type="expression" dxfId="407" priority="453">
      <formula>IF(RIGHT(TEXT(AI143,"0.#"),1)=".",FALSE,TRUE)</formula>
    </cfRule>
    <cfRule type="expression" dxfId="406" priority="454">
      <formula>IF(RIGHT(TEXT(AI143,"0.#"),1)=".",TRUE,FALSE)</formula>
    </cfRule>
  </conditionalFormatting>
  <conditionalFormatting sqref="AI142">
    <cfRule type="expression" dxfId="405" priority="451">
      <formula>IF(RIGHT(TEXT(AI142,"0.#"),1)=".",FALSE,TRUE)</formula>
    </cfRule>
    <cfRule type="expression" dxfId="404" priority="452">
      <formula>IF(RIGHT(TEXT(AI142,"0.#"),1)=".",TRUE,FALSE)</formula>
    </cfRule>
  </conditionalFormatting>
  <conditionalFormatting sqref="AI141">
    <cfRule type="expression" dxfId="403" priority="449">
      <formula>IF(RIGHT(TEXT(AI141,"0.#"),1)=".",FALSE,TRUE)</formula>
    </cfRule>
    <cfRule type="expression" dxfId="402" priority="450">
      <formula>IF(RIGHT(TEXT(AI141,"0.#"),1)=".",TRUE,FALSE)</formula>
    </cfRule>
  </conditionalFormatting>
  <conditionalFormatting sqref="AM141">
    <cfRule type="expression" dxfId="401" priority="447">
      <formula>IF(RIGHT(TEXT(AM141,"0.#"),1)=".",FALSE,TRUE)</formula>
    </cfRule>
    <cfRule type="expression" dxfId="400" priority="448">
      <formula>IF(RIGHT(TEXT(AM141,"0.#"),1)=".",TRUE,FALSE)</formula>
    </cfRule>
  </conditionalFormatting>
  <conditionalFormatting sqref="AM142">
    <cfRule type="expression" dxfId="399" priority="445">
      <formula>IF(RIGHT(TEXT(AM142,"0.#"),1)=".",FALSE,TRUE)</formula>
    </cfRule>
    <cfRule type="expression" dxfId="398" priority="446">
      <formula>IF(RIGHT(TEXT(AM142,"0.#"),1)=".",TRUE,FALSE)</formula>
    </cfRule>
  </conditionalFormatting>
  <conditionalFormatting sqref="AQ141:AQ143">
    <cfRule type="expression" dxfId="397" priority="441">
      <formula>IF(RIGHT(TEXT(AQ141,"0.#"),1)=".",FALSE,TRUE)</formula>
    </cfRule>
    <cfRule type="expression" dxfId="396" priority="442">
      <formula>IF(RIGHT(TEXT(AQ141,"0.#"),1)=".",TRUE,FALSE)</formula>
    </cfRule>
  </conditionalFormatting>
  <conditionalFormatting sqref="AU141:AU143">
    <cfRule type="expression" dxfId="395" priority="439">
      <formula>IF(RIGHT(TEXT(AU141,"0.#"),1)=".",FALSE,TRUE)</formula>
    </cfRule>
    <cfRule type="expression" dxfId="394" priority="440">
      <formula>IF(RIGHT(TEXT(AU141,"0.#"),1)=".",TRUE,FALSE)</formula>
    </cfRule>
  </conditionalFormatting>
  <conditionalFormatting sqref="AE175">
    <cfRule type="expression" dxfId="393" priority="437">
      <formula>IF(RIGHT(TEXT(AE175,"0.#"),1)=".",FALSE,TRUE)</formula>
    </cfRule>
    <cfRule type="expression" dxfId="392" priority="438">
      <formula>IF(RIGHT(TEXT(AE175,"0.#"),1)=".",TRUE,FALSE)</formula>
    </cfRule>
  </conditionalFormatting>
  <conditionalFormatting sqref="AM177">
    <cfRule type="expression" dxfId="391" priority="421">
      <formula>IF(RIGHT(TEXT(AM177,"0.#"),1)=".",FALSE,TRUE)</formula>
    </cfRule>
    <cfRule type="expression" dxfId="390" priority="422">
      <formula>IF(RIGHT(TEXT(AM177,"0.#"),1)=".",TRUE,FALSE)</formula>
    </cfRule>
  </conditionalFormatting>
  <conditionalFormatting sqref="AE176">
    <cfRule type="expression" dxfId="389" priority="435">
      <formula>IF(RIGHT(TEXT(AE176,"0.#"),1)=".",FALSE,TRUE)</formula>
    </cfRule>
    <cfRule type="expression" dxfId="388" priority="436">
      <formula>IF(RIGHT(TEXT(AE176,"0.#"),1)=".",TRUE,FALSE)</formula>
    </cfRule>
  </conditionalFormatting>
  <conditionalFormatting sqref="AE177">
    <cfRule type="expression" dxfId="387" priority="433">
      <formula>IF(RIGHT(TEXT(AE177,"0.#"),1)=".",FALSE,TRUE)</formula>
    </cfRule>
    <cfRule type="expression" dxfId="386" priority="434">
      <formula>IF(RIGHT(TEXT(AE177,"0.#"),1)=".",TRUE,FALSE)</formula>
    </cfRule>
  </conditionalFormatting>
  <conditionalFormatting sqref="AI177">
    <cfRule type="expression" dxfId="385" priority="431">
      <formula>IF(RIGHT(TEXT(AI177,"0.#"),1)=".",FALSE,TRUE)</formula>
    </cfRule>
    <cfRule type="expression" dxfId="384" priority="432">
      <formula>IF(RIGHT(TEXT(AI177,"0.#"),1)=".",TRUE,FALSE)</formula>
    </cfRule>
  </conditionalFormatting>
  <conditionalFormatting sqref="AI176">
    <cfRule type="expression" dxfId="383" priority="429">
      <formula>IF(RIGHT(TEXT(AI176,"0.#"),1)=".",FALSE,TRUE)</formula>
    </cfRule>
    <cfRule type="expression" dxfId="382" priority="430">
      <formula>IF(RIGHT(TEXT(AI176,"0.#"),1)=".",TRUE,FALSE)</formula>
    </cfRule>
  </conditionalFormatting>
  <conditionalFormatting sqref="AI175">
    <cfRule type="expression" dxfId="381" priority="427">
      <formula>IF(RIGHT(TEXT(AI175,"0.#"),1)=".",FALSE,TRUE)</formula>
    </cfRule>
    <cfRule type="expression" dxfId="380" priority="428">
      <formula>IF(RIGHT(TEXT(AI175,"0.#"),1)=".",TRUE,FALSE)</formula>
    </cfRule>
  </conditionalFormatting>
  <conditionalFormatting sqref="AM175">
    <cfRule type="expression" dxfId="379" priority="425">
      <formula>IF(RIGHT(TEXT(AM175,"0.#"),1)=".",FALSE,TRUE)</formula>
    </cfRule>
    <cfRule type="expression" dxfId="378" priority="426">
      <formula>IF(RIGHT(TEXT(AM175,"0.#"),1)=".",TRUE,FALSE)</formula>
    </cfRule>
  </conditionalFormatting>
  <conditionalFormatting sqref="AM176">
    <cfRule type="expression" dxfId="377" priority="423">
      <formula>IF(RIGHT(TEXT(AM176,"0.#"),1)=".",FALSE,TRUE)</formula>
    </cfRule>
    <cfRule type="expression" dxfId="376" priority="424">
      <formula>IF(RIGHT(TEXT(AM176,"0.#"),1)=".",TRUE,FALSE)</formula>
    </cfRule>
  </conditionalFormatting>
  <conditionalFormatting sqref="AQ175:AQ177">
    <cfRule type="expression" dxfId="375" priority="419">
      <formula>IF(RIGHT(TEXT(AQ175,"0.#"),1)=".",FALSE,TRUE)</formula>
    </cfRule>
    <cfRule type="expression" dxfId="374" priority="420">
      <formula>IF(RIGHT(TEXT(AQ175,"0.#"),1)=".",TRUE,FALSE)</formula>
    </cfRule>
  </conditionalFormatting>
  <conditionalFormatting sqref="AU175:AU177">
    <cfRule type="expression" dxfId="373" priority="417">
      <formula>IF(RIGHT(TEXT(AU175,"0.#"),1)=".",FALSE,TRUE)</formula>
    </cfRule>
    <cfRule type="expression" dxfId="372" priority="418">
      <formula>IF(RIGHT(TEXT(AU175,"0.#"),1)=".",TRUE,FALSE)</formula>
    </cfRule>
  </conditionalFormatting>
  <conditionalFormatting sqref="AE61">
    <cfRule type="expression" dxfId="371" priority="371">
      <formula>IF(RIGHT(TEXT(AE61,"0.#"),1)=".",FALSE,TRUE)</formula>
    </cfRule>
    <cfRule type="expression" dxfId="370" priority="372">
      <formula>IF(RIGHT(TEXT(AE61,"0.#"),1)=".",TRUE,FALSE)</formula>
    </cfRule>
  </conditionalFormatting>
  <conditionalFormatting sqref="AE62">
    <cfRule type="expression" dxfId="369" priority="369">
      <formula>IF(RIGHT(TEXT(AE62,"0.#"),1)=".",FALSE,TRUE)</formula>
    </cfRule>
    <cfRule type="expression" dxfId="368" priority="370">
      <formula>IF(RIGHT(TEXT(AE62,"0.#"),1)=".",TRUE,FALSE)</formula>
    </cfRule>
  </conditionalFormatting>
  <conditionalFormatting sqref="AM61">
    <cfRule type="expression" dxfId="367" priority="359">
      <formula>IF(RIGHT(TEXT(AM61,"0.#"),1)=".",FALSE,TRUE)</formula>
    </cfRule>
    <cfRule type="expression" dxfId="366" priority="360">
      <formula>IF(RIGHT(TEXT(AM61,"0.#"),1)=".",TRUE,FALSE)</formula>
    </cfRule>
  </conditionalFormatting>
  <conditionalFormatting sqref="AE63">
    <cfRule type="expression" dxfId="365" priority="367">
      <formula>IF(RIGHT(TEXT(AE63,"0.#"),1)=".",FALSE,TRUE)</formula>
    </cfRule>
    <cfRule type="expression" dxfId="364" priority="368">
      <formula>IF(RIGHT(TEXT(AE63,"0.#"),1)=".",TRUE,FALSE)</formula>
    </cfRule>
  </conditionalFormatting>
  <conditionalFormatting sqref="AI63">
    <cfRule type="expression" dxfId="363" priority="365">
      <formula>IF(RIGHT(TEXT(AI63,"0.#"),1)=".",FALSE,TRUE)</formula>
    </cfRule>
    <cfRule type="expression" dxfId="362" priority="366">
      <formula>IF(RIGHT(TEXT(AI63,"0.#"),1)=".",TRUE,FALSE)</formula>
    </cfRule>
  </conditionalFormatting>
  <conditionalFormatting sqref="AI62">
    <cfRule type="expression" dxfId="361" priority="363">
      <formula>IF(RIGHT(TEXT(AI62,"0.#"),1)=".",FALSE,TRUE)</formula>
    </cfRule>
    <cfRule type="expression" dxfId="360" priority="364">
      <formula>IF(RIGHT(TEXT(AI62,"0.#"),1)=".",TRUE,FALSE)</formula>
    </cfRule>
  </conditionalFormatting>
  <conditionalFormatting sqref="AI61">
    <cfRule type="expression" dxfId="359" priority="361">
      <formula>IF(RIGHT(TEXT(AI61,"0.#"),1)=".",FALSE,TRUE)</formula>
    </cfRule>
    <cfRule type="expression" dxfId="358" priority="362">
      <formula>IF(RIGHT(TEXT(AI61,"0.#"),1)=".",TRUE,FALSE)</formula>
    </cfRule>
  </conditionalFormatting>
  <conditionalFormatting sqref="AM62">
    <cfRule type="expression" dxfId="357" priority="357">
      <formula>IF(RIGHT(TEXT(AM62,"0.#"),1)=".",FALSE,TRUE)</formula>
    </cfRule>
    <cfRule type="expression" dxfId="356" priority="358">
      <formula>IF(RIGHT(TEXT(AM62,"0.#"),1)=".",TRUE,FALSE)</formula>
    </cfRule>
  </conditionalFormatting>
  <conditionalFormatting sqref="AM63">
    <cfRule type="expression" dxfId="355" priority="355">
      <formula>IF(RIGHT(TEXT(AM63,"0.#"),1)=".",FALSE,TRUE)</formula>
    </cfRule>
    <cfRule type="expression" dxfId="354" priority="356">
      <formula>IF(RIGHT(TEXT(AM63,"0.#"),1)=".",TRUE,FALSE)</formula>
    </cfRule>
  </conditionalFormatting>
  <conditionalFormatting sqref="AQ61:AQ63">
    <cfRule type="expression" dxfId="353" priority="353">
      <formula>IF(RIGHT(TEXT(AQ61,"0.#"),1)=".",FALSE,TRUE)</formula>
    </cfRule>
    <cfRule type="expression" dxfId="352" priority="354">
      <formula>IF(RIGHT(TEXT(AQ61,"0.#"),1)=".",TRUE,FALSE)</formula>
    </cfRule>
  </conditionalFormatting>
  <conditionalFormatting sqref="AU61:AU63">
    <cfRule type="expression" dxfId="351" priority="351">
      <formula>IF(RIGHT(TEXT(AU61,"0.#"),1)=".",FALSE,TRUE)</formula>
    </cfRule>
    <cfRule type="expression" dxfId="350" priority="352">
      <formula>IF(RIGHT(TEXT(AU61,"0.#"),1)=".",TRUE,FALSE)</formula>
    </cfRule>
  </conditionalFormatting>
  <conditionalFormatting sqref="AE95">
    <cfRule type="expression" dxfId="349" priority="349">
      <formula>IF(RIGHT(TEXT(AE95,"0.#"),1)=".",FALSE,TRUE)</formula>
    </cfRule>
    <cfRule type="expression" dxfId="348" priority="350">
      <formula>IF(RIGHT(TEXT(AE95,"0.#"),1)=".",TRUE,FALSE)</formula>
    </cfRule>
  </conditionalFormatting>
  <conditionalFormatting sqref="AE96">
    <cfRule type="expression" dxfId="347" priority="347">
      <formula>IF(RIGHT(TEXT(AE96,"0.#"),1)=".",FALSE,TRUE)</formula>
    </cfRule>
    <cfRule type="expression" dxfId="346" priority="348">
      <formula>IF(RIGHT(TEXT(AE96,"0.#"),1)=".",TRUE,FALSE)</formula>
    </cfRule>
  </conditionalFormatting>
  <conditionalFormatting sqref="AM95">
    <cfRule type="expression" dxfId="345" priority="337">
      <formula>IF(RIGHT(TEXT(AM95,"0.#"),1)=".",FALSE,TRUE)</formula>
    </cfRule>
    <cfRule type="expression" dxfId="344" priority="338">
      <formula>IF(RIGHT(TEXT(AM95,"0.#"),1)=".",TRUE,FALSE)</formula>
    </cfRule>
  </conditionalFormatting>
  <conditionalFormatting sqref="AE97">
    <cfRule type="expression" dxfId="343" priority="345">
      <formula>IF(RIGHT(TEXT(AE97,"0.#"),1)=".",FALSE,TRUE)</formula>
    </cfRule>
    <cfRule type="expression" dxfId="342" priority="346">
      <formula>IF(RIGHT(TEXT(AE97,"0.#"),1)=".",TRUE,FALSE)</formula>
    </cfRule>
  </conditionalFormatting>
  <conditionalFormatting sqref="AI97">
    <cfRule type="expression" dxfId="341" priority="343">
      <formula>IF(RIGHT(TEXT(AI97,"0.#"),1)=".",FALSE,TRUE)</formula>
    </cfRule>
    <cfRule type="expression" dxfId="340" priority="344">
      <formula>IF(RIGHT(TEXT(AI97,"0.#"),1)=".",TRUE,FALSE)</formula>
    </cfRule>
  </conditionalFormatting>
  <conditionalFormatting sqref="AI96">
    <cfRule type="expression" dxfId="339" priority="341">
      <formula>IF(RIGHT(TEXT(AI96,"0.#"),1)=".",FALSE,TRUE)</formula>
    </cfRule>
    <cfRule type="expression" dxfId="338" priority="342">
      <formula>IF(RIGHT(TEXT(AI96,"0.#"),1)=".",TRUE,FALSE)</formula>
    </cfRule>
  </conditionalFormatting>
  <conditionalFormatting sqref="AI95">
    <cfRule type="expression" dxfId="337" priority="339">
      <formula>IF(RIGHT(TEXT(AI95,"0.#"),1)=".",FALSE,TRUE)</formula>
    </cfRule>
    <cfRule type="expression" dxfId="336" priority="340">
      <formula>IF(RIGHT(TEXT(AI95,"0.#"),1)=".",TRUE,FALSE)</formula>
    </cfRule>
  </conditionalFormatting>
  <conditionalFormatting sqref="AM96">
    <cfRule type="expression" dxfId="335" priority="335">
      <formula>IF(RIGHT(TEXT(AM96,"0.#"),1)=".",FALSE,TRUE)</formula>
    </cfRule>
    <cfRule type="expression" dxfId="334" priority="336">
      <formula>IF(RIGHT(TEXT(AM96,"0.#"),1)=".",TRUE,FALSE)</formula>
    </cfRule>
  </conditionalFormatting>
  <conditionalFormatting sqref="AM97">
    <cfRule type="expression" dxfId="333" priority="333">
      <formula>IF(RIGHT(TEXT(AM97,"0.#"),1)=".",FALSE,TRUE)</formula>
    </cfRule>
    <cfRule type="expression" dxfId="332" priority="334">
      <formula>IF(RIGHT(TEXT(AM97,"0.#"),1)=".",TRUE,FALSE)</formula>
    </cfRule>
  </conditionalFormatting>
  <conditionalFormatting sqref="AQ95:AQ97">
    <cfRule type="expression" dxfId="331" priority="331">
      <formula>IF(RIGHT(TEXT(AQ95,"0.#"),1)=".",FALSE,TRUE)</formula>
    </cfRule>
    <cfRule type="expression" dxfId="330" priority="332">
      <formula>IF(RIGHT(TEXT(AQ95,"0.#"),1)=".",TRUE,FALSE)</formula>
    </cfRule>
  </conditionalFormatting>
  <conditionalFormatting sqref="AU95:AU97">
    <cfRule type="expression" dxfId="329" priority="329">
      <formula>IF(RIGHT(TEXT(AU95,"0.#"),1)=".",FALSE,TRUE)</formula>
    </cfRule>
    <cfRule type="expression" dxfId="328" priority="330">
      <formula>IF(RIGHT(TEXT(AU95,"0.#"),1)=".",TRUE,FALSE)</formula>
    </cfRule>
  </conditionalFormatting>
  <conditionalFormatting sqref="AE129">
    <cfRule type="expression" dxfId="327" priority="327">
      <formula>IF(RIGHT(TEXT(AE129,"0.#"),1)=".",FALSE,TRUE)</formula>
    </cfRule>
    <cfRule type="expression" dxfId="326" priority="328">
      <formula>IF(RIGHT(TEXT(AE129,"0.#"),1)=".",TRUE,FALSE)</formula>
    </cfRule>
  </conditionalFormatting>
  <conditionalFormatting sqref="AE130">
    <cfRule type="expression" dxfId="325" priority="325">
      <formula>IF(RIGHT(TEXT(AE130,"0.#"),1)=".",FALSE,TRUE)</formula>
    </cfRule>
    <cfRule type="expression" dxfId="324" priority="326">
      <formula>IF(RIGHT(TEXT(AE130,"0.#"),1)=".",TRUE,FALSE)</formula>
    </cfRule>
  </conditionalFormatting>
  <conditionalFormatting sqref="AM129">
    <cfRule type="expression" dxfId="323" priority="315">
      <formula>IF(RIGHT(TEXT(AM129,"0.#"),1)=".",FALSE,TRUE)</formula>
    </cfRule>
    <cfRule type="expression" dxfId="322" priority="316">
      <formula>IF(RIGHT(TEXT(AM129,"0.#"),1)=".",TRUE,FALSE)</formula>
    </cfRule>
  </conditionalFormatting>
  <conditionalFormatting sqref="AE131">
    <cfRule type="expression" dxfId="321" priority="323">
      <formula>IF(RIGHT(TEXT(AE131,"0.#"),1)=".",FALSE,TRUE)</formula>
    </cfRule>
    <cfRule type="expression" dxfId="320" priority="324">
      <formula>IF(RIGHT(TEXT(AE131,"0.#"),1)=".",TRUE,FALSE)</formula>
    </cfRule>
  </conditionalFormatting>
  <conditionalFormatting sqref="AI131">
    <cfRule type="expression" dxfId="319" priority="321">
      <formula>IF(RIGHT(TEXT(AI131,"0.#"),1)=".",FALSE,TRUE)</formula>
    </cfRule>
    <cfRule type="expression" dxfId="318" priority="322">
      <formula>IF(RIGHT(TEXT(AI131,"0.#"),1)=".",TRUE,FALSE)</formula>
    </cfRule>
  </conditionalFormatting>
  <conditionalFormatting sqref="AI130">
    <cfRule type="expression" dxfId="317" priority="319">
      <formula>IF(RIGHT(TEXT(AI130,"0.#"),1)=".",FALSE,TRUE)</formula>
    </cfRule>
    <cfRule type="expression" dxfId="316" priority="320">
      <formula>IF(RIGHT(TEXT(AI130,"0.#"),1)=".",TRUE,FALSE)</formula>
    </cfRule>
  </conditionalFormatting>
  <conditionalFormatting sqref="AI129">
    <cfRule type="expression" dxfId="315" priority="317">
      <formula>IF(RIGHT(TEXT(AI129,"0.#"),1)=".",FALSE,TRUE)</formula>
    </cfRule>
    <cfRule type="expression" dxfId="314" priority="318">
      <formula>IF(RIGHT(TEXT(AI129,"0.#"),1)=".",TRUE,FALSE)</formula>
    </cfRule>
  </conditionalFormatting>
  <conditionalFormatting sqref="AM130">
    <cfRule type="expression" dxfId="313" priority="313">
      <formula>IF(RIGHT(TEXT(AM130,"0.#"),1)=".",FALSE,TRUE)</formula>
    </cfRule>
    <cfRule type="expression" dxfId="312" priority="314">
      <formula>IF(RIGHT(TEXT(AM130,"0.#"),1)=".",TRUE,FALSE)</formula>
    </cfRule>
  </conditionalFormatting>
  <conditionalFormatting sqref="AM131">
    <cfRule type="expression" dxfId="311" priority="311">
      <formula>IF(RIGHT(TEXT(AM131,"0.#"),1)=".",FALSE,TRUE)</formula>
    </cfRule>
    <cfRule type="expression" dxfId="310" priority="312">
      <formula>IF(RIGHT(TEXT(AM131,"0.#"),1)=".",TRUE,FALSE)</formula>
    </cfRule>
  </conditionalFormatting>
  <conditionalFormatting sqref="AQ129:AQ131">
    <cfRule type="expression" dxfId="309" priority="309">
      <formula>IF(RIGHT(TEXT(AQ129,"0.#"),1)=".",FALSE,TRUE)</formula>
    </cfRule>
    <cfRule type="expression" dxfId="308" priority="310">
      <formula>IF(RIGHT(TEXT(AQ129,"0.#"),1)=".",TRUE,FALSE)</formula>
    </cfRule>
  </conditionalFormatting>
  <conditionalFormatting sqref="AU129:AU131">
    <cfRule type="expression" dxfId="307" priority="307">
      <formula>IF(RIGHT(TEXT(AU129,"0.#"),1)=".",FALSE,TRUE)</formula>
    </cfRule>
    <cfRule type="expression" dxfId="306" priority="308">
      <formula>IF(RIGHT(TEXT(AU129,"0.#"),1)=".",TRUE,FALSE)</formula>
    </cfRule>
  </conditionalFormatting>
  <conditionalFormatting sqref="AE163">
    <cfRule type="expression" dxfId="305" priority="305">
      <formula>IF(RIGHT(TEXT(AE163,"0.#"),1)=".",FALSE,TRUE)</formula>
    </cfRule>
    <cfRule type="expression" dxfId="304" priority="306">
      <formula>IF(RIGHT(TEXT(AE163,"0.#"),1)=".",TRUE,FALSE)</formula>
    </cfRule>
  </conditionalFormatting>
  <conditionalFormatting sqref="AE164">
    <cfRule type="expression" dxfId="303" priority="303">
      <formula>IF(RIGHT(TEXT(AE164,"0.#"),1)=".",FALSE,TRUE)</formula>
    </cfRule>
    <cfRule type="expression" dxfId="302" priority="304">
      <formula>IF(RIGHT(TEXT(AE164,"0.#"),1)=".",TRUE,FALSE)</formula>
    </cfRule>
  </conditionalFormatting>
  <conditionalFormatting sqref="AM163">
    <cfRule type="expression" dxfId="301" priority="293">
      <formula>IF(RIGHT(TEXT(AM163,"0.#"),1)=".",FALSE,TRUE)</formula>
    </cfRule>
    <cfRule type="expression" dxfId="300" priority="294">
      <formula>IF(RIGHT(TEXT(AM163,"0.#"),1)=".",TRUE,FALSE)</formula>
    </cfRule>
  </conditionalFormatting>
  <conditionalFormatting sqref="AE165">
    <cfRule type="expression" dxfId="299" priority="301">
      <formula>IF(RIGHT(TEXT(AE165,"0.#"),1)=".",FALSE,TRUE)</formula>
    </cfRule>
    <cfRule type="expression" dxfId="298" priority="302">
      <formula>IF(RIGHT(TEXT(AE165,"0.#"),1)=".",TRUE,FALSE)</formula>
    </cfRule>
  </conditionalFormatting>
  <conditionalFormatting sqref="AI165">
    <cfRule type="expression" dxfId="297" priority="299">
      <formula>IF(RIGHT(TEXT(AI165,"0.#"),1)=".",FALSE,TRUE)</formula>
    </cfRule>
    <cfRule type="expression" dxfId="296" priority="300">
      <formula>IF(RIGHT(TEXT(AI165,"0.#"),1)=".",TRUE,FALSE)</formula>
    </cfRule>
  </conditionalFormatting>
  <conditionalFormatting sqref="AI164">
    <cfRule type="expression" dxfId="295" priority="297">
      <formula>IF(RIGHT(TEXT(AI164,"0.#"),1)=".",FALSE,TRUE)</formula>
    </cfRule>
    <cfRule type="expression" dxfId="294" priority="298">
      <formula>IF(RIGHT(TEXT(AI164,"0.#"),1)=".",TRUE,FALSE)</formula>
    </cfRule>
  </conditionalFormatting>
  <conditionalFormatting sqref="AI163">
    <cfRule type="expression" dxfId="293" priority="295">
      <formula>IF(RIGHT(TEXT(AI163,"0.#"),1)=".",FALSE,TRUE)</formula>
    </cfRule>
    <cfRule type="expression" dxfId="292" priority="296">
      <formula>IF(RIGHT(TEXT(AI163,"0.#"),1)=".",TRUE,FALSE)</formula>
    </cfRule>
  </conditionalFormatting>
  <conditionalFormatting sqref="AM164">
    <cfRule type="expression" dxfId="291" priority="291">
      <formula>IF(RIGHT(TEXT(AM164,"0.#"),1)=".",FALSE,TRUE)</formula>
    </cfRule>
    <cfRule type="expression" dxfId="290" priority="292">
      <formula>IF(RIGHT(TEXT(AM164,"0.#"),1)=".",TRUE,FALSE)</formula>
    </cfRule>
  </conditionalFormatting>
  <conditionalFormatting sqref="AM165">
    <cfRule type="expression" dxfId="289" priority="289">
      <formula>IF(RIGHT(TEXT(AM165,"0.#"),1)=".",FALSE,TRUE)</formula>
    </cfRule>
    <cfRule type="expression" dxfId="288" priority="290">
      <formula>IF(RIGHT(TEXT(AM165,"0.#"),1)=".",TRUE,FALSE)</formula>
    </cfRule>
  </conditionalFormatting>
  <conditionalFormatting sqref="AQ163:AQ165">
    <cfRule type="expression" dxfId="287" priority="287">
      <formula>IF(RIGHT(TEXT(AQ163,"0.#"),1)=".",FALSE,TRUE)</formula>
    </cfRule>
    <cfRule type="expression" dxfId="286" priority="288">
      <formula>IF(RIGHT(TEXT(AQ163,"0.#"),1)=".",TRUE,FALSE)</formula>
    </cfRule>
  </conditionalFormatting>
  <conditionalFormatting sqref="AU163:AU165">
    <cfRule type="expression" dxfId="285" priority="285">
      <formula>IF(RIGHT(TEXT(AU163,"0.#"),1)=".",FALSE,TRUE)</formula>
    </cfRule>
    <cfRule type="expression" dxfId="284" priority="286">
      <formula>IF(RIGHT(TEXT(AU163,"0.#"),1)=".",TRUE,FALSE)</formula>
    </cfRule>
  </conditionalFormatting>
  <conditionalFormatting sqref="AE197">
    <cfRule type="expression" dxfId="283" priority="283">
      <formula>IF(RIGHT(TEXT(AE197,"0.#"),1)=".",FALSE,TRUE)</formula>
    </cfRule>
    <cfRule type="expression" dxfId="282" priority="284">
      <formula>IF(RIGHT(TEXT(AE197,"0.#"),1)=".",TRUE,FALSE)</formula>
    </cfRule>
  </conditionalFormatting>
  <conditionalFormatting sqref="AE198">
    <cfRule type="expression" dxfId="281" priority="281">
      <formula>IF(RIGHT(TEXT(AE198,"0.#"),1)=".",FALSE,TRUE)</formula>
    </cfRule>
    <cfRule type="expression" dxfId="280" priority="282">
      <formula>IF(RIGHT(TEXT(AE198,"0.#"),1)=".",TRUE,FALSE)</formula>
    </cfRule>
  </conditionalFormatting>
  <conditionalFormatting sqref="AM197">
    <cfRule type="expression" dxfId="279" priority="271">
      <formula>IF(RIGHT(TEXT(AM197,"0.#"),1)=".",FALSE,TRUE)</formula>
    </cfRule>
    <cfRule type="expression" dxfId="278" priority="272">
      <formula>IF(RIGHT(TEXT(AM197,"0.#"),1)=".",TRUE,FALSE)</formula>
    </cfRule>
  </conditionalFormatting>
  <conditionalFormatting sqref="AE199">
    <cfRule type="expression" dxfId="277" priority="279">
      <formula>IF(RIGHT(TEXT(AE199,"0.#"),1)=".",FALSE,TRUE)</formula>
    </cfRule>
    <cfRule type="expression" dxfId="276" priority="280">
      <formula>IF(RIGHT(TEXT(AE199,"0.#"),1)=".",TRUE,FALSE)</formula>
    </cfRule>
  </conditionalFormatting>
  <conditionalFormatting sqref="AI199">
    <cfRule type="expression" dxfId="275" priority="277">
      <formula>IF(RIGHT(TEXT(AI199,"0.#"),1)=".",FALSE,TRUE)</formula>
    </cfRule>
    <cfRule type="expression" dxfId="274" priority="278">
      <formula>IF(RIGHT(TEXT(AI199,"0.#"),1)=".",TRUE,FALSE)</formula>
    </cfRule>
  </conditionalFormatting>
  <conditionalFormatting sqref="AI198">
    <cfRule type="expression" dxfId="273" priority="275">
      <formula>IF(RIGHT(TEXT(AI198,"0.#"),1)=".",FALSE,TRUE)</formula>
    </cfRule>
    <cfRule type="expression" dxfId="272" priority="276">
      <formula>IF(RIGHT(TEXT(AI198,"0.#"),1)=".",TRUE,FALSE)</formula>
    </cfRule>
  </conditionalFormatting>
  <conditionalFormatting sqref="AI197">
    <cfRule type="expression" dxfId="271" priority="273">
      <formula>IF(RIGHT(TEXT(AI197,"0.#"),1)=".",FALSE,TRUE)</formula>
    </cfRule>
    <cfRule type="expression" dxfId="270" priority="274">
      <formula>IF(RIGHT(TEXT(AI197,"0.#"),1)=".",TRUE,FALSE)</formula>
    </cfRule>
  </conditionalFormatting>
  <conditionalFormatting sqref="AM198">
    <cfRule type="expression" dxfId="269" priority="269">
      <formula>IF(RIGHT(TEXT(AM198,"0.#"),1)=".",FALSE,TRUE)</formula>
    </cfRule>
    <cfRule type="expression" dxfId="268" priority="270">
      <formula>IF(RIGHT(TEXT(AM198,"0.#"),1)=".",TRUE,FALSE)</formula>
    </cfRule>
  </conditionalFormatting>
  <conditionalFormatting sqref="AM199">
    <cfRule type="expression" dxfId="267" priority="267">
      <formula>IF(RIGHT(TEXT(AM199,"0.#"),1)=".",FALSE,TRUE)</formula>
    </cfRule>
    <cfRule type="expression" dxfId="266" priority="268">
      <formula>IF(RIGHT(TEXT(AM199,"0.#"),1)=".",TRUE,FALSE)</formula>
    </cfRule>
  </conditionalFormatting>
  <conditionalFormatting sqref="AQ197:AQ199">
    <cfRule type="expression" dxfId="265" priority="265">
      <formula>IF(RIGHT(TEXT(AQ197,"0.#"),1)=".",FALSE,TRUE)</formula>
    </cfRule>
    <cfRule type="expression" dxfId="264" priority="266">
      <formula>IF(RIGHT(TEXT(AQ197,"0.#"),1)=".",TRUE,FALSE)</formula>
    </cfRule>
  </conditionalFormatting>
  <conditionalFormatting sqref="AU197:AU199">
    <cfRule type="expression" dxfId="263" priority="263">
      <formula>IF(RIGHT(TEXT(AU197,"0.#"),1)=".",FALSE,TRUE)</formula>
    </cfRule>
    <cfRule type="expression" dxfId="262" priority="264">
      <formula>IF(RIGHT(TEXT(AU197,"0.#"),1)=".",TRUE,FALSE)</formula>
    </cfRule>
  </conditionalFormatting>
  <conditionalFormatting sqref="AE134 AQ134">
    <cfRule type="expression" dxfId="261" priority="261">
      <formula>IF(RIGHT(TEXT(AE134,"0.#"),1)=".",FALSE,TRUE)</formula>
    </cfRule>
    <cfRule type="expression" dxfId="260" priority="262">
      <formula>IF(RIGHT(TEXT(AE134,"0.#"),1)=".",TRUE,FALSE)</formula>
    </cfRule>
  </conditionalFormatting>
  <conditionalFormatting sqref="AI134">
    <cfRule type="expression" dxfId="259" priority="259">
      <formula>IF(RIGHT(TEXT(AI134,"0.#"),1)=".",FALSE,TRUE)</formula>
    </cfRule>
    <cfRule type="expression" dxfId="258" priority="260">
      <formula>IF(RIGHT(TEXT(AI134,"0.#"),1)=".",TRUE,FALSE)</formula>
    </cfRule>
  </conditionalFormatting>
  <conditionalFormatting sqref="AM134">
    <cfRule type="expression" dxfId="257" priority="257">
      <formula>IF(RIGHT(TEXT(AM134,"0.#"),1)=".",FALSE,TRUE)</formula>
    </cfRule>
    <cfRule type="expression" dxfId="256" priority="258">
      <formula>IF(RIGHT(TEXT(AM134,"0.#"),1)=".",TRUE,FALSE)</formula>
    </cfRule>
  </conditionalFormatting>
  <conditionalFormatting sqref="AE135">
    <cfRule type="expression" dxfId="255" priority="255">
      <formula>IF(RIGHT(TEXT(AE135,"0.#"),1)=".",FALSE,TRUE)</formula>
    </cfRule>
    <cfRule type="expression" dxfId="254" priority="256">
      <formula>IF(RIGHT(TEXT(AE135,"0.#"),1)=".",TRUE,FALSE)</formula>
    </cfRule>
  </conditionalFormatting>
  <conditionalFormatting sqref="AI135">
    <cfRule type="expression" dxfId="253" priority="253">
      <formula>IF(RIGHT(TEXT(AI135,"0.#"),1)=".",FALSE,TRUE)</formula>
    </cfRule>
    <cfRule type="expression" dxfId="252" priority="254">
      <formula>IF(RIGHT(TEXT(AI135,"0.#"),1)=".",TRUE,FALSE)</formula>
    </cfRule>
  </conditionalFormatting>
  <conditionalFormatting sqref="AM135">
    <cfRule type="expression" dxfId="251" priority="251">
      <formula>IF(RIGHT(TEXT(AM135,"0.#"),1)=".",FALSE,TRUE)</formula>
    </cfRule>
    <cfRule type="expression" dxfId="250" priority="252">
      <formula>IF(RIGHT(TEXT(AM135,"0.#"),1)=".",TRUE,FALSE)</formula>
    </cfRule>
  </conditionalFormatting>
  <conditionalFormatting sqref="AQ135">
    <cfRule type="expression" dxfId="249" priority="249">
      <formula>IF(RIGHT(TEXT(AQ135,"0.#"),1)=".",FALSE,TRUE)</formula>
    </cfRule>
    <cfRule type="expression" dxfId="248" priority="250">
      <formula>IF(RIGHT(TEXT(AQ135,"0.#"),1)=".",TRUE,FALSE)</formula>
    </cfRule>
  </conditionalFormatting>
  <conditionalFormatting sqref="AU134">
    <cfRule type="expression" dxfId="247" priority="247">
      <formula>IF(RIGHT(TEXT(AU134,"0.#"),1)=".",FALSE,TRUE)</formula>
    </cfRule>
    <cfRule type="expression" dxfId="246" priority="248">
      <formula>IF(RIGHT(TEXT(AU134,"0.#"),1)=".",TRUE,FALSE)</formula>
    </cfRule>
  </conditionalFormatting>
  <conditionalFormatting sqref="AU135">
    <cfRule type="expression" dxfId="245" priority="245">
      <formula>IF(RIGHT(TEXT(AU135,"0.#"),1)=".",FALSE,TRUE)</formula>
    </cfRule>
    <cfRule type="expression" dxfId="244" priority="246">
      <formula>IF(RIGHT(TEXT(AU135,"0.#"),1)=".",TRUE,FALSE)</formula>
    </cfRule>
  </conditionalFormatting>
  <conditionalFormatting sqref="AE168 AQ168">
    <cfRule type="expression" dxfId="243" priority="243">
      <formula>IF(RIGHT(TEXT(AE168,"0.#"),1)=".",FALSE,TRUE)</formula>
    </cfRule>
    <cfRule type="expression" dxfId="242" priority="244">
      <formula>IF(RIGHT(TEXT(AE168,"0.#"),1)=".",TRUE,FALSE)</formula>
    </cfRule>
  </conditionalFormatting>
  <conditionalFormatting sqref="AI168">
    <cfRule type="expression" dxfId="241" priority="241">
      <formula>IF(RIGHT(TEXT(AI168,"0.#"),1)=".",FALSE,TRUE)</formula>
    </cfRule>
    <cfRule type="expression" dxfId="240" priority="242">
      <formula>IF(RIGHT(TEXT(AI168,"0.#"),1)=".",TRUE,FALSE)</formula>
    </cfRule>
  </conditionalFormatting>
  <conditionalFormatting sqref="AM168">
    <cfRule type="expression" dxfId="239" priority="239">
      <formula>IF(RIGHT(TEXT(AM168,"0.#"),1)=".",FALSE,TRUE)</formula>
    </cfRule>
    <cfRule type="expression" dxfId="238" priority="240">
      <formula>IF(RIGHT(TEXT(AM168,"0.#"),1)=".",TRUE,FALSE)</formula>
    </cfRule>
  </conditionalFormatting>
  <conditionalFormatting sqref="AE169">
    <cfRule type="expression" dxfId="237" priority="237">
      <formula>IF(RIGHT(TEXT(AE169,"0.#"),1)=".",FALSE,TRUE)</formula>
    </cfRule>
    <cfRule type="expression" dxfId="236" priority="238">
      <formula>IF(RIGHT(TEXT(AE169,"0.#"),1)=".",TRUE,FALSE)</formula>
    </cfRule>
  </conditionalFormatting>
  <conditionalFormatting sqref="AI169">
    <cfRule type="expression" dxfId="235" priority="235">
      <formula>IF(RIGHT(TEXT(AI169,"0.#"),1)=".",FALSE,TRUE)</formula>
    </cfRule>
    <cfRule type="expression" dxfId="234" priority="236">
      <formula>IF(RIGHT(TEXT(AI169,"0.#"),1)=".",TRUE,FALSE)</formula>
    </cfRule>
  </conditionalFormatting>
  <conditionalFormatting sqref="AM169">
    <cfRule type="expression" dxfId="233" priority="233">
      <formula>IF(RIGHT(TEXT(AM169,"0.#"),1)=".",FALSE,TRUE)</formula>
    </cfRule>
    <cfRule type="expression" dxfId="232" priority="234">
      <formula>IF(RIGHT(TEXT(AM169,"0.#"),1)=".",TRUE,FALSE)</formula>
    </cfRule>
  </conditionalFormatting>
  <conditionalFormatting sqref="AQ169">
    <cfRule type="expression" dxfId="231" priority="231">
      <formula>IF(RIGHT(TEXT(AQ169,"0.#"),1)=".",FALSE,TRUE)</formula>
    </cfRule>
    <cfRule type="expression" dxfId="230" priority="232">
      <formula>IF(RIGHT(TEXT(AQ169,"0.#"),1)=".",TRUE,FALSE)</formula>
    </cfRule>
  </conditionalFormatting>
  <conditionalFormatting sqref="AU168">
    <cfRule type="expression" dxfId="229" priority="229">
      <formula>IF(RIGHT(TEXT(AU168,"0.#"),1)=".",FALSE,TRUE)</formula>
    </cfRule>
    <cfRule type="expression" dxfId="228" priority="230">
      <formula>IF(RIGHT(TEXT(AU168,"0.#"),1)=".",TRUE,FALSE)</formula>
    </cfRule>
  </conditionalFormatting>
  <conditionalFormatting sqref="AU169">
    <cfRule type="expression" dxfId="227" priority="227">
      <formula>IF(RIGHT(TEXT(AU169,"0.#"),1)=".",FALSE,TRUE)</formula>
    </cfRule>
    <cfRule type="expression" dxfId="226" priority="228">
      <formula>IF(RIGHT(TEXT(AU169,"0.#"),1)=".",TRUE,FALSE)</formula>
    </cfRule>
  </conditionalFormatting>
  <conditionalFormatting sqref="AE90">
    <cfRule type="expression" dxfId="225" priority="225">
      <formula>IF(RIGHT(TEXT(AE90,"0.#"),1)=".",FALSE,TRUE)</formula>
    </cfRule>
    <cfRule type="expression" dxfId="224" priority="226">
      <formula>IF(RIGHT(TEXT(AE90,"0.#"),1)=".",TRUE,FALSE)</formula>
    </cfRule>
  </conditionalFormatting>
  <conditionalFormatting sqref="AE91">
    <cfRule type="expression" dxfId="223" priority="223">
      <formula>IF(RIGHT(TEXT(AE91,"0.#"),1)=".",FALSE,TRUE)</formula>
    </cfRule>
    <cfRule type="expression" dxfId="222" priority="224">
      <formula>IF(RIGHT(TEXT(AE91,"0.#"),1)=".",TRUE,FALSE)</formula>
    </cfRule>
  </conditionalFormatting>
  <conditionalFormatting sqref="AM90">
    <cfRule type="expression" dxfId="221" priority="213">
      <formula>IF(RIGHT(TEXT(AM90,"0.#"),1)=".",FALSE,TRUE)</formula>
    </cfRule>
    <cfRule type="expression" dxfId="220" priority="214">
      <formula>IF(RIGHT(TEXT(AM90,"0.#"),1)=".",TRUE,FALSE)</formula>
    </cfRule>
  </conditionalFormatting>
  <conditionalFormatting sqref="AE92">
    <cfRule type="expression" dxfId="219" priority="221">
      <formula>IF(RIGHT(TEXT(AE92,"0.#"),1)=".",FALSE,TRUE)</formula>
    </cfRule>
    <cfRule type="expression" dxfId="218" priority="222">
      <formula>IF(RIGHT(TEXT(AE92,"0.#"),1)=".",TRUE,FALSE)</formula>
    </cfRule>
  </conditionalFormatting>
  <conditionalFormatting sqref="AI92">
    <cfRule type="expression" dxfId="217" priority="219">
      <formula>IF(RIGHT(TEXT(AI92,"0.#"),1)=".",FALSE,TRUE)</formula>
    </cfRule>
    <cfRule type="expression" dxfId="216" priority="220">
      <formula>IF(RIGHT(TEXT(AI92,"0.#"),1)=".",TRUE,FALSE)</formula>
    </cfRule>
  </conditionalFormatting>
  <conditionalFormatting sqref="AI91">
    <cfRule type="expression" dxfId="215" priority="217">
      <formula>IF(RIGHT(TEXT(AI91,"0.#"),1)=".",FALSE,TRUE)</formula>
    </cfRule>
    <cfRule type="expression" dxfId="214" priority="218">
      <formula>IF(RIGHT(TEXT(AI91,"0.#"),1)=".",TRUE,FALSE)</formula>
    </cfRule>
  </conditionalFormatting>
  <conditionalFormatting sqref="AI90">
    <cfRule type="expression" dxfId="213" priority="215">
      <formula>IF(RIGHT(TEXT(AI90,"0.#"),1)=".",FALSE,TRUE)</formula>
    </cfRule>
    <cfRule type="expression" dxfId="212" priority="216">
      <formula>IF(RIGHT(TEXT(AI90,"0.#"),1)=".",TRUE,FALSE)</formula>
    </cfRule>
  </conditionalFormatting>
  <conditionalFormatting sqref="AM91">
    <cfRule type="expression" dxfId="211" priority="211">
      <formula>IF(RIGHT(TEXT(AM91,"0.#"),1)=".",FALSE,TRUE)</formula>
    </cfRule>
    <cfRule type="expression" dxfId="210" priority="212">
      <formula>IF(RIGHT(TEXT(AM91,"0.#"),1)=".",TRUE,FALSE)</formula>
    </cfRule>
  </conditionalFormatting>
  <conditionalFormatting sqref="AM92">
    <cfRule type="expression" dxfId="209" priority="209">
      <formula>IF(RIGHT(TEXT(AM92,"0.#"),1)=".",FALSE,TRUE)</formula>
    </cfRule>
    <cfRule type="expression" dxfId="208" priority="210">
      <formula>IF(RIGHT(TEXT(AM92,"0.#"),1)=".",TRUE,FALSE)</formula>
    </cfRule>
  </conditionalFormatting>
  <conditionalFormatting sqref="AQ90:AQ92">
    <cfRule type="expression" dxfId="207" priority="207">
      <formula>IF(RIGHT(TEXT(AQ90,"0.#"),1)=".",FALSE,TRUE)</formula>
    </cfRule>
    <cfRule type="expression" dxfId="206" priority="208">
      <formula>IF(RIGHT(TEXT(AQ90,"0.#"),1)=".",TRUE,FALSE)</formula>
    </cfRule>
  </conditionalFormatting>
  <conditionalFormatting sqref="AU90:AU92">
    <cfRule type="expression" dxfId="205" priority="205">
      <formula>IF(RIGHT(TEXT(AU90,"0.#"),1)=".",FALSE,TRUE)</formula>
    </cfRule>
    <cfRule type="expression" dxfId="204" priority="206">
      <formula>IF(RIGHT(TEXT(AU90,"0.#"),1)=".",TRUE,FALSE)</formula>
    </cfRule>
  </conditionalFormatting>
  <conditionalFormatting sqref="AE85">
    <cfRule type="expression" dxfId="203" priority="203">
      <formula>IF(RIGHT(TEXT(AE85,"0.#"),1)=".",FALSE,TRUE)</formula>
    </cfRule>
    <cfRule type="expression" dxfId="202" priority="204">
      <formula>IF(RIGHT(TEXT(AE85,"0.#"),1)=".",TRUE,FALSE)</formula>
    </cfRule>
  </conditionalFormatting>
  <conditionalFormatting sqref="AE86">
    <cfRule type="expression" dxfId="201" priority="201">
      <formula>IF(RIGHT(TEXT(AE86,"0.#"),1)=".",FALSE,TRUE)</formula>
    </cfRule>
    <cfRule type="expression" dxfId="200" priority="202">
      <formula>IF(RIGHT(TEXT(AE86,"0.#"),1)=".",TRUE,FALSE)</formula>
    </cfRule>
  </conditionalFormatting>
  <conditionalFormatting sqref="AM85">
    <cfRule type="expression" dxfId="199" priority="191">
      <formula>IF(RIGHT(TEXT(AM85,"0.#"),1)=".",FALSE,TRUE)</formula>
    </cfRule>
    <cfRule type="expression" dxfId="198" priority="192">
      <formula>IF(RIGHT(TEXT(AM85,"0.#"),1)=".",TRUE,FALSE)</formula>
    </cfRule>
  </conditionalFormatting>
  <conditionalFormatting sqref="AE87">
    <cfRule type="expression" dxfId="197" priority="199">
      <formula>IF(RIGHT(TEXT(AE87,"0.#"),1)=".",FALSE,TRUE)</formula>
    </cfRule>
    <cfRule type="expression" dxfId="196" priority="200">
      <formula>IF(RIGHT(TEXT(AE87,"0.#"),1)=".",TRUE,FALSE)</formula>
    </cfRule>
  </conditionalFormatting>
  <conditionalFormatting sqref="AI87">
    <cfRule type="expression" dxfId="195" priority="197">
      <formula>IF(RIGHT(TEXT(AI87,"0.#"),1)=".",FALSE,TRUE)</formula>
    </cfRule>
    <cfRule type="expression" dxfId="194" priority="198">
      <formula>IF(RIGHT(TEXT(AI87,"0.#"),1)=".",TRUE,FALSE)</formula>
    </cfRule>
  </conditionalFormatting>
  <conditionalFormatting sqref="AI86">
    <cfRule type="expression" dxfId="193" priority="195">
      <formula>IF(RIGHT(TEXT(AI86,"0.#"),1)=".",FALSE,TRUE)</formula>
    </cfRule>
    <cfRule type="expression" dxfId="192" priority="196">
      <formula>IF(RIGHT(TEXT(AI86,"0.#"),1)=".",TRUE,FALSE)</formula>
    </cfRule>
  </conditionalFormatting>
  <conditionalFormatting sqref="AI85">
    <cfRule type="expression" dxfId="191" priority="193">
      <formula>IF(RIGHT(TEXT(AI85,"0.#"),1)=".",FALSE,TRUE)</formula>
    </cfRule>
    <cfRule type="expression" dxfId="190" priority="194">
      <formula>IF(RIGHT(TEXT(AI85,"0.#"),1)=".",TRUE,FALSE)</formula>
    </cfRule>
  </conditionalFormatting>
  <conditionalFormatting sqref="AM86">
    <cfRule type="expression" dxfId="189" priority="189">
      <formula>IF(RIGHT(TEXT(AM86,"0.#"),1)=".",FALSE,TRUE)</formula>
    </cfRule>
    <cfRule type="expression" dxfId="188" priority="190">
      <formula>IF(RIGHT(TEXT(AM86,"0.#"),1)=".",TRUE,FALSE)</formula>
    </cfRule>
  </conditionalFormatting>
  <conditionalFormatting sqref="AM87">
    <cfRule type="expression" dxfId="187" priority="187">
      <formula>IF(RIGHT(TEXT(AM87,"0.#"),1)=".",FALSE,TRUE)</formula>
    </cfRule>
    <cfRule type="expression" dxfId="186" priority="188">
      <formula>IF(RIGHT(TEXT(AM87,"0.#"),1)=".",TRUE,FALSE)</formula>
    </cfRule>
  </conditionalFormatting>
  <conditionalFormatting sqref="AQ85:AQ87">
    <cfRule type="expression" dxfId="185" priority="185">
      <formula>IF(RIGHT(TEXT(AQ85,"0.#"),1)=".",FALSE,TRUE)</formula>
    </cfRule>
    <cfRule type="expression" dxfId="184" priority="186">
      <formula>IF(RIGHT(TEXT(AQ85,"0.#"),1)=".",TRUE,FALSE)</formula>
    </cfRule>
  </conditionalFormatting>
  <conditionalFormatting sqref="AU85:AU87">
    <cfRule type="expression" dxfId="183" priority="183">
      <formula>IF(RIGHT(TEXT(AU85,"0.#"),1)=".",FALSE,TRUE)</formula>
    </cfRule>
    <cfRule type="expression" dxfId="182" priority="184">
      <formula>IF(RIGHT(TEXT(AU85,"0.#"),1)=".",TRUE,FALSE)</formula>
    </cfRule>
  </conditionalFormatting>
  <conditionalFormatting sqref="AE124">
    <cfRule type="expression" dxfId="181" priority="181">
      <formula>IF(RIGHT(TEXT(AE124,"0.#"),1)=".",FALSE,TRUE)</formula>
    </cfRule>
    <cfRule type="expression" dxfId="180" priority="182">
      <formula>IF(RIGHT(TEXT(AE124,"0.#"),1)=".",TRUE,FALSE)</formula>
    </cfRule>
  </conditionalFormatting>
  <conditionalFormatting sqref="AE125">
    <cfRule type="expression" dxfId="179" priority="179">
      <formula>IF(RIGHT(TEXT(AE125,"0.#"),1)=".",FALSE,TRUE)</formula>
    </cfRule>
    <cfRule type="expression" dxfId="178" priority="180">
      <formula>IF(RIGHT(TEXT(AE125,"0.#"),1)=".",TRUE,FALSE)</formula>
    </cfRule>
  </conditionalFormatting>
  <conditionalFormatting sqref="AM124">
    <cfRule type="expression" dxfId="177" priority="169">
      <formula>IF(RIGHT(TEXT(AM124,"0.#"),1)=".",FALSE,TRUE)</formula>
    </cfRule>
    <cfRule type="expression" dxfId="176" priority="170">
      <formula>IF(RIGHT(TEXT(AM124,"0.#"),1)=".",TRUE,FALSE)</formula>
    </cfRule>
  </conditionalFormatting>
  <conditionalFormatting sqref="AE126">
    <cfRule type="expression" dxfId="175" priority="177">
      <formula>IF(RIGHT(TEXT(AE126,"0.#"),1)=".",FALSE,TRUE)</formula>
    </cfRule>
    <cfRule type="expression" dxfId="174" priority="178">
      <formula>IF(RIGHT(TEXT(AE126,"0.#"),1)=".",TRUE,FALSE)</formula>
    </cfRule>
  </conditionalFormatting>
  <conditionalFormatting sqref="AI126">
    <cfRule type="expression" dxfId="173" priority="175">
      <formula>IF(RIGHT(TEXT(AI126,"0.#"),1)=".",FALSE,TRUE)</formula>
    </cfRule>
    <cfRule type="expression" dxfId="172" priority="176">
      <formula>IF(RIGHT(TEXT(AI126,"0.#"),1)=".",TRUE,FALSE)</formula>
    </cfRule>
  </conditionalFormatting>
  <conditionalFormatting sqref="AI125">
    <cfRule type="expression" dxfId="171" priority="173">
      <formula>IF(RIGHT(TEXT(AI125,"0.#"),1)=".",FALSE,TRUE)</formula>
    </cfRule>
    <cfRule type="expression" dxfId="170" priority="174">
      <formula>IF(RIGHT(TEXT(AI125,"0.#"),1)=".",TRUE,FALSE)</formula>
    </cfRule>
  </conditionalFormatting>
  <conditionalFormatting sqref="AI124">
    <cfRule type="expression" dxfId="169" priority="171">
      <formula>IF(RIGHT(TEXT(AI124,"0.#"),1)=".",FALSE,TRUE)</formula>
    </cfRule>
    <cfRule type="expression" dxfId="168" priority="172">
      <formula>IF(RIGHT(TEXT(AI124,"0.#"),1)=".",TRUE,FALSE)</formula>
    </cfRule>
  </conditionalFormatting>
  <conditionalFormatting sqref="AM125">
    <cfRule type="expression" dxfId="167" priority="167">
      <formula>IF(RIGHT(TEXT(AM125,"0.#"),1)=".",FALSE,TRUE)</formula>
    </cfRule>
    <cfRule type="expression" dxfId="166" priority="168">
      <formula>IF(RIGHT(TEXT(AM125,"0.#"),1)=".",TRUE,FALSE)</formula>
    </cfRule>
  </conditionalFormatting>
  <conditionalFormatting sqref="AM126">
    <cfRule type="expression" dxfId="165" priority="165">
      <formula>IF(RIGHT(TEXT(AM126,"0.#"),1)=".",FALSE,TRUE)</formula>
    </cfRule>
    <cfRule type="expression" dxfId="164" priority="166">
      <formula>IF(RIGHT(TEXT(AM126,"0.#"),1)=".",TRUE,FALSE)</formula>
    </cfRule>
  </conditionalFormatting>
  <conditionalFormatting sqref="AQ124:AQ126">
    <cfRule type="expression" dxfId="163" priority="163">
      <formula>IF(RIGHT(TEXT(AQ124,"0.#"),1)=".",FALSE,TRUE)</formula>
    </cfRule>
    <cfRule type="expression" dxfId="162" priority="164">
      <formula>IF(RIGHT(TEXT(AQ124,"0.#"),1)=".",TRUE,FALSE)</formula>
    </cfRule>
  </conditionalFormatting>
  <conditionalFormatting sqref="AU124:AU126">
    <cfRule type="expression" dxfId="161" priority="161">
      <formula>IF(RIGHT(TEXT(AU124,"0.#"),1)=".",FALSE,TRUE)</formula>
    </cfRule>
    <cfRule type="expression" dxfId="160" priority="162">
      <formula>IF(RIGHT(TEXT(AU124,"0.#"),1)=".",TRUE,FALSE)</formula>
    </cfRule>
  </conditionalFormatting>
  <conditionalFormatting sqref="AE119">
    <cfRule type="expression" dxfId="159" priority="159">
      <formula>IF(RIGHT(TEXT(AE119,"0.#"),1)=".",FALSE,TRUE)</formula>
    </cfRule>
    <cfRule type="expression" dxfId="158" priority="160">
      <formula>IF(RIGHT(TEXT(AE119,"0.#"),1)=".",TRUE,FALSE)</formula>
    </cfRule>
  </conditionalFormatting>
  <conditionalFormatting sqref="AE120">
    <cfRule type="expression" dxfId="157" priority="157">
      <formula>IF(RIGHT(TEXT(AE120,"0.#"),1)=".",FALSE,TRUE)</formula>
    </cfRule>
    <cfRule type="expression" dxfId="156" priority="158">
      <formula>IF(RIGHT(TEXT(AE120,"0.#"),1)=".",TRUE,FALSE)</formula>
    </cfRule>
  </conditionalFormatting>
  <conditionalFormatting sqref="AM119">
    <cfRule type="expression" dxfId="155" priority="147">
      <formula>IF(RIGHT(TEXT(AM119,"0.#"),1)=".",FALSE,TRUE)</formula>
    </cfRule>
    <cfRule type="expression" dxfId="154" priority="148">
      <formula>IF(RIGHT(TEXT(AM119,"0.#"),1)=".",TRUE,FALSE)</formula>
    </cfRule>
  </conditionalFormatting>
  <conditionalFormatting sqref="AE121">
    <cfRule type="expression" dxfId="153" priority="155">
      <formula>IF(RIGHT(TEXT(AE121,"0.#"),1)=".",FALSE,TRUE)</formula>
    </cfRule>
    <cfRule type="expression" dxfId="152" priority="156">
      <formula>IF(RIGHT(TEXT(AE121,"0.#"),1)=".",TRUE,FALSE)</formula>
    </cfRule>
  </conditionalFormatting>
  <conditionalFormatting sqref="AI121">
    <cfRule type="expression" dxfId="151" priority="153">
      <formula>IF(RIGHT(TEXT(AI121,"0.#"),1)=".",FALSE,TRUE)</formula>
    </cfRule>
    <cfRule type="expression" dxfId="150" priority="154">
      <formula>IF(RIGHT(TEXT(AI121,"0.#"),1)=".",TRUE,FALSE)</formula>
    </cfRule>
  </conditionalFormatting>
  <conditionalFormatting sqref="AI120">
    <cfRule type="expression" dxfId="149" priority="151">
      <formula>IF(RIGHT(TEXT(AI120,"0.#"),1)=".",FALSE,TRUE)</formula>
    </cfRule>
    <cfRule type="expression" dxfId="148" priority="152">
      <formula>IF(RIGHT(TEXT(AI120,"0.#"),1)=".",TRUE,FALSE)</formula>
    </cfRule>
  </conditionalFormatting>
  <conditionalFormatting sqref="AI119">
    <cfRule type="expression" dxfId="147" priority="149">
      <formula>IF(RIGHT(TEXT(AI119,"0.#"),1)=".",FALSE,TRUE)</formula>
    </cfRule>
    <cfRule type="expression" dxfId="146" priority="150">
      <formula>IF(RIGHT(TEXT(AI119,"0.#"),1)=".",TRUE,FALSE)</formula>
    </cfRule>
  </conditionalFormatting>
  <conditionalFormatting sqref="AM120">
    <cfRule type="expression" dxfId="145" priority="145">
      <formula>IF(RIGHT(TEXT(AM120,"0.#"),1)=".",FALSE,TRUE)</formula>
    </cfRule>
    <cfRule type="expression" dxfId="144" priority="146">
      <formula>IF(RIGHT(TEXT(AM120,"0.#"),1)=".",TRUE,FALSE)</formula>
    </cfRule>
  </conditionalFormatting>
  <conditionalFormatting sqref="AM121">
    <cfRule type="expression" dxfId="143" priority="143">
      <formula>IF(RIGHT(TEXT(AM121,"0.#"),1)=".",FALSE,TRUE)</formula>
    </cfRule>
    <cfRule type="expression" dxfId="142" priority="144">
      <formula>IF(RIGHT(TEXT(AM121,"0.#"),1)=".",TRUE,FALSE)</formula>
    </cfRule>
  </conditionalFormatting>
  <conditionalFormatting sqref="AQ119:AQ121">
    <cfRule type="expression" dxfId="141" priority="141">
      <formula>IF(RIGHT(TEXT(AQ119,"0.#"),1)=".",FALSE,TRUE)</formula>
    </cfRule>
    <cfRule type="expression" dxfId="140" priority="142">
      <formula>IF(RIGHT(TEXT(AQ119,"0.#"),1)=".",TRUE,FALSE)</formula>
    </cfRule>
  </conditionalFormatting>
  <conditionalFormatting sqref="AU119:AU121">
    <cfRule type="expression" dxfId="139" priority="139">
      <formula>IF(RIGHT(TEXT(AU119,"0.#"),1)=".",FALSE,TRUE)</formula>
    </cfRule>
    <cfRule type="expression" dxfId="138" priority="140">
      <formula>IF(RIGHT(TEXT(AU119,"0.#"),1)=".",TRUE,FALSE)</formula>
    </cfRule>
  </conditionalFormatting>
  <conditionalFormatting sqref="AE158">
    <cfRule type="expression" dxfId="137" priority="137">
      <formula>IF(RIGHT(TEXT(AE158,"0.#"),1)=".",FALSE,TRUE)</formula>
    </cfRule>
    <cfRule type="expression" dxfId="136" priority="138">
      <formula>IF(RIGHT(TEXT(AE158,"0.#"),1)=".",TRUE,FALSE)</formula>
    </cfRule>
  </conditionalFormatting>
  <conditionalFormatting sqref="AE159">
    <cfRule type="expression" dxfId="135" priority="135">
      <formula>IF(RIGHT(TEXT(AE159,"0.#"),1)=".",FALSE,TRUE)</formula>
    </cfRule>
    <cfRule type="expression" dxfId="134" priority="136">
      <formula>IF(RIGHT(TEXT(AE159,"0.#"),1)=".",TRUE,FALSE)</formula>
    </cfRule>
  </conditionalFormatting>
  <conditionalFormatting sqref="AM158">
    <cfRule type="expression" dxfId="133" priority="125">
      <formula>IF(RIGHT(TEXT(AM158,"0.#"),1)=".",FALSE,TRUE)</formula>
    </cfRule>
    <cfRule type="expression" dxfId="132" priority="126">
      <formula>IF(RIGHT(TEXT(AM158,"0.#"),1)=".",TRUE,FALSE)</formula>
    </cfRule>
  </conditionalFormatting>
  <conditionalFormatting sqref="AE160">
    <cfRule type="expression" dxfId="131" priority="133">
      <formula>IF(RIGHT(TEXT(AE160,"0.#"),1)=".",FALSE,TRUE)</formula>
    </cfRule>
    <cfRule type="expression" dxfId="130" priority="134">
      <formula>IF(RIGHT(TEXT(AE160,"0.#"),1)=".",TRUE,FALSE)</formula>
    </cfRule>
  </conditionalFormatting>
  <conditionalFormatting sqref="AI160">
    <cfRule type="expression" dxfId="129" priority="131">
      <formula>IF(RIGHT(TEXT(AI160,"0.#"),1)=".",FALSE,TRUE)</formula>
    </cfRule>
    <cfRule type="expression" dxfId="128" priority="132">
      <formula>IF(RIGHT(TEXT(AI160,"0.#"),1)=".",TRUE,FALSE)</formula>
    </cfRule>
  </conditionalFormatting>
  <conditionalFormatting sqref="AI159">
    <cfRule type="expression" dxfId="127" priority="129">
      <formula>IF(RIGHT(TEXT(AI159,"0.#"),1)=".",FALSE,TRUE)</formula>
    </cfRule>
    <cfRule type="expression" dxfId="126" priority="130">
      <formula>IF(RIGHT(TEXT(AI159,"0.#"),1)=".",TRUE,FALSE)</formula>
    </cfRule>
  </conditionalFormatting>
  <conditionalFormatting sqref="AI158">
    <cfRule type="expression" dxfId="125" priority="127">
      <formula>IF(RIGHT(TEXT(AI158,"0.#"),1)=".",FALSE,TRUE)</formula>
    </cfRule>
    <cfRule type="expression" dxfId="124" priority="128">
      <formula>IF(RIGHT(TEXT(AI158,"0.#"),1)=".",TRUE,FALSE)</formula>
    </cfRule>
  </conditionalFormatting>
  <conditionalFormatting sqref="AM159">
    <cfRule type="expression" dxfId="123" priority="123">
      <formula>IF(RIGHT(TEXT(AM159,"0.#"),1)=".",FALSE,TRUE)</formula>
    </cfRule>
    <cfRule type="expression" dxfId="122" priority="124">
      <formula>IF(RIGHT(TEXT(AM159,"0.#"),1)=".",TRUE,FALSE)</formula>
    </cfRule>
  </conditionalFormatting>
  <conditionalFormatting sqref="AM160">
    <cfRule type="expression" dxfId="121" priority="121">
      <formula>IF(RIGHT(TEXT(AM160,"0.#"),1)=".",FALSE,TRUE)</formula>
    </cfRule>
    <cfRule type="expression" dxfId="120" priority="122">
      <formula>IF(RIGHT(TEXT(AM160,"0.#"),1)=".",TRUE,FALSE)</formula>
    </cfRule>
  </conditionalFormatting>
  <conditionalFormatting sqref="AQ158:AQ160">
    <cfRule type="expression" dxfId="119" priority="119">
      <formula>IF(RIGHT(TEXT(AQ158,"0.#"),1)=".",FALSE,TRUE)</formula>
    </cfRule>
    <cfRule type="expression" dxfId="118" priority="120">
      <formula>IF(RIGHT(TEXT(AQ158,"0.#"),1)=".",TRUE,FALSE)</formula>
    </cfRule>
  </conditionalFormatting>
  <conditionalFormatting sqref="AU158:AU160">
    <cfRule type="expression" dxfId="117" priority="117">
      <formula>IF(RIGHT(TEXT(AU158,"0.#"),1)=".",FALSE,TRUE)</formula>
    </cfRule>
    <cfRule type="expression" dxfId="116" priority="118">
      <formula>IF(RIGHT(TEXT(AU158,"0.#"),1)=".",TRUE,FALSE)</formula>
    </cfRule>
  </conditionalFormatting>
  <conditionalFormatting sqref="AE153">
    <cfRule type="expression" dxfId="115" priority="115">
      <formula>IF(RIGHT(TEXT(AE153,"0.#"),1)=".",FALSE,TRUE)</formula>
    </cfRule>
    <cfRule type="expression" dxfId="114" priority="116">
      <formula>IF(RIGHT(TEXT(AE153,"0.#"),1)=".",TRUE,FALSE)</formula>
    </cfRule>
  </conditionalFormatting>
  <conditionalFormatting sqref="AE154">
    <cfRule type="expression" dxfId="113" priority="113">
      <formula>IF(RIGHT(TEXT(AE154,"0.#"),1)=".",FALSE,TRUE)</formula>
    </cfRule>
    <cfRule type="expression" dxfId="112" priority="114">
      <formula>IF(RIGHT(TEXT(AE154,"0.#"),1)=".",TRUE,FALSE)</formula>
    </cfRule>
  </conditionalFormatting>
  <conditionalFormatting sqref="AM153">
    <cfRule type="expression" dxfId="111" priority="103">
      <formula>IF(RIGHT(TEXT(AM153,"0.#"),1)=".",FALSE,TRUE)</formula>
    </cfRule>
    <cfRule type="expression" dxfId="110" priority="104">
      <formula>IF(RIGHT(TEXT(AM153,"0.#"),1)=".",TRUE,FALSE)</formula>
    </cfRule>
  </conditionalFormatting>
  <conditionalFormatting sqref="AE155">
    <cfRule type="expression" dxfId="109" priority="111">
      <formula>IF(RIGHT(TEXT(AE155,"0.#"),1)=".",FALSE,TRUE)</formula>
    </cfRule>
    <cfRule type="expression" dxfId="108" priority="112">
      <formula>IF(RIGHT(TEXT(AE155,"0.#"),1)=".",TRUE,FALSE)</formula>
    </cfRule>
  </conditionalFormatting>
  <conditionalFormatting sqref="AI155">
    <cfRule type="expression" dxfId="107" priority="109">
      <formula>IF(RIGHT(TEXT(AI155,"0.#"),1)=".",FALSE,TRUE)</formula>
    </cfRule>
    <cfRule type="expression" dxfId="106" priority="110">
      <formula>IF(RIGHT(TEXT(AI155,"0.#"),1)=".",TRUE,FALSE)</formula>
    </cfRule>
  </conditionalFormatting>
  <conditionalFormatting sqref="AI154">
    <cfRule type="expression" dxfId="105" priority="107">
      <formula>IF(RIGHT(TEXT(AI154,"0.#"),1)=".",FALSE,TRUE)</formula>
    </cfRule>
    <cfRule type="expression" dxfId="104" priority="108">
      <formula>IF(RIGHT(TEXT(AI154,"0.#"),1)=".",TRUE,FALSE)</formula>
    </cfRule>
  </conditionalFormatting>
  <conditionalFormatting sqref="AI153">
    <cfRule type="expression" dxfId="103" priority="105">
      <formula>IF(RIGHT(TEXT(AI153,"0.#"),1)=".",FALSE,TRUE)</formula>
    </cfRule>
    <cfRule type="expression" dxfId="102" priority="106">
      <formula>IF(RIGHT(TEXT(AI153,"0.#"),1)=".",TRUE,FALSE)</formula>
    </cfRule>
  </conditionalFormatting>
  <conditionalFormatting sqref="AM154">
    <cfRule type="expression" dxfId="101" priority="101">
      <formula>IF(RIGHT(TEXT(AM154,"0.#"),1)=".",FALSE,TRUE)</formula>
    </cfRule>
    <cfRule type="expression" dxfId="100" priority="102">
      <formula>IF(RIGHT(TEXT(AM154,"0.#"),1)=".",TRUE,FALSE)</formula>
    </cfRule>
  </conditionalFormatting>
  <conditionalFormatting sqref="AM155">
    <cfRule type="expression" dxfId="99" priority="99">
      <formula>IF(RIGHT(TEXT(AM155,"0.#"),1)=".",FALSE,TRUE)</formula>
    </cfRule>
    <cfRule type="expression" dxfId="98" priority="100">
      <formula>IF(RIGHT(TEXT(AM155,"0.#"),1)=".",TRUE,FALSE)</formula>
    </cfRule>
  </conditionalFormatting>
  <conditionalFormatting sqref="AQ153:AQ155">
    <cfRule type="expression" dxfId="97" priority="97">
      <formula>IF(RIGHT(TEXT(AQ153,"0.#"),1)=".",FALSE,TRUE)</formula>
    </cfRule>
    <cfRule type="expression" dxfId="96" priority="98">
      <formula>IF(RIGHT(TEXT(AQ153,"0.#"),1)=".",TRUE,FALSE)</formula>
    </cfRule>
  </conditionalFormatting>
  <conditionalFormatting sqref="AU153:AU155">
    <cfRule type="expression" dxfId="95" priority="95">
      <formula>IF(RIGHT(TEXT(AU153,"0.#"),1)=".",FALSE,TRUE)</formula>
    </cfRule>
    <cfRule type="expression" dxfId="94" priority="96">
      <formula>IF(RIGHT(TEXT(AU153,"0.#"),1)=".",TRUE,FALSE)</formula>
    </cfRule>
  </conditionalFormatting>
  <conditionalFormatting sqref="AE192">
    <cfRule type="expression" dxfId="93" priority="93">
      <formula>IF(RIGHT(TEXT(AE192,"0.#"),1)=".",FALSE,TRUE)</formula>
    </cfRule>
    <cfRule type="expression" dxfId="92" priority="94">
      <formula>IF(RIGHT(TEXT(AE192,"0.#"),1)=".",TRUE,FALSE)</formula>
    </cfRule>
  </conditionalFormatting>
  <conditionalFormatting sqref="AE193">
    <cfRule type="expression" dxfId="91" priority="91">
      <formula>IF(RIGHT(TEXT(AE193,"0.#"),1)=".",FALSE,TRUE)</formula>
    </cfRule>
    <cfRule type="expression" dxfId="90" priority="92">
      <formula>IF(RIGHT(TEXT(AE193,"0.#"),1)=".",TRUE,FALSE)</formula>
    </cfRule>
  </conditionalFormatting>
  <conditionalFormatting sqref="AM192">
    <cfRule type="expression" dxfId="89" priority="81">
      <formula>IF(RIGHT(TEXT(AM192,"0.#"),1)=".",FALSE,TRUE)</formula>
    </cfRule>
    <cfRule type="expression" dxfId="88" priority="82">
      <formula>IF(RIGHT(TEXT(AM192,"0.#"),1)=".",TRUE,FALSE)</formula>
    </cfRule>
  </conditionalFormatting>
  <conditionalFormatting sqref="AE194">
    <cfRule type="expression" dxfId="87" priority="89">
      <formula>IF(RIGHT(TEXT(AE194,"0.#"),1)=".",FALSE,TRUE)</formula>
    </cfRule>
    <cfRule type="expression" dxfId="86" priority="90">
      <formula>IF(RIGHT(TEXT(AE194,"0.#"),1)=".",TRUE,FALSE)</formula>
    </cfRule>
  </conditionalFormatting>
  <conditionalFormatting sqref="AI194">
    <cfRule type="expression" dxfId="85" priority="87">
      <formula>IF(RIGHT(TEXT(AI194,"0.#"),1)=".",FALSE,TRUE)</formula>
    </cfRule>
    <cfRule type="expression" dxfId="84" priority="88">
      <formula>IF(RIGHT(TEXT(AI194,"0.#"),1)=".",TRUE,FALSE)</formula>
    </cfRule>
  </conditionalFormatting>
  <conditionalFormatting sqref="AI193">
    <cfRule type="expression" dxfId="83" priority="85">
      <formula>IF(RIGHT(TEXT(AI193,"0.#"),1)=".",FALSE,TRUE)</formula>
    </cfRule>
    <cfRule type="expression" dxfId="82" priority="86">
      <formula>IF(RIGHT(TEXT(AI193,"0.#"),1)=".",TRUE,FALSE)</formula>
    </cfRule>
  </conditionalFormatting>
  <conditionalFormatting sqref="AI192">
    <cfRule type="expression" dxfId="81" priority="83">
      <formula>IF(RIGHT(TEXT(AI192,"0.#"),1)=".",FALSE,TRUE)</formula>
    </cfRule>
    <cfRule type="expression" dxfId="80" priority="84">
      <formula>IF(RIGHT(TEXT(AI192,"0.#"),1)=".",TRUE,FALSE)</formula>
    </cfRule>
  </conditionalFormatting>
  <conditionalFormatting sqref="AM193">
    <cfRule type="expression" dxfId="79" priority="79">
      <formula>IF(RIGHT(TEXT(AM193,"0.#"),1)=".",FALSE,TRUE)</formula>
    </cfRule>
    <cfRule type="expression" dxfId="78" priority="80">
      <formula>IF(RIGHT(TEXT(AM193,"0.#"),1)=".",TRUE,FALSE)</formula>
    </cfRule>
  </conditionalFormatting>
  <conditionalFormatting sqref="AM194">
    <cfRule type="expression" dxfId="77" priority="77">
      <formula>IF(RIGHT(TEXT(AM194,"0.#"),1)=".",FALSE,TRUE)</formula>
    </cfRule>
    <cfRule type="expression" dxfId="76" priority="78">
      <formula>IF(RIGHT(TEXT(AM194,"0.#"),1)=".",TRUE,FALSE)</formula>
    </cfRule>
  </conditionalFormatting>
  <conditionalFormatting sqref="AQ192:AQ194">
    <cfRule type="expression" dxfId="75" priority="75">
      <formula>IF(RIGHT(TEXT(AQ192,"0.#"),1)=".",FALSE,TRUE)</formula>
    </cfRule>
    <cfRule type="expression" dxfId="74" priority="76">
      <formula>IF(RIGHT(TEXT(AQ192,"0.#"),1)=".",TRUE,FALSE)</formula>
    </cfRule>
  </conditionalFormatting>
  <conditionalFormatting sqref="AU192:AU194">
    <cfRule type="expression" dxfId="73" priority="73">
      <formula>IF(RIGHT(TEXT(AU192,"0.#"),1)=".",FALSE,TRUE)</formula>
    </cfRule>
    <cfRule type="expression" dxfId="72" priority="74">
      <formula>IF(RIGHT(TEXT(AU192,"0.#"),1)=".",TRUE,FALSE)</formula>
    </cfRule>
  </conditionalFormatting>
  <conditionalFormatting sqref="AE187">
    <cfRule type="expression" dxfId="71" priority="71">
      <formula>IF(RIGHT(TEXT(AE187,"0.#"),1)=".",FALSE,TRUE)</formula>
    </cfRule>
    <cfRule type="expression" dxfId="70" priority="72">
      <formula>IF(RIGHT(TEXT(AE187,"0.#"),1)=".",TRUE,FALSE)</formula>
    </cfRule>
  </conditionalFormatting>
  <conditionalFormatting sqref="AE188">
    <cfRule type="expression" dxfId="69" priority="69">
      <formula>IF(RIGHT(TEXT(AE188,"0.#"),1)=".",FALSE,TRUE)</formula>
    </cfRule>
    <cfRule type="expression" dxfId="68" priority="70">
      <formula>IF(RIGHT(TEXT(AE188,"0.#"),1)=".",TRUE,FALSE)</formula>
    </cfRule>
  </conditionalFormatting>
  <conditionalFormatting sqref="AM187">
    <cfRule type="expression" dxfId="67" priority="59">
      <formula>IF(RIGHT(TEXT(AM187,"0.#"),1)=".",FALSE,TRUE)</formula>
    </cfRule>
    <cfRule type="expression" dxfId="66" priority="60">
      <formula>IF(RIGHT(TEXT(AM187,"0.#"),1)=".",TRUE,FALSE)</formula>
    </cfRule>
  </conditionalFormatting>
  <conditionalFormatting sqref="AE189">
    <cfRule type="expression" dxfId="65" priority="67">
      <formula>IF(RIGHT(TEXT(AE189,"0.#"),1)=".",FALSE,TRUE)</formula>
    </cfRule>
    <cfRule type="expression" dxfId="64" priority="68">
      <formula>IF(RIGHT(TEXT(AE189,"0.#"),1)=".",TRUE,FALSE)</formula>
    </cfRule>
  </conditionalFormatting>
  <conditionalFormatting sqref="AI189">
    <cfRule type="expression" dxfId="63" priority="65">
      <formula>IF(RIGHT(TEXT(AI189,"0.#"),1)=".",FALSE,TRUE)</formula>
    </cfRule>
    <cfRule type="expression" dxfId="62" priority="66">
      <formula>IF(RIGHT(TEXT(AI189,"0.#"),1)=".",TRUE,FALSE)</formula>
    </cfRule>
  </conditionalFormatting>
  <conditionalFormatting sqref="AI188">
    <cfRule type="expression" dxfId="61" priority="63">
      <formula>IF(RIGHT(TEXT(AI188,"0.#"),1)=".",FALSE,TRUE)</formula>
    </cfRule>
    <cfRule type="expression" dxfId="60" priority="64">
      <formula>IF(RIGHT(TEXT(AI188,"0.#"),1)=".",TRUE,FALSE)</formula>
    </cfRule>
  </conditionalFormatting>
  <conditionalFormatting sqref="AI187">
    <cfRule type="expression" dxfId="59" priority="61">
      <formula>IF(RIGHT(TEXT(AI187,"0.#"),1)=".",FALSE,TRUE)</formula>
    </cfRule>
    <cfRule type="expression" dxfId="58" priority="62">
      <formula>IF(RIGHT(TEXT(AI187,"0.#"),1)=".",TRUE,FALSE)</formula>
    </cfRule>
  </conditionalFormatting>
  <conditionalFormatting sqref="AM188">
    <cfRule type="expression" dxfId="57" priority="57">
      <formula>IF(RIGHT(TEXT(AM188,"0.#"),1)=".",FALSE,TRUE)</formula>
    </cfRule>
    <cfRule type="expression" dxfId="56" priority="58">
      <formula>IF(RIGHT(TEXT(AM188,"0.#"),1)=".",TRUE,FALSE)</formula>
    </cfRule>
  </conditionalFormatting>
  <conditionalFormatting sqref="AM189">
    <cfRule type="expression" dxfId="55" priority="55">
      <formula>IF(RIGHT(TEXT(AM189,"0.#"),1)=".",FALSE,TRUE)</formula>
    </cfRule>
    <cfRule type="expression" dxfId="54" priority="56">
      <formula>IF(RIGHT(TEXT(AM189,"0.#"),1)=".",TRUE,FALSE)</formula>
    </cfRule>
  </conditionalFormatting>
  <conditionalFormatting sqref="AQ187:AQ189">
    <cfRule type="expression" dxfId="53" priority="53">
      <formula>IF(RIGHT(TEXT(AQ187,"0.#"),1)=".",FALSE,TRUE)</formula>
    </cfRule>
    <cfRule type="expression" dxfId="52" priority="54">
      <formula>IF(RIGHT(TEXT(AQ187,"0.#"),1)=".",TRUE,FALSE)</formula>
    </cfRule>
  </conditionalFormatting>
  <conditionalFormatting sqref="AU187:AU189">
    <cfRule type="expression" dxfId="51" priority="51">
      <formula>IF(RIGHT(TEXT(AU187,"0.#"),1)=".",FALSE,TRUE)</formula>
    </cfRule>
    <cfRule type="expression" dxfId="50" priority="52">
      <formula>IF(RIGHT(TEXT(AU187,"0.#"),1)=".",TRUE,FALSE)</formula>
    </cfRule>
  </conditionalFormatting>
  <conditionalFormatting sqref="AE56">
    <cfRule type="expression" dxfId="49" priority="49">
      <formula>IF(RIGHT(TEXT(AE56,"0.#"),1)=".",FALSE,TRUE)</formula>
    </cfRule>
    <cfRule type="expression" dxfId="48" priority="50">
      <formula>IF(RIGHT(TEXT(AE56,"0.#"),1)=".",TRUE,FALSE)</formula>
    </cfRule>
  </conditionalFormatting>
  <conditionalFormatting sqref="AE57">
    <cfRule type="expression" dxfId="47" priority="47">
      <formula>IF(RIGHT(TEXT(AE57,"0.#"),1)=".",FALSE,TRUE)</formula>
    </cfRule>
    <cfRule type="expression" dxfId="46" priority="48">
      <formula>IF(RIGHT(TEXT(AE57,"0.#"),1)=".",TRUE,FALSE)</formula>
    </cfRule>
  </conditionalFormatting>
  <conditionalFormatting sqref="AM56">
    <cfRule type="expression" dxfId="45" priority="37">
      <formula>IF(RIGHT(TEXT(AM56,"0.#"),1)=".",FALSE,TRUE)</formula>
    </cfRule>
    <cfRule type="expression" dxfId="44" priority="38">
      <formula>IF(RIGHT(TEXT(AM56,"0.#"),1)=".",TRUE,FALSE)</formula>
    </cfRule>
  </conditionalFormatting>
  <conditionalFormatting sqref="AE58">
    <cfRule type="expression" dxfId="43" priority="45">
      <formula>IF(RIGHT(TEXT(AE58,"0.#"),1)=".",FALSE,TRUE)</formula>
    </cfRule>
    <cfRule type="expression" dxfId="42" priority="46">
      <formula>IF(RIGHT(TEXT(AE58,"0.#"),1)=".",TRUE,FALSE)</formula>
    </cfRule>
  </conditionalFormatting>
  <conditionalFormatting sqref="AI58">
    <cfRule type="expression" dxfId="41" priority="43">
      <formula>IF(RIGHT(TEXT(AI58,"0.#"),1)=".",FALSE,TRUE)</formula>
    </cfRule>
    <cfRule type="expression" dxfId="40" priority="44">
      <formula>IF(RIGHT(TEXT(AI58,"0.#"),1)=".",TRUE,FALSE)</formula>
    </cfRule>
  </conditionalFormatting>
  <conditionalFormatting sqref="AI57">
    <cfRule type="expression" dxfId="39" priority="41">
      <formula>IF(RIGHT(TEXT(AI57,"0.#"),1)=".",FALSE,TRUE)</formula>
    </cfRule>
    <cfRule type="expression" dxfId="38" priority="42">
      <formula>IF(RIGHT(TEXT(AI57,"0.#"),1)=".",TRUE,FALSE)</formula>
    </cfRule>
  </conditionalFormatting>
  <conditionalFormatting sqref="AI56">
    <cfRule type="expression" dxfId="37" priority="39">
      <formula>IF(RIGHT(TEXT(AI56,"0.#"),1)=".",FALSE,TRUE)</formula>
    </cfRule>
    <cfRule type="expression" dxfId="36" priority="40">
      <formula>IF(RIGHT(TEXT(AI56,"0.#"),1)=".",TRUE,FALSE)</formula>
    </cfRule>
  </conditionalFormatting>
  <conditionalFormatting sqref="AM57">
    <cfRule type="expression" dxfId="35" priority="35">
      <formula>IF(RIGHT(TEXT(AM57,"0.#"),1)=".",FALSE,TRUE)</formula>
    </cfRule>
    <cfRule type="expression" dxfId="34" priority="36">
      <formula>IF(RIGHT(TEXT(AM57,"0.#"),1)=".",TRUE,FALSE)</formula>
    </cfRule>
  </conditionalFormatting>
  <conditionalFormatting sqref="AM58">
    <cfRule type="expression" dxfId="33" priority="33">
      <formula>IF(RIGHT(TEXT(AM58,"0.#"),1)=".",FALSE,TRUE)</formula>
    </cfRule>
    <cfRule type="expression" dxfId="32" priority="34">
      <formula>IF(RIGHT(TEXT(AM58,"0.#"),1)=".",TRUE,FALSE)</formula>
    </cfRule>
  </conditionalFormatting>
  <conditionalFormatting sqref="AQ56:AQ58">
    <cfRule type="expression" dxfId="31" priority="31">
      <formula>IF(RIGHT(TEXT(AQ56,"0.#"),1)=".",FALSE,TRUE)</formula>
    </cfRule>
    <cfRule type="expression" dxfId="30" priority="32">
      <formula>IF(RIGHT(TEXT(AQ56,"0.#"),1)=".",TRUE,FALSE)</formula>
    </cfRule>
  </conditionalFormatting>
  <conditionalFormatting sqref="AU56:AU58">
    <cfRule type="expression" dxfId="29" priority="29">
      <formula>IF(RIGHT(TEXT(AU56,"0.#"),1)=".",FALSE,TRUE)</formula>
    </cfRule>
    <cfRule type="expression" dxfId="28" priority="30">
      <formula>IF(RIGHT(TEXT(AU56,"0.#"),1)=".",TRUE,FALSE)</formula>
    </cfRule>
  </conditionalFormatting>
  <conditionalFormatting sqref="AE51">
    <cfRule type="expression" dxfId="27" priority="27">
      <formula>IF(RIGHT(TEXT(AE51,"0.#"),1)=".",FALSE,TRUE)</formula>
    </cfRule>
    <cfRule type="expression" dxfId="26" priority="28">
      <formula>IF(RIGHT(TEXT(AE51,"0.#"),1)=".",TRUE,FALSE)</formula>
    </cfRule>
  </conditionalFormatting>
  <conditionalFormatting sqref="AE52">
    <cfRule type="expression" dxfId="25" priority="25">
      <formula>IF(RIGHT(TEXT(AE52,"0.#"),1)=".",FALSE,TRUE)</formula>
    </cfRule>
    <cfRule type="expression" dxfId="24" priority="26">
      <formula>IF(RIGHT(TEXT(AE52,"0.#"),1)=".",TRUE,FALSE)</formula>
    </cfRule>
  </conditionalFormatting>
  <conditionalFormatting sqref="AM51">
    <cfRule type="expression" dxfId="23" priority="15">
      <formula>IF(RIGHT(TEXT(AM51,"0.#"),1)=".",FALSE,TRUE)</formula>
    </cfRule>
    <cfRule type="expression" dxfId="22" priority="16">
      <formula>IF(RIGHT(TEXT(AM51,"0.#"),1)=".",TRUE,FALSE)</formula>
    </cfRule>
  </conditionalFormatting>
  <conditionalFormatting sqref="AE53">
    <cfRule type="expression" dxfId="21" priority="23">
      <formula>IF(RIGHT(TEXT(AE53,"0.#"),1)=".",FALSE,TRUE)</formula>
    </cfRule>
    <cfRule type="expression" dxfId="20" priority="24">
      <formula>IF(RIGHT(TEXT(AE53,"0.#"),1)=".",TRUE,FALSE)</formula>
    </cfRule>
  </conditionalFormatting>
  <conditionalFormatting sqref="AI53">
    <cfRule type="expression" dxfId="19" priority="21">
      <formula>IF(RIGHT(TEXT(AI53,"0.#"),1)=".",FALSE,TRUE)</formula>
    </cfRule>
    <cfRule type="expression" dxfId="18" priority="22">
      <formula>IF(RIGHT(TEXT(AI53,"0.#"),1)=".",TRUE,FALSE)</formula>
    </cfRule>
  </conditionalFormatting>
  <conditionalFormatting sqref="AI52">
    <cfRule type="expression" dxfId="17" priority="19">
      <formula>IF(RIGHT(TEXT(AI52,"0.#"),1)=".",FALSE,TRUE)</formula>
    </cfRule>
    <cfRule type="expression" dxfId="16" priority="20">
      <formula>IF(RIGHT(TEXT(AI52,"0.#"),1)=".",TRUE,FALSE)</formula>
    </cfRule>
  </conditionalFormatting>
  <conditionalFormatting sqref="AI51">
    <cfRule type="expression" dxfId="15" priority="17">
      <formula>IF(RIGHT(TEXT(AI51,"0.#"),1)=".",FALSE,TRUE)</formula>
    </cfRule>
    <cfRule type="expression" dxfId="14" priority="18">
      <formula>IF(RIGHT(TEXT(AI51,"0.#"),1)=".",TRUE,FALSE)</formula>
    </cfRule>
  </conditionalFormatting>
  <conditionalFormatting sqref="AM52">
    <cfRule type="expression" dxfId="13" priority="13">
      <formula>IF(RIGHT(TEXT(AM52,"0.#"),1)=".",FALSE,TRUE)</formula>
    </cfRule>
    <cfRule type="expression" dxfId="12" priority="14">
      <formula>IF(RIGHT(TEXT(AM52,"0.#"),1)=".",TRUE,FALSE)</formula>
    </cfRule>
  </conditionalFormatting>
  <conditionalFormatting sqref="AM53">
    <cfRule type="expression" dxfId="11" priority="11">
      <formula>IF(RIGHT(TEXT(AM53,"0.#"),1)=".",FALSE,TRUE)</formula>
    </cfRule>
    <cfRule type="expression" dxfId="10" priority="12">
      <formula>IF(RIGHT(TEXT(AM53,"0.#"),1)=".",TRUE,FALSE)</formula>
    </cfRule>
  </conditionalFormatting>
  <conditionalFormatting sqref="AQ51:AQ53">
    <cfRule type="expression" dxfId="9" priority="9">
      <formula>IF(RIGHT(TEXT(AQ51,"0.#"),1)=".",FALSE,TRUE)</formula>
    </cfRule>
    <cfRule type="expression" dxfId="8" priority="10">
      <formula>IF(RIGHT(TEXT(AQ51,"0.#"),1)=".",TRUE,FALSE)</formula>
    </cfRule>
  </conditionalFormatting>
  <conditionalFormatting sqref="AU51:AU53">
    <cfRule type="expression" dxfId="7" priority="7">
      <formula>IF(RIGHT(TEXT(AU51,"0.#"),1)=".",FALSE,TRUE)</formula>
    </cfRule>
    <cfRule type="expression" dxfId="6" priority="8">
      <formula>IF(RIGHT(TEXT(AU51,"0.#"),1)=".",TRUE,FALSE)</formula>
    </cfRule>
  </conditionalFormatting>
  <conditionalFormatting sqref="AM70">
    <cfRule type="expression" dxfId="5" priority="5">
      <formula>IF(RIGHT(TEXT(AM70,"0.#"),1)=".",FALSE,TRUE)</formula>
    </cfRule>
    <cfRule type="expression" dxfId="4" priority="6">
      <formula>IF(RIGHT(TEXT(AM70,"0.#"),1)=".",TRUE,FALSE)</formula>
    </cfRule>
  </conditionalFormatting>
  <conditionalFormatting sqref="AL366:AO375">
    <cfRule type="expression" dxfId="3" priority="1">
      <formula>IF(AND(AL366&gt;=0, RIGHT(TEXT(AL366,"0.#"),1)&lt;&gt;"."),TRUE,FALSE)</formula>
    </cfRule>
    <cfRule type="expression" dxfId="2" priority="2">
      <formula>IF(AND(AL366&gt;=0, RIGHT(TEXT(AL366,"0.#"),1)="."),TRUE,FALSE)</formula>
    </cfRule>
    <cfRule type="expression" dxfId="1" priority="3">
      <formula>IF(AND(AL366&lt;0, RIGHT(TEXT(AL366,"0.#"),1)&lt;&gt;"."),TRUE,FALSE)</formula>
    </cfRule>
    <cfRule type="expression" dxfId="0" priority="4">
      <formula>IF(AND(AL366&lt;0, RIGHT(TEXT(AL366,"0.#"),1)="."),TRUE,FALSE)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33" max="16383" man="1"/>
    <brk id="235"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639</v>
      </c>
      <c r="M2" s="13" t="str">
        <f>IF(L2="","",K2)</f>
        <v>社会保障</v>
      </c>
      <c r="N2" s="13" t="str">
        <f>IF(M2="","",IF(N1&lt;&gt;"",CONCATENATE(N1,"、",M2),M2))</f>
        <v>社会保障</v>
      </c>
      <c r="O2" s="13"/>
      <c r="P2" s="12" t="s">
        <v>69</v>
      </c>
      <c r="Q2" s="17" t="s">
        <v>639</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t="s">
        <v>639</v>
      </c>
      <c r="C13" s="13" t="str">
        <f t="shared" si="9"/>
        <v>少子化社会対策</v>
      </c>
      <c r="D13" s="13" t="str">
        <f t="shared" si="8"/>
        <v>少子化社会対策</v>
      </c>
      <c r="F13" s="18" t="s">
        <v>114</v>
      </c>
      <c r="G13" s="17"/>
      <c r="H13" s="13" t="str">
        <f t="shared" si="1"/>
        <v/>
      </c>
      <c r="I13" s="13" t="str">
        <f t="shared" si="5"/>
        <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少子化社会対策</v>
      </c>
      <c r="F14" s="18" t="s">
        <v>115</v>
      </c>
      <c r="G14" s="17" t="s">
        <v>639</v>
      </c>
      <c r="H14" s="13" t="str">
        <f t="shared" si="1"/>
        <v>労働保険特別会計雇用勘定</v>
      </c>
      <c r="I14" s="13" t="str">
        <f t="shared" si="5"/>
        <v>労働保険特別会計雇用勘定</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t="s">
        <v>639</v>
      </c>
      <c r="C15" s="13" t="str">
        <f t="shared" si="9"/>
        <v>男女共同参画</v>
      </c>
      <c r="D15" s="13" t="str">
        <f t="shared" si="8"/>
        <v>少子化社会対策、男女共同参画</v>
      </c>
      <c r="F15" s="18" t="s">
        <v>116</v>
      </c>
      <c r="G15" s="17"/>
      <c r="H15" s="13" t="str">
        <f t="shared" si="1"/>
        <v/>
      </c>
      <c r="I15" s="13" t="str">
        <f t="shared" si="5"/>
        <v>労働保険特別会計雇用勘定</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少子化社会対策、男女共同参画</v>
      </c>
      <c r="F16" s="18" t="s">
        <v>117</v>
      </c>
      <c r="G16" s="17"/>
      <c r="H16" s="13" t="str">
        <f t="shared" si="1"/>
        <v/>
      </c>
      <c r="I16" s="13" t="str">
        <f t="shared" si="5"/>
        <v>労働保険特別会計雇用勘定</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少子化社会対策、男女共同参画</v>
      </c>
      <c r="F17" s="18" t="s">
        <v>118</v>
      </c>
      <c r="G17" s="17"/>
      <c r="H17" s="13" t="str">
        <f t="shared" si="1"/>
        <v/>
      </c>
      <c r="I17" s="13" t="str">
        <f t="shared" si="5"/>
        <v>労働保険特別会計雇用勘定</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少子化社会対策、男女共同参画</v>
      </c>
      <c r="F18" s="18" t="s">
        <v>119</v>
      </c>
      <c r="G18" s="17"/>
      <c r="H18" s="13" t="str">
        <f t="shared" si="1"/>
        <v/>
      </c>
      <c r="I18" s="13" t="str">
        <f t="shared" si="5"/>
        <v>労働保険特別会計雇用勘定</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少子化社会対策、男女共同参画</v>
      </c>
      <c r="F19" s="18" t="s">
        <v>120</v>
      </c>
      <c r="G19" s="17"/>
      <c r="H19" s="13" t="str">
        <f t="shared" si="1"/>
        <v/>
      </c>
      <c r="I19" s="13" t="str">
        <f t="shared" si="5"/>
        <v>労働保険特別会計雇用勘定</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少子化社会対策、男女共同参画</v>
      </c>
      <c r="F20" s="18" t="s">
        <v>210</v>
      </c>
      <c r="G20" s="17"/>
      <c r="H20" s="13" t="str">
        <f t="shared" si="1"/>
        <v/>
      </c>
      <c r="I20" s="13" t="str">
        <f t="shared" si="5"/>
        <v>労働保険特別会計雇用勘定</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少子化社会対策、男女共同参画</v>
      </c>
      <c r="F21" s="18" t="s">
        <v>121</v>
      </c>
      <c r="G21" s="17"/>
      <c r="H21" s="13" t="str">
        <f t="shared" si="1"/>
        <v/>
      </c>
      <c r="I21" s="13" t="str">
        <f t="shared" si="5"/>
        <v>労働保険特別会計雇用勘定</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少子化社会対策、男女共同参画</v>
      </c>
      <c r="F22" s="18" t="s">
        <v>122</v>
      </c>
      <c r="G22" s="17"/>
      <c r="H22" s="13" t="str">
        <f t="shared" si="1"/>
        <v/>
      </c>
      <c r="I22" s="13" t="str">
        <f t="shared" si="5"/>
        <v>労働保険特別会計雇用勘定</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少子化社会対策、男女共同参画</v>
      </c>
      <c r="F23" s="18" t="s">
        <v>123</v>
      </c>
      <c r="G23" s="17"/>
      <c r="H23" s="13" t="str">
        <f t="shared" si="1"/>
        <v/>
      </c>
      <c r="I23" s="13" t="str">
        <f t="shared" si="5"/>
        <v>労働保険特別会計雇用勘定</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労働保険特別会計雇用勘定</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少子化社会対策、男女共同参画</v>
      </c>
      <c r="B27" s="13"/>
      <c r="F27" s="18" t="s">
        <v>126</v>
      </c>
      <c r="G27" s="17"/>
      <c r="H27" s="13" t="str">
        <f t="shared" si="1"/>
        <v/>
      </c>
      <c r="I27" s="13" t="str">
        <f t="shared" si="5"/>
        <v>労働保険特別会計雇用勘定</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労働保険特別会計雇用勘定</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2022-08-19T12:34:17Z</cp:lastPrinted>
  <dcterms:created xsi:type="dcterms:W3CDTF">2012-03-13T00:50:25Z</dcterms:created>
  <dcterms:modified xsi:type="dcterms:W3CDTF">2022-08-29T02:09:31Z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