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70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8" i="11" l="1"/>
  <c r="AY323" i="11"/>
  <c r="AY331" i="11"/>
  <c r="AY324" i="11"/>
  <c r="AY332" i="11"/>
  <c r="AY327" i="11"/>
  <c r="AY337" i="11"/>
  <c r="AY397" i="11"/>
  <c r="AY398" i="11"/>
  <c r="AY338" i="11"/>
  <c r="AY340" i="11"/>
  <c r="AY325" i="11"/>
  <c r="AY329" i="11"/>
  <c r="AY333" i="11"/>
  <c r="AY322" i="11"/>
  <c r="AY326" i="11"/>
  <c r="AY336" i="11"/>
  <c r="AY341" i="11"/>
  <c r="AY69" i="11"/>
  <c r="AY66" i="11"/>
  <c r="AY75" i="11"/>
  <c r="AY73" i="11"/>
  <c r="AY77" i="11"/>
  <c r="AY74" i="11"/>
  <c r="AY72" i="11"/>
  <c r="AY335" i="11"/>
  <c r="AY214" i="11"/>
  <c r="AY211" i="11"/>
  <c r="AY208" i="11"/>
  <c r="AY210"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37" i="11"/>
  <c r="AY171" i="11"/>
  <c r="AY116" i="11"/>
  <c r="AY120" i="11"/>
  <c r="AY124" i="11"/>
  <c r="AY128" i="11"/>
  <c r="AY154" i="11"/>
  <c r="AY163" i="11"/>
  <c r="AY140" i="11"/>
  <c r="AY144" i="11"/>
  <c r="AY134" i="11"/>
  <c r="AY198" i="11"/>
  <c r="AY113" i="11"/>
  <c r="AY117" i="11"/>
  <c r="AY151" i="11"/>
  <c r="AY155" i="11"/>
  <c r="AY164" i="11"/>
  <c r="AY141" i="11"/>
  <c r="AY177" i="11"/>
  <c r="AY204" i="11"/>
  <c r="AY212" i="11"/>
  <c r="AY174" i="11"/>
  <c r="AY193" i="11"/>
  <c r="AY201" i="11"/>
  <c r="AY209" i="11"/>
  <c r="AY21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1" i="11"/>
  <c r="AY80" i="11"/>
  <c r="AY78" i="11"/>
  <c r="AY87" i="11" s="1"/>
  <c r="AY44" i="11"/>
  <c r="AY52" i="11" s="1"/>
  <c r="AY92" i="11" l="1"/>
  <c r="AY89" i="11"/>
  <c r="AY97" i="11"/>
  <c r="AY85"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<sst xmlns="http://schemas.openxmlformats.org/spreadsheetml/2006/main" count="1293" uniqueCount="657">
  <si>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</si>
  <si>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</si>
  <si>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</si>
  <si>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</si>
  <si>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</si>
  <si>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</si>
  <si>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</si>
  <si>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</si>
  <si>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</si>
  <si>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</si>
  <si>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</si>
  <si>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</si>
  <si>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</si>
  <si>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</si>
  <si>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</si>
  <si>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</si>
  <si>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</si>
  <si>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</si>
  <si>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</si>
  <si>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</si>
  <si>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</si>
  <si>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</si>
  <si>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</si>
  <si>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</si>
  <si>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</si>
  <si>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</si>
  <si>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</si>
  <si>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</si>
  <si>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</si>
  <si>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</si>
  <si>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</si>
  <si>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</si>
  <si>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</si>
  <si>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</si>
  <si>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</si>
  <si>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</si>
  <si>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</si>
  <si>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</si>
  <si>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</si>
  <si>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</si>
  <si>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</si>
  <si>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</si>
  <si>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</si>
  <si>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</si>
  <si>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</si>
  <si>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</si>
  <si>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</si>
  <si>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</si>
  <si>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</si>
  <si>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</si>
  <si>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</si>
  <si>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</si>
  <si>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</si>
  <si>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</si>
  <si>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</si>
  <si>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</si>
  <si>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</si>
  <si>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</si>
  <si>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</si>
  <si>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</si>
  <si>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</si>
  <si>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</si>
  <si>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</si>
  <si>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</si>
  <si>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</si>
  <si>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</si>
  <si>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</si>
  <si>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</si>
  <si>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</si>
  <si>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</si>
  <si>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</si>
  <si>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</si>
  <si>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</si>
  <si>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</si>
  <si>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</si>
  <si>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</si>
  <si>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</si>
  <si>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</si>
  <si>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</si>
  <si>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</si>
  <si>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</si>
  <si>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</si>
  <si>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</si>
  <si>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</si>
  <si>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</si>
  <si>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</si>
  <si>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</si>
  <si>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</si>
  <si>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</si>
  <si>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</si>
  <si>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</si>
  <si>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</si>
  <si>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</si>
  <si>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</si>
  <si>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</si>
  <si>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</si>
  <si>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</si>
  <si>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</si>
  <si>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</si>
  <si>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</si>
  <si>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</si>
  <si>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</si>
  <si>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</si>
  <si>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</si>
  <si>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</si>
  <si>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</si>
  <si>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</si>
  <si>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</si>
  <si>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</si>
  <si>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</si>
  <si>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</si>
  <si>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</si>
  <si>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</si>
  <si>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</si>
  <si>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</si>
  <si>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</si>
  <si>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</si>
  <si>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</si>
  <si>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</si>
  <si>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</si>
  <si>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</si>
  <si>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</si>
  <si>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</si>
  <si>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</si>
  <si>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</si>
  <si>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</si>
  <si>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</si>
  <si>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</si>
  <si>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</si>
  <si>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</si>
  <si>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</si>
  <si>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</si>
  <si>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</si>
  <si>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</si>
  <si>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</si>
  <si>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</si>
  <si>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</si>
  <si>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</si>
  <si>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</si>
  <si>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</si>
  <si>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</si>
  <si>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</si>
  <si>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</si>
  <si>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</si>
  <si>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</si>
  <si>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</si>
  <si>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</si>
  <si>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</si>
  <si>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</si>
  <si>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</si>
  <si>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</si>
  <si>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</si>
  <si>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</si>
  <si>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</si>
  <si>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</si>
  <si>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</si>
  <si>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</si>
  <si>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</si>
  <si>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</si>
  <si>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</si>
  <si>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</si>
  <si>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</si>
  <si>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</si>
  <si>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</si>
  <si>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</si>
  <si>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</si>
  <si>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</si>
  <si>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</si>
  <si>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</si>
  <si>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</si>
  <si>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</si>
  <si>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</si>
  <si>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</si>
  <si>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</si>
  <si>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</si>
  <si>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</si>
  <si>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</si>
  <si>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</si>
  <si>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</si>
  <si>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</si>
  <si>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</si>
  <si>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</si>
  <si>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</si>
  <si>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</si>
  <si>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</si>
  <si>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</si>
  <si>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</si>
  <si>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</si>
  <si>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</si>
  <si>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</si>
  <si>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</si>
  <si>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</si>
  <si>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</si>
  <si>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</si>
  <si>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</si>
  <si>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</si>
  <si>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</si>
  <si>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</si>
  <si>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</si>
  <si>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</si>
  <si>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</si>
  <si>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</si>
  <si>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</si>
  <si>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</si>
  <si>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</si>
  <si>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</si>
  <si>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</si>
  <si>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</si>
  <si>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</si>
  <si>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</si>
  <si>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</si>
  <si>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</si>
  <si>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</si>
  <si>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</si>
  <si>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</si>
  <si>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</si>
  <si>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</si>
  <si>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</si>
  <si>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</si>
  <si>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</si>
  <si>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</si>
  <si>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</si>
  <si>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</si>
  <si>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</si>
  <si>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</si>
  <si>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</si>
  <si>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</si>
  <si>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</si>
  <si>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</si>
  <si>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</si>
  <si>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</si>
  <si>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</si>
  <si>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</si>
  <si>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</si>
  <si>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</si>
  <si>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</si>
  <si>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</si>
  <si>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</si>
  <si>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</si>
  <si>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</si>
  <si>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</si>
  <si>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</si>
  <si>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</si>
  <si>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</si>
  <si>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</si>
  <si>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</si>
  <si>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</si>
  <si>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</si>
  <si>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</si>
  <si>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</si>
  <si>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</si>
  <si>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</si>
  <si>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</si>
  <si>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</si>
  <si>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</si>
  <si>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</si>
  <si>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</si>
  <si>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</si>
  <si>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</si>
  <si>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</si>
  <si>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</si>
  <si>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</si>
  <si>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</si>
  <si>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</si>
  <si>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</si>
  <si>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</si>
  <si>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</si>
  <si>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</si>
  <si>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</si>
  <si>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</si>
  <si>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</si>
  <si>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</si>
  <si>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</si>
  <si>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</si>
  <si>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</si>
  <si>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</si>
  <si>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</si>
  <si>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</si>
  <si>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</si>
  <si>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</si>
  <si>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</si>
  <si>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</si>
  <si>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</si>
  <si>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</si>
  <si>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</si>
  <si>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</si>
  <si>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</si>
  <si>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</si>
  <si>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</si>
  <si>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</si>
  <si>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</si>
  <si>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</si>
  <si>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</si>
  <si>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</si>
  <si>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</si>
  <si>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</si>
  <si>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</si>
  <si>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</si>
  <si>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</si>
  <si>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</si>
  <si>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</si>
  <si>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</si>
  <si>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</si>
  <si>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</si>
  <si>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</si>
  <si>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</si>
  <si>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</si>
  <si>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</si>
  <si>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</si>
  <si>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</si>
  <si>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</si>
  <si>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</si>
  <si>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</si>
  <si>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</si>
  <si>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</si>
  <si>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</si>
  <si>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</si>
  <si>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</si>
  <si>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</si>
  <si>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</si>
  <si>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</si>
  <si>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</si>
  <si>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</si>
  <si>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</si>
  <si>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</si>
  <si>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</si>
  <si>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</si>
  <si>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</si>
  <si>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</si>
  <si>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</si>
  <si>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</si>
  <si>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</si>
  <si>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</si>
  <si>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</si>
  <si>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</si>
  <si>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</si>
  <si>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</si>
  <si>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</si>
  <si>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</si>
  <si>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</si>
  <si>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</si>
  <si>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</si>
  <si>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</si>
  <si>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</si>
  <si>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</si>
  <si>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</si>
  <si>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</si>
  <si>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</si>
  <si>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</si>
  <si>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</si>
  <si>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</si>
  <si>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</si>
  <si>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</si>
  <si>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</si>
  <si>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</si>
  <si>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</si>
  <si>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</si>
  <si>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</si>
  <si>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</si>
  <si>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</si>
  <si>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</si>
  <si>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</si>
  <si>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</si>
  <si>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</si>
  <si>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</si>
  <si>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</si>
  <si>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</si>
  <si>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</si>
  <si>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</si>
  <si>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</si>
  <si>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</si>
  <si>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</si>
  <si>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</si>
  <si>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</si>
  <si>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</si>
  <si>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</si>
  <si>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</si>
  <si>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</si>
  <si>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</si>
  <si>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</si>
  <si>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</si>
  <si>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</si>
  <si>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</si>
  <si>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</si>
  <si>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</si>
  <si>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</si>
  <si>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</si>
  <si>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</si>
  <si>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</si>
  <si>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</si>
  <si>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</si>
  <si>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</si>
  <si>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</si>
  <si>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</si>
  <si>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</si>
  <si>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</si>
  <si>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</si>
  <si>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</si>
  <si>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</si>
  <si>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</si>
  <si>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</si>
  <si>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</si>
  <si>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</si>
  <si>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</si>
  <si>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</si>
  <si>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</si>
  <si>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</si>
  <si>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</si>
  <si>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</si>
  <si>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</si>
  <si>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</si>
  <si>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</si>
  <si>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</si>
  <si>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</si>
  <si>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</si>
  <si>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</si>
  <si>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</si>
  <si>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</si>
  <si>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</si>
  <si>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</si>
  <si>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</si>
  <si>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</si>
  <si>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</si>
  <si>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</si>
  <si>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</si>
  <si>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</si>
  <si>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</si>
  <si>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</si>
  <si>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</si>
  <si>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</si>
  <si>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</si>
  <si>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</si>
  <si>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</si>
  <si>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</si>
  <si>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</si>
  <si>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</si>
  <si>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</si>
  <si>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</si>
  <si>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</si>
  <si>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</si>
  <si>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</si>
  <si>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</si>
  <si>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</si>
  <si>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</si>
  <si>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</si>
  <si>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</si>
  <si>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</si>
  <si>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</si>
  <si>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</si>
  <si>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</si>
  <si>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</si>
  <si>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</si>
  <si>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</si>
  <si>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</si>
  <si>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</si>
  <si>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</si>
  <si>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</si>
  <si>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</si>
  <si>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</si>
  <si>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</si>
  <si>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</si>
  <si>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</si>
  <si>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</si>
  <si>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</si>
  <si>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</si>
  <si>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</si>
  <si>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</si>
  <si>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</si>
  <si>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</si>
  <si>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</si>
  <si>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</si>
  <si>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</si>
  <si>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</si>
  <si>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</si>
  <si>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</si>
  <si>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</si>
  <si>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</si>
  <si>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</si>
  <si>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</si>
  <si>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</si>
  <si>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</si>
  <si>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</si>
  <si>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</si>
  <si>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</si>
  <si>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</si>
  <si>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</si>
  <si>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</si>
  <si>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</si>
  <si>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</si>
  <si>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</si>
  <si>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</si>
  <si>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</si>
  <si>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</si>
  <si>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</si>
  <si>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</si>
  <si>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</si>
  <si>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</si>
  <si>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</si>
  <si>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</si>
  <si>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</si>
  <si>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</si>
  <si>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</si>
  <si>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</si>
  <si>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</si>
  <si>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</si>
  <si>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</si>
  <si>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</si>
  <si>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</si>
  <si>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</si>
  <si>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</si>
  <si>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</si>
  <si>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</si>
  <si>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</si>
  <si>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</si>
  <si>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</si>
  <si>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</si>
  <si>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</si>
  <si>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</si>
  <si>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</si>
  <si>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</si>
  <si>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</si>
  <si>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</si>
  <si>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</si>
  <si>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</si>
  <si>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</si>
  <si>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</si>
  <si>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</si>
  <si>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</si>
  <si>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</si>
  <si>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</si>
  <si>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</si>
  <si>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</si>
  <si>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</si>
  <si>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</si>
  <si>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</si>
  <si>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</si>
  <si>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</si>
  <si>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</si>
  <si>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</si>
  <si>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</si>
  <si>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</si>
  <si>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</si>
  <si>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</si>
  <si>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</si>
  <si>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</si>
  <si>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</si>
  <si>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</si>
  <si>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</si>
  <si>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</si>
  <si>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</si>
  <si>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</si>
  <si>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</si>
  <si>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</si>
  <si>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</si>
  <si>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</si>
  <si>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</si>
  <si>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</si>
  <si>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</si>
  <si>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</si>
  <si>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</si>
  <si>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</si>
  <si>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</si>
  <si>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</si>
  <si>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</si>
  <si>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</si>
  <si>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</si>
  <si>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</si>
  <si>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</si>
  <si>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</si>
  <si>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</si>
  <si>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</si>
  <si>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</si>
  <si>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</si>
  <si>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</si>
  <si>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</si>
  <si>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</si>
  <si>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</si>
  <si>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</si>
  <si>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</si>
  <si>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</si>
  <si>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</si>
  <si>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</si>
  <si>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</si>
  <si>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</si>
  <si>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</si>
  <si>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</si>
  <si>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</si>
  <si>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</si>
  <si>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</si>
  <si>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</si>
  <si>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</si>
  <si>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</si>
  <si>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</si>
  <si>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</si>
  <si>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</si>
  <si>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</si>
  <si>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</si>
  <si>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</si>
  <si>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</si>
  <si>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</si>
  <si>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</si>
  <si>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</si>
  <si>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</si>
  <si>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</si>
  <si>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</si>
  <si>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</si>
  <si>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</si>
  <si>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</si>
  <si>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</si>
  <si>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</si>
  <si>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紹介予定派遣を活用した研修・就労支援事業</t>
    <rPh sb="0" eb="2">
      <t>ショウカイ</t>
    </rPh>
    <rPh sb="2" eb="4">
      <t>ヨテイ</t>
    </rPh>
    <rPh sb="4" eb="6">
      <t>ハケン</t>
    </rPh>
    <rPh sb="7" eb="9">
      <t>カツヨウ</t>
    </rPh>
    <rPh sb="11" eb="13">
      <t>ケンシュウ</t>
    </rPh>
    <rPh sb="14" eb="16">
      <t>シュウロウ</t>
    </rPh>
    <rPh sb="16" eb="18">
      <t>シエン</t>
    </rPh>
    <rPh sb="18" eb="20">
      <t>ジギョウ</t>
    </rPh>
    <phoneticPr fontId="5"/>
  </si>
  <si>
    <t>職業安定局</t>
    <rPh sb="0" eb="2">
      <t>ショクギョウ</t>
    </rPh>
    <rPh sb="2" eb="4">
      <t>アンテイ</t>
    </rPh>
    <rPh sb="4" eb="5">
      <t>キョク</t>
    </rPh>
    <phoneticPr fontId="5"/>
  </si>
  <si>
    <t>雇用政策課民間人材サービス推進室</t>
    <rPh sb="0" eb="2">
      <t>コヨウ</t>
    </rPh>
    <rPh sb="2" eb="4">
      <t>セイサク</t>
    </rPh>
    <rPh sb="4" eb="5">
      <t>カ</t>
    </rPh>
    <rPh sb="5" eb="7">
      <t>ミンカン</t>
    </rPh>
    <rPh sb="7" eb="9">
      <t>ジンザイ</t>
    </rPh>
    <rPh sb="13" eb="16">
      <t>スイシンシツ</t>
    </rPh>
    <phoneticPr fontId="5"/>
  </si>
  <si>
    <t>民間人材サービス推進室長
高西　盛登</t>
    <rPh sb="0" eb="4">
      <t>ミンカンジンザイ</t>
    </rPh>
    <rPh sb="8" eb="12">
      <t>スイシンシツチョウ</t>
    </rPh>
    <rPh sb="13" eb="15">
      <t>タカニシ</t>
    </rPh>
    <rPh sb="16" eb="17">
      <t>モ</t>
    </rPh>
    <rPh sb="17" eb="18">
      <t>ノボ</t>
    </rPh>
    <phoneticPr fontId="5"/>
  </si>
  <si>
    <t>○</t>
  </si>
  <si>
    <t>-</t>
    <phoneticPr fontId="5"/>
  </si>
  <si>
    <t>-</t>
  </si>
  <si>
    <t>-</t>
    <phoneticPr fontId="5"/>
  </si>
  <si>
    <t>新型コロナウイルス感染症により離職を余儀なくされた非正規雇用労働者等に対し、派遣事業者による研修及び紹介予定派遣を活用した就労支援等を行う。</t>
    <phoneticPr fontId="5"/>
  </si>
  <si>
    <t>人</t>
    <rPh sb="0" eb="1">
      <t>ヒト</t>
    </rPh>
    <phoneticPr fontId="5"/>
  </si>
  <si>
    <t>紹介予定派遣により派遣就労を開始した者90,000人以上</t>
    <rPh sb="25" eb="26">
      <t>ニン</t>
    </rPh>
    <rPh sb="26" eb="28">
      <t>イジョウ</t>
    </rPh>
    <phoneticPr fontId="5"/>
  </si>
  <si>
    <t>厚生労働省職業安定局調べ</t>
    <phoneticPr fontId="5"/>
  </si>
  <si>
    <t>新たな経済対策（令和３年11月19日閣議決定）において、民間派遣会社を通じたＩＴスキル等の研修・紹介予定派遣等を行うとされていることから、ニーズを反映しているといえる。</t>
    <phoneticPr fontId="5"/>
  </si>
  <si>
    <t>新たな経済対策（令和３年11月19日閣議決定）において、民間派遣会社を通じたＩＴスキル等の研修・紹介予定派遣等を行うとされており、雇用状態の是正に資することから、国が実施すべき事業である。</t>
    <phoneticPr fontId="5"/>
  </si>
  <si>
    <t>無</t>
  </si>
  <si>
    <t>一般競争契約であり、一者応札となっていない。</t>
    <phoneticPr fontId="5"/>
  </si>
  <si>
    <t>‐</t>
  </si>
  <si>
    <t>-</t>
    <phoneticPr fontId="5"/>
  </si>
  <si>
    <t>研修及び就労支援を行う派遣事業者の選定基準の作成において、関係団体等と協議・調整を行う必要があったところ、新型コロナウイルスの感染拡大に伴う人流抑制の影響により、関係団体等との協議・調整に不測の日程を要していることから、年度内に事業を完了することが困難となったため。</t>
    <phoneticPr fontId="5"/>
  </si>
  <si>
    <t>○</t>
    <phoneticPr fontId="5"/>
  </si>
  <si>
    <t>障害者等雇用安定促進
業務庁費</t>
    <phoneticPr fontId="5"/>
  </si>
  <si>
    <t>その他</t>
    <phoneticPr fontId="5"/>
  </si>
  <si>
    <t>新たな経済対策（令和３年11月19日閣議決定）</t>
    <phoneticPr fontId="5"/>
  </si>
  <si>
    <t>新型コロナウイルス感染症により離職を余儀なくされた非正規雇用労働者等に対し、労働移動やステップアップを強力に支援するため、派遣事業者による研修及び紹介予定派遣を活用した就労支援等を行う。</t>
    <phoneticPr fontId="5"/>
  </si>
  <si>
    <t xml:space="preserve">コロナ禍により大きな影響を受けている非正規雇用労働者等に対し、民間派遣会社を通じ、以下の支援等を行う。
（１）就労に向けたカウンセリング
（２）紹介予定派遣前に短期間のオンライン研修の実施
（３）派遣先の職場説明会・職場体験の実施
（４）支援対象者に適した紹介予定派遣求人の開拓
（５）紹介予定派遣の受入に対する奨励金の支給を行う。
</t>
    <rPh sb="72" eb="78">
      <t>ショウカイヨテイハケン</t>
    </rPh>
    <rPh sb="92" eb="94">
      <t>ジッシ</t>
    </rPh>
    <rPh sb="128" eb="134">
      <t>ショウカイヨテイハケン</t>
    </rPh>
    <rPh sb="156" eb="159">
      <t>ショウレイキン</t>
    </rPh>
    <rPh sb="160" eb="162">
      <t>シキュウ</t>
    </rPh>
    <rPh sb="163" eb="164">
      <t>オコナ</t>
    </rPh>
    <phoneticPr fontId="5"/>
  </si>
  <si>
    <t>紹介予定派遣開始前にカウンセリングを実施</t>
    <rPh sb="0" eb="2">
      <t>ショウカイ</t>
    </rPh>
    <rPh sb="2" eb="4">
      <t>ヨテイ</t>
    </rPh>
    <rPh sb="4" eb="6">
      <t>ハケン</t>
    </rPh>
    <rPh sb="6" eb="9">
      <t>カイシマエ</t>
    </rPh>
    <rPh sb="18" eb="20">
      <t>ジッシ</t>
    </rPh>
    <phoneticPr fontId="5"/>
  </si>
  <si>
    <t>紹介予定派遣前に
カウンセリングを開始する支援対象者（人）</t>
    <rPh sb="21" eb="23">
      <t>シエン</t>
    </rPh>
    <rPh sb="23" eb="26">
      <t>タイショウシャ</t>
    </rPh>
    <rPh sb="27" eb="28">
      <t>ニン</t>
    </rPh>
    <phoneticPr fontId="5"/>
  </si>
  <si>
    <t>紹介予定派遣により派遣就労を開始した者（人）</t>
    <rPh sb="20" eb="21">
      <t>ヒト</t>
    </rPh>
    <phoneticPr fontId="5"/>
  </si>
  <si>
    <t>新たな経済対策（令和３年11月19日閣議決定）において、民間派遣会社を通じたＩＴスキル等の研修・紹介予定派遣等を行うとされていることから、優先度の高い事業である。</t>
    <phoneticPr fontId="5"/>
  </si>
  <si>
    <t>-</t>
    <phoneticPr fontId="5"/>
  </si>
  <si>
    <t>離職者が就職し、所得を得て納税者になるため、負担関係は妥当である。</t>
    <phoneticPr fontId="5"/>
  </si>
  <si>
    <t>-</t>
    <phoneticPr fontId="5"/>
  </si>
  <si>
    <t>点検対象外</t>
    <rPh sb="0" eb="5">
      <t>テンケンタイショウガイ</t>
    </rPh>
    <phoneticPr fontId="5"/>
  </si>
  <si>
    <t>委託費の精算の際に事業に直接関係のない経費がないか精査することから、事業目的に即し真に必要なものに限定されている。</t>
    <phoneticPr fontId="5"/>
  </si>
  <si>
    <t>事業の実施に当たって、企画内容とともに価格面からも評価を行う総合評価落札方式により調達を行うことで、他の手段・方法と比較しても実行性の高い手段でかつ低コストでの実施ができたと考える。</t>
    <phoneticPr fontId="5"/>
  </si>
  <si>
    <t>-</t>
    <phoneticPr fontId="5"/>
  </si>
  <si>
    <t>X：執行額（円）/Y：紹介予定派遣により派遣就労を開始した者（人）</t>
    <rPh sb="2" eb="4">
      <t>シッコウ</t>
    </rPh>
    <rPh sb="4" eb="5">
      <t>ガク</t>
    </rPh>
    <rPh sb="6" eb="7">
      <t>エン</t>
    </rPh>
    <rPh sb="11" eb="17">
      <t>ショウカイヨテイハケン</t>
    </rPh>
    <phoneticPr fontId="5"/>
  </si>
  <si>
    <t>円</t>
    <rPh sb="0" eb="1">
      <t>エン</t>
    </rPh>
    <phoneticPr fontId="5"/>
  </si>
  <si>
    <t>X/Y</t>
    <phoneticPr fontId="5"/>
  </si>
  <si>
    <t>50,727,267,681円/90,000人</t>
    <rPh sb="14" eb="15">
      <t>エン</t>
    </rPh>
    <rPh sb="22" eb="23">
      <t>ニン</t>
    </rPh>
    <phoneticPr fontId="5"/>
  </si>
  <si>
    <t>引き続き適切な事業運営を行う。</t>
    <rPh sb="0" eb="1">
      <t>ヒ</t>
    </rPh>
    <rPh sb="2" eb="3">
      <t>ツヅ</t>
    </rPh>
    <rPh sb="4" eb="6">
      <t>テキセツ</t>
    </rPh>
    <rPh sb="7" eb="9">
      <t>ジギョウ</t>
    </rPh>
    <rPh sb="9" eb="11">
      <t>ウンエイ</t>
    </rPh>
    <rPh sb="12" eb="13">
      <t>オコナ</t>
    </rPh>
    <phoneticPr fontId="5"/>
  </si>
  <si>
    <t>新型コロナウイルスの感染拡大に伴う人流抑制の影響により、関係団体等との協議・調整に不測の日数を要したため、予算の繰越を行い令和４年度から就労支援を開始する。</t>
    <rPh sb="53" eb="55">
      <t>ヨサン</t>
    </rPh>
    <rPh sb="56" eb="58">
      <t>クリコシ</t>
    </rPh>
    <rPh sb="59" eb="60">
      <t>オコナ</t>
    </rPh>
    <rPh sb="61" eb="63">
      <t>レイワ</t>
    </rPh>
    <rPh sb="64" eb="66">
      <t>ネンド</t>
    </rPh>
    <rPh sb="68" eb="70">
      <t>シュウロウ</t>
    </rPh>
    <rPh sb="70" eb="72">
      <t>シエン</t>
    </rPh>
    <rPh sb="73" eb="75">
      <t>カイシ</t>
    </rPh>
    <phoneticPr fontId="5"/>
  </si>
  <si>
    <t>令和３年度から令和４年度へ繰越をした分について、適正な執行に努めること。</t>
    <rPh sb="0" eb="2">
      <t>レイワ</t>
    </rPh>
    <rPh sb="3" eb="5">
      <t>ネンド</t>
    </rPh>
    <rPh sb="7" eb="9">
      <t>レイワ</t>
    </rPh>
    <rPh sb="10" eb="12">
      <t>ネンド</t>
    </rPh>
    <rPh sb="13" eb="15">
      <t>クリコシ</t>
    </rPh>
    <rPh sb="18" eb="19">
      <t>ブン</t>
    </rPh>
    <rPh sb="24" eb="26">
      <t>テキセイ</t>
    </rPh>
    <rPh sb="27" eb="29">
      <t>シッコウ</t>
    </rPh>
    <rPh sb="30" eb="31">
      <t>ツト</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</si>
  <si>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</si>
  <si>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https://www.mhlw.go.jp/wp/seisaku/hyouka/dl/r03_jizenbunseki/V-2-1.pdf</t>
    <phoneticPr fontId="5"/>
  </si>
  <si>
    <t>雇用機会を創出するとともに雇用の安定を図ること（Ⅴ−２）</t>
    <phoneticPr fontId="5"/>
  </si>
  <si>
    <t>地域、中小企業、産業の特性に応じ、雇用の創出及び雇用の安定を図ること（Ⅴ－２－１）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</si>
</sst>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123265</xdr:colOff>
      <xdr:row>269</xdr:row>
      <xdr:rowOff>313765</xdr:rowOff>
    </xdr:from>
    <xdr:to>
      <xdr:col>33</xdr:col>
      <xdr:colOff>11206</xdr:colOff>
      <xdr:row>271</xdr:row>
      <xdr:rowOff>313764</xdr:rowOff>
    </xdr:to>
    <xdr:sp macro="" textlink="">
      <xdr:nvSpPr>
        <xdr:cNvPr id="2" name="正方形/長方形 1"/>
        <xdr:cNvSpPr/>
      </xdr:nvSpPr>
      <xdr:spPr>
        <a:xfrm>
          <a:off x="4560794" y="41091971"/>
          <a:ext cx="2106706" cy="69476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厚生労働省</a:t>
          </a:r>
          <a:endParaRPr kumimoji="1" lang="en-US" altLang="ja-JP" sz="1600" b="1">
            <a:solidFill>
              <a:sysClr val="windowText" lastClr="000000"/>
            </a:solidFill>
          </a:endParaRPr>
        </a:p>
        <a:p>
          <a:pPr algn="ctr"/>
          <a:r>
            <a:rPr kumimoji="1" lang="ja-JP" altLang="en-US" sz="1600" b="1">
              <a:solidFill>
                <a:sysClr val="windowText" lastClr="000000"/>
              </a:solidFill>
            </a:rPr>
            <a:t>●億円</a:t>
          </a:r>
          <a:endParaRPr kumimoji="1" lang="en-US" altLang="ja-JP" sz="1600" b="1">
            <a:solidFill>
              <a:sysClr val="windowText" lastClr="000000"/>
            </a:solidFill>
          </a:endParaRPr>
        </a:p>
        <a:p>
          <a:pPr algn="ctr"/>
          <a:endParaRPr kumimoji="1" lang="ja-JP" altLang="en-US" sz="1600" b="1">
            <a:solidFill>
              <a:sysClr val="windowText" lastClr="000000"/>
            </a:solidFill>
          </a:endParaRPr>
        </a:p>
      </xdr:txBody>
    </xdr:sp>
    <xdr:clientData/>
  </xdr:twoCellAnchor>
  <xdr:twoCellAnchor>
    <xdr:from>
      <xdr:col>28</xdr:col>
      <xdr:colOff>179293</xdr:colOff>
      <xdr:row>272</xdr:row>
      <xdr:rowOff>11206</xdr:rowOff>
    </xdr:from>
    <xdr:to>
      <xdr:col>34</xdr:col>
      <xdr:colOff>134470</xdr:colOff>
      <xdr:row>272</xdr:row>
      <xdr:rowOff>257736</xdr:rowOff>
    </xdr:to>
    <xdr:sp macro="" textlink="">
      <xdr:nvSpPr>
        <xdr:cNvPr id="3" name="正方形/長方形 2"/>
        <xdr:cNvSpPr/>
      </xdr:nvSpPr>
      <xdr:spPr>
        <a:xfrm>
          <a:off x="5827058" y="41831559"/>
          <a:ext cx="1165412" cy="24653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事業設計等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168088</xdr:colOff>
      <xdr:row>271</xdr:row>
      <xdr:rowOff>324969</xdr:rowOff>
    </xdr:from>
    <xdr:to>
      <xdr:col>27</xdr:col>
      <xdr:colOff>173691</xdr:colOff>
      <xdr:row>273</xdr:row>
      <xdr:rowOff>67234</xdr:rowOff>
    </xdr:to>
    <xdr:cxnSp macro="">
      <xdr:nvCxnSpPr>
        <xdr:cNvPr id="5" name="直線矢印コネクタ 4"/>
        <xdr:cNvCxnSpPr/>
      </xdr:nvCxnSpPr>
      <xdr:spPr>
        <a:xfrm>
          <a:off x="5614147" y="41797940"/>
          <a:ext cx="5603" cy="43702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20</xdr:col>
      <xdr:colOff>78440</xdr:colOff>
      <xdr:row>274</xdr:row>
      <xdr:rowOff>89648</xdr:rowOff>
    </xdr:from>
    <xdr:to>
      <xdr:col>35</xdr:col>
      <xdr:colOff>100852</xdr:colOff>
      <xdr:row>276</xdr:row>
      <xdr:rowOff>78442</xdr:rowOff>
    </xdr:to>
    <xdr:sp macro="" textlink="">
      <xdr:nvSpPr>
        <xdr:cNvPr id="10" name="正方形/長方形 9"/>
        <xdr:cNvSpPr/>
      </xdr:nvSpPr>
      <xdr:spPr>
        <a:xfrm>
          <a:off x="4112558" y="42604766"/>
          <a:ext cx="3048000" cy="68355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b="1">
              <a:solidFill>
                <a:sysClr val="windowText" lastClr="000000"/>
              </a:solidFill>
            </a:rPr>
            <a:t>A. PwC</a:t>
          </a:r>
          <a:r>
            <a:rPr kumimoji="1" lang="ja-JP" altLang="en-US" sz="1600" b="1">
              <a:solidFill>
                <a:sysClr val="windowText" lastClr="000000"/>
              </a:solidFill>
            </a:rPr>
            <a:t>コンサルティング合同会社</a:t>
          </a:r>
          <a:endParaRPr kumimoji="1" lang="en-US" altLang="ja-JP" sz="1600" b="1">
            <a:solidFill>
              <a:sysClr val="windowText" lastClr="000000"/>
            </a:solidFill>
          </a:endParaRPr>
        </a:p>
        <a:p>
          <a:pPr algn="ctr"/>
          <a:r>
            <a:rPr kumimoji="1" lang="ja-JP" altLang="en-US" sz="1600" b="1">
              <a:solidFill>
                <a:sysClr val="windowText" lastClr="000000"/>
              </a:solidFill>
            </a:rPr>
            <a:t>●億円</a:t>
          </a:r>
          <a:endParaRPr kumimoji="1" lang="en-US" altLang="ja-JP" sz="1600" b="1">
            <a:solidFill>
              <a:sysClr val="windowText" lastClr="000000"/>
            </a:solidFill>
          </a:endParaRPr>
        </a:p>
        <a:p>
          <a:pPr algn="ctr"/>
          <a:endParaRPr kumimoji="1" lang="ja-JP" altLang="en-US" sz="1600" b="1">
            <a:solidFill>
              <a:sysClr val="windowText" lastClr="000000"/>
            </a:solidFill>
          </a:endParaRPr>
        </a:p>
      </xdr:txBody>
    </xdr:sp>
    <xdr:clientData/>
  </xdr:twoCellAnchor>
  <xdr:twoCellAnchor>
    <xdr:from>
      <xdr:col>20</xdr:col>
      <xdr:colOff>190500</xdr:colOff>
      <xdr:row>273</xdr:row>
      <xdr:rowOff>78440</xdr:rowOff>
    </xdr:from>
    <xdr:to>
      <xdr:col>34</xdr:col>
      <xdr:colOff>168088</xdr:colOff>
      <xdr:row>274</xdr:row>
      <xdr:rowOff>78440</xdr:rowOff>
    </xdr:to>
    <xdr:sp macro="" textlink="">
      <xdr:nvSpPr>
        <xdr:cNvPr id="11" name="正方形/長方形 10"/>
        <xdr:cNvSpPr/>
      </xdr:nvSpPr>
      <xdr:spPr>
        <a:xfrm>
          <a:off x="4224618" y="42268587"/>
          <a:ext cx="2801470" cy="34738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11206</xdr:colOff>
      <xdr:row>281</xdr:row>
      <xdr:rowOff>168088</xdr:rowOff>
    </xdr:from>
    <xdr:to>
      <xdr:col>28</xdr:col>
      <xdr:colOff>11206</xdr:colOff>
      <xdr:row>282</xdr:row>
      <xdr:rowOff>235323</xdr:rowOff>
    </xdr:to>
    <xdr:cxnSp macro="">
      <xdr:nvCxnSpPr>
        <xdr:cNvPr id="13" name="直線矢印コネクタ 12"/>
        <xdr:cNvCxnSpPr/>
      </xdr:nvCxnSpPr>
      <xdr:spPr>
        <a:xfrm>
          <a:off x="5658971" y="45137294"/>
          <a:ext cx="0" cy="41461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21</xdr:col>
      <xdr:colOff>78441</xdr:colOff>
      <xdr:row>276</xdr:row>
      <xdr:rowOff>168087</xdr:rowOff>
    </xdr:from>
    <xdr:to>
      <xdr:col>36</xdr:col>
      <xdr:colOff>123264</xdr:colOff>
      <xdr:row>280</xdr:row>
      <xdr:rowOff>261471</xdr:rowOff>
    </xdr:to>
    <xdr:sp macro="" textlink="">
      <xdr:nvSpPr>
        <xdr:cNvPr id="18" name="正方形/長方形 17"/>
        <xdr:cNvSpPr/>
      </xdr:nvSpPr>
      <xdr:spPr>
        <a:xfrm>
          <a:off x="4000500" y="35182734"/>
          <a:ext cx="2846293" cy="152773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①本事業特設サイトの開設・運用</a:t>
          </a:r>
        </a:p>
        <a:p>
          <a:pPr algn="l"/>
          <a:r>
            <a:rPr kumimoji="1" lang="ja-JP" altLang="en-US" sz="1100">
              <a:solidFill>
                <a:sysClr val="windowText" lastClr="000000"/>
              </a:solidFill>
            </a:rPr>
            <a:t>②支援対象者募集のための広報</a:t>
          </a:r>
        </a:p>
        <a:p>
          <a:pPr algn="l"/>
          <a:r>
            <a:rPr kumimoji="1" lang="ja-JP" altLang="en-US" sz="1100">
              <a:solidFill>
                <a:sysClr val="windowText" lastClr="000000"/>
              </a:solidFill>
            </a:rPr>
            <a:t>③派遣事業者の選定</a:t>
          </a:r>
        </a:p>
        <a:p>
          <a:pPr algn="l"/>
          <a:r>
            <a:rPr kumimoji="1" lang="ja-JP" altLang="en-US" sz="1100">
              <a:solidFill>
                <a:sysClr val="windowText" lastClr="000000"/>
              </a:solidFill>
            </a:rPr>
            <a:t>④本事業の進捗管理・効果検証</a:t>
          </a:r>
          <a:endParaRPr kumimoji="1" lang="en-US" altLang="ja-JP" sz="1100">
            <a:solidFill>
              <a:sysClr val="windowText" lastClr="000000"/>
            </a:solidFill>
          </a:endParaRPr>
        </a:p>
        <a:p>
          <a:pPr algn="l"/>
          <a:r>
            <a:rPr kumimoji="1" lang="ja-JP" altLang="en-US" sz="1100">
              <a:solidFill>
                <a:sysClr val="windowText" lastClr="000000"/>
              </a:solidFill>
            </a:rPr>
            <a:t>⑤事業の実施状況報告</a:t>
          </a:r>
        </a:p>
        <a:p>
          <a:pPr algn="l"/>
          <a:r>
            <a:rPr kumimoji="1" lang="ja-JP" altLang="en-US" sz="1100">
              <a:solidFill>
                <a:sysClr val="windowText" lastClr="000000"/>
              </a:solidFill>
            </a:rPr>
            <a:t>⑥委託費の請求に関する事務処理</a:t>
          </a:r>
          <a:endParaRPr kumimoji="1" lang="en-US" altLang="ja-JP" sz="1100">
            <a:solidFill>
              <a:sysClr val="windowText" lastClr="000000"/>
            </a:solidFill>
          </a:endParaRPr>
        </a:p>
        <a:p>
          <a:pPr algn="l"/>
          <a:r>
            <a:rPr kumimoji="1" lang="ja-JP" altLang="en-US" sz="1100">
              <a:solidFill>
                <a:sysClr val="windowText" lastClr="000000"/>
              </a:solidFill>
            </a:rPr>
            <a:t>⑦派遣事業者に対する監査</a:t>
          </a: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19</xdr:col>
      <xdr:colOff>1</xdr:colOff>
      <xdr:row>276</xdr:row>
      <xdr:rowOff>168089</xdr:rowOff>
    </xdr:from>
    <xdr:to>
      <xdr:col>19</xdr:col>
      <xdr:colOff>168089</xdr:colOff>
      <xdr:row>280</xdr:row>
      <xdr:rowOff>168089</xdr:rowOff>
    </xdr:to>
    <xdr:sp macro="" textlink="">
      <xdr:nvSpPr>
        <xdr:cNvPr id="25" name="左大かっこ 24"/>
        <xdr:cNvSpPr/>
      </xdr:nvSpPr>
      <xdr:spPr>
        <a:xfrm>
          <a:off x="3832413" y="43187471"/>
          <a:ext cx="168088" cy="13895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134472</xdr:colOff>
      <xdr:row>276</xdr:row>
      <xdr:rowOff>179295</xdr:rowOff>
    </xdr:from>
    <xdr:to>
      <xdr:col>37</xdr:col>
      <xdr:colOff>112060</xdr:colOff>
      <xdr:row>280</xdr:row>
      <xdr:rowOff>179295</xdr:rowOff>
    </xdr:to>
    <xdr:sp macro="" textlink="">
      <xdr:nvSpPr>
        <xdr:cNvPr id="26" name="右大かっこ 25"/>
        <xdr:cNvSpPr/>
      </xdr:nvSpPr>
      <xdr:spPr>
        <a:xfrm>
          <a:off x="7395884" y="43198677"/>
          <a:ext cx="179294" cy="13895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67236</xdr:colOff>
      <xdr:row>282</xdr:row>
      <xdr:rowOff>313766</xdr:rowOff>
    </xdr:from>
    <xdr:to>
      <xdr:col>33</xdr:col>
      <xdr:colOff>190500</xdr:colOff>
      <xdr:row>284</xdr:row>
      <xdr:rowOff>302559</xdr:rowOff>
    </xdr:to>
    <xdr:sp macro="" textlink="">
      <xdr:nvSpPr>
        <xdr:cNvPr id="28" name="正方形/長方形 27"/>
        <xdr:cNvSpPr/>
      </xdr:nvSpPr>
      <xdr:spPr>
        <a:xfrm>
          <a:off x="4504765" y="45630354"/>
          <a:ext cx="2342029" cy="68355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b="1">
              <a:solidFill>
                <a:sysClr val="windowText" lastClr="000000"/>
              </a:solidFill>
            </a:rPr>
            <a:t>B. </a:t>
          </a:r>
          <a:r>
            <a:rPr kumimoji="1" lang="ja-JP" altLang="en-US" sz="1600" b="1">
              <a:solidFill>
                <a:sysClr val="windowText" lastClr="000000"/>
              </a:solidFill>
            </a:rPr>
            <a:t>派遣事業者（●社）</a:t>
          </a:r>
          <a:endParaRPr kumimoji="1" lang="en-US" altLang="ja-JP" sz="1600" b="1">
            <a:solidFill>
              <a:sysClr val="windowText" lastClr="000000"/>
            </a:solidFill>
          </a:endParaRPr>
        </a:p>
        <a:p>
          <a:pPr algn="ctr"/>
          <a:r>
            <a:rPr kumimoji="1" lang="ja-JP" altLang="en-US" sz="1600" b="1">
              <a:solidFill>
                <a:sysClr val="windowText" lastClr="000000"/>
              </a:solidFill>
            </a:rPr>
            <a:t>●億円</a:t>
          </a:r>
          <a:endParaRPr kumimoji="1" lang="en-US" altLang="ja-JP" sz="1600" b="1">
            <a:solidFill>
              <a:sysClr val="windowText" lastClr="000000"/>
            </a:solidFill>
          </a:endParaRPr>
        </a:p>
        <a:p>
          <a:pPr algn="ctr"/>
          <a:endParaRPr kumimoji="1" lang="en-US" altLang="ja-JP" sz="1600" b="1">
            <a:solidFill>
              <a:sysClr val="windowText" lastClr="000000"/>
            </a:solidFill>
          </a:endParaRPr>
        </a:p>
        <a:p>
          <a:pPr algn="ctr"/>
          <a:endParaRPr kumimoji="1" lang="ja-JP" altLang="en-US" sz="1600" b="1">
            <a:solidFill>
              <a:sysClr val="windowText" lastClr="000000"/>
            </a:solidFill>
          </a:endParaRPr>
        </a:p>
      </xdr:txBody>
    </xdr:sp>
    <xdr:clientData/>
  </xdr:twoCellAnchor>
  <xdr:twoCellAnchor>
    <xdr:from>
      <xdr:col>18</xdr:col>
      <xdr:colOff>179293</xdr:colOff>
      <xdr:row>285</xdr:row>
      <xdr:rowOff>44823</xdr:rowOff>
    </xdr:from>
    <xdr:to>
      <xdr:col>39</xdr:col>
      <xdr:colOff>89647</xdr:colOff>
      <xdr:row>290</xdr:row>
      <xdr:rowOff>100853</xdr:rowOff>
    </xdr:to>
    <xdr:sp macro="" textlink="">
      <xdr:nvSpPr>
        <xdr:cNvPr id="30" name="正方形/長方形 29"/>
        <xdr:cNvSpPr/>
      </xdr:nvSpPr>
      <xdr:spPr>
        <a:xfrm>
          <a:off x="3809999" y="46403558"/>
          <a:ext cx="4146177" cy="266700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①紹介予定派遣求人等の情報公開</a:t>
          </a:r>
        </a:p>
        <a:p>
          <a:pPr algn="l"/>
          <a:r>
            <a:rPr kumimoji="1" lang="ja-JP" altLang="en-US" sz="1100">
              <a:solidFill>
                <a:sysClr val="windowText" lastClr="000000"/>
              </a:solidFill>
            </a:rPr>
            <a:t>②新規求人開拓</a:t>
          </a:r>
        </a:p>
        <a:p>
          <a:pPr algn="l"/>
          <a:r>
            <a:rPr kumimoji="1" lang="ja-JP" altLang="en-US" sz="1100">
              <a:solidFill>
                <a:sysClr val="windowText" lastClr="000000"/>
              </a:solidFill>
            </a:rPr>
            <a:t>③派遣事業者のウェブサイト内での周知等</a:t>
          </a:r>
        </a:p>
        <a:p>
          <a:pPr algn="l"/>
          <a:r>
            <a:rPr kumimoji="1" lang="ja-JP" altLang="en-US" sz="1100">
              <a:solidFill>
                <a:sysClr val="windowText" lastClr="000000"/>
              </a:solidFill>
            </a:rPr>
            <a:t>④支援対象者に対する就労支援</a:t>
          </a:r>
        </a:p>
        <a:p>
          <a:pPr algn="l"/>
          <a:r>
            <a:rPr kumimoji="1" lang="en-US" altLang="ja-JP" sz="1100">
              <a:solidFill>
                <a:sysClr val="windowText" lastClr="000000"/>
              </a:solidFill>
            </a:rPr>
            <a:t>  </a:t>
          </a:r>
          <a:r>
            <a:rPr kumimoji="1" lang="ja-JP" altLang="en-US" sz="1100">
              <a:solidFill>
                <a:sysClr val="windowText" lastClr="000000"/>
              </a:solidFill>
            </a:rPr>
            <a:t>（ア）カウンセリングの実施</a:t>
          </a:r>
        </a:p>
        <a:p>
          <a:pPr algn="l"/>
          <a:r>
            <a:rPr kumimoji="1" lang="ja-JP" altLang="en-US" sz="1100">
              <a:solidFill>
                <a:sysClr val="windowText" lastClr="000000"/>
              </a:solidFill>
            </a:rPr>
            <a:t>  （イ）研修の実施</a:t>
          </a:r>
        </a:p>
        <a:p>
          <a:pPr algn="l"/>
          <a:r>
            <a:rPr kumimoji="1" lang="en-US" altLang="ja-JP" sz="1100">
              <a:solidFill>
                <a:sysClr val="windowText" lastClr="000000"/>
              </a:solidFill>
            </a:rPr>
            <a:t>  </a:t>
          </a:r>
          <a:r>
            <a:rPr kumimoji="1" lang="ja-JP" altLang="en-US" sz="1100">
              <a:solidFill>
                <a:sysClr val="windowText" lastClr="000000"/>
              </a:solidFill>
            </a:rPr>
            <a:t>（ウ）求人者に対しての職場見学会や職場体験実施の要請</a:t>
          </a:r>
        </a:p>
        <a:p>
          <a:pPr algn="l"/>
          <a:r>
            <a:rPr kumimoji="1" lang="en-US" altLang="ja-JP" sz="1100">
              <a:solidFill>
                <a:sysClr val="windowText" lastClr="000000"/>
              </a:solidFill>
            </a:rPr>
            <a:t>  </a:t>
          </a:r>
          <a:r>
            <a:rPr kumimoji="1" lang="ja-JP" altLang="en-US" sz="1100">
              <a:solidFill>
                <a:sysClr val="windowText" lastClr="000000"/>
              </a:solidFill>
            </a:rPr>
            <a:t>（エ）紹介予定派遣の実施</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（オ）職業紹介の実施</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（カ）紹介就職後のフォローアップ</a:t>
          </a:r>
          <a:endParaRPr kumimoji="1" lang="en-US" altLang="ja-JP" sz="1100">
            <a:solidFill>
              <a:sysClr val="windowText" lastClr="000000"/>
            </a:solidFill>
          </a:endParaRPr>
        </a:p>
        <a:p>
          <a:pPr algn="l"/>
          <a:r>
            <a:rPr kumimoji="1" lang="ja-JP" altLang="en-US" sz="1100">
              <a:solidFill>
                <a:sysClr val="windowText" lastClr="000000"/>
              </a:solidFill>
            </a:rPr>
            <a:t>⑤監査の適切な対応</a:t>
          </a: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16</xdr:col>
      <xdr:colOff>134472</xdr:colOff>
      <xdr:row>284</xdr:row>
      <xdr:rowOff>347381</xdr:rowOff>
    </xdr:from>
    <xdr:to>
      <xdr:col>17</xdr:col>
      <xdr:colOff>56030</xdr:colOff>
      <xdr:row>288</xdr:row>
      <xdr:rowOff>224117</xdr:rowOff>
    </xdr:to>
    <xdr:sp macro="" textlink="">
      <xdr:nvSpPr>
        <xdr:cNvPr id="31" name="左大かっこ 30"/>
        <xdr:cNvSpPr/>
      </xdr:nvSpPr>
      <xdr:spPr>
        <a:xfrm>
          <a:off x="3361766" y="46358734"/>
          <a:ext cx="123264" cy="22411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44824</xdr:colOff>
      <xdr:row>285</xdr:row>
      <xdr:rowOff>11205</xdr:rowOff>
    </xdr:from>
    <xdr:to>
      <xdr:col>40</xdr:col>
      <xdr:colOff>44823</xdr:colOff>
      <xdr:row>288</xdr:row>
      <xdr:rowOff>212912</xdr:rowOff>
    </xdr:to>
    <xdr:sp macro="" textlink="">
      <xdr:nvSpPr>
        <xdr:cNvPr id="33" name="右大かっこ 32"/>
        <xdr:cNvSpPr/>
      </xdr:nvSpPr>
      <xdr:spPr>
        <a:xfrm>
          <a:off x="7911353" y="46369940"/>
          <a:ext cx="201705" cy="221876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11206</xdr:colOff>
      <xdr:row>289</xdr:row>
      <xdr:rowOff>168089</xdr:rowOff>
    </xdr:from>
    <xdr:to>
      <xdr:col>28</xdr:col>
      <xdr:colOff>22411</xdr:colOff>
      <xdr:row>292</xdr:row>
      <xdr:rowOff>291353</xdr:rowOff>
    </xdr:to>
    <xdr:cxnSp macro="">
      <xdr:nvCxnSpPr>
        <xdr:cNvPr id="15" name="直線矢印コネクタ 14"/>
        <xdr:cNvCxnSpPr/>
      </xdr:nvCxnSpPr>
      <xdr:spPr>
        <a:xfrm>
          <a:off x="5658971" y="48913677"/>
          <a:ext cx="11205" cy="117661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22</xdr:col>
      <xdr:colOff>22412</xdr:colOff>
      <xdr:row>293</xdr:row>
      <xdr:rowOff>56029</xdr:rowOff>
    </xdr:from>
    <xdr:to>
      <xdr:col>33</xdr:col>
      <xdr:colOff>145676</xdr:colOff>
      <xdr:row>295</xdr:row>
      <xdr:rowOff>224117</xdr:rowOff>
    </xdr:to>
    <xdr:sp macro="" textlink="">
      <xdr:nvSpPr>
        <xdr:cNvPr id="16" name="正方形/長方形 15"/>
        <xdr:cNvSpPr/>
      </xdr:nvSpPr>
      <xdr:spPr>
        <a:xfrm>
          <a:off x="4459941" y="50168735"/>
          <a:ext cx="2342029" cy="79561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b="1">
              <a:solidFill>
                <a:sysClr val="windowText" lastClr="000000"/>
              </a:solidFill>
            </a:rPr>
            <a:t>C. </a:t>
          </a:r>
          <a:r>
            <a:rPr kumimoji="1" lang="ja-JP" altLang="en-US" sz="1600" b="1">
              <a:solidFill>
                <a:sysClr val="windowText" lastClr="000000"/>
              </a:solidFill>
            </a:rPr>
            <a:t>求人者（●社）</a:t>
          </a:r>
          <a:endParaRPr kumimoji="1" lang="en-US" altLang="ja-JP" sz="1600" b="1">
            <a:solidFill>
              <a:sysClr val="windowText" lastClr="000000"/>
            </a:solidFill>
          </a:endParaRPr>
        </a:p>
        <a:p>
          <a:pPr algn="ctr"/>
          <a:r>
            <a:rPr kumimoji="1" lang="ja-JP" altLang="en-US" sz="1600" b="1">
              <a:solidFill>
                <a:sysClr val="windowText" lastClr="000000"/>
              </a:solidFill>
            </a:rPr>
            <a:t>●億円</a:t>
          </a:r>
          <a:endParaRPr kumimoji="1" lang="en-US" altLang="ja-JP" sz="1600" b="1">
            <a:solidFill>
              <a:sysClr val="windowText" lastClr="000000"/>
            </a:solidFill>
          </a:endParaRPr>
        </a:p>
        <a:p>
          <a:pPr algn="ctr"/>
          <a:endParaRPr kumimoji="1" lang="en-US" altLang="ja-JP" sz="1600" b="1">
            <a:solidFill>
              <a:sysClr val="windowText" lastClr="000000"/>
            </a:solidFill>
          </a:endParaRPr>
        </a:p>
        <a:p>
          <a:pPr algn="ctr"/>
          <a:endParaRPr kumimoji="1" lang="ja-JP" altLang="en-US" sz="1600" b="1">
            <a:solidFill>
              <a:sysClr val="windowText" lastClr="000000"/>
            </a:solidFill>
          </a:endParaRPr>
        </a:p>
      </xdr:txBody>
    </xdr:sp>
    <xdr:clientData/>
  </xdr:twoCellAnchor>
  <xdr:twoCellAnchor>
    <xdr:from>
      <xdr:col>19</xdr:col>
      <xdr:colOff>112059</xdr:colOff>
      <xdr:row>296</xdr:row>
      <xdr:rowOff>235324</xdr:rowOff>
    </xdr:from>
    <xdr:to>
      <xdr:col>37</xdr:col>
      <xdr:colOff>190500</xdr:colOff>
      <xdr:row>298</xdr:row>
      <xdr:rowOff>224118</xdr:rowOff>
    </xdr:to>
    <xdr:sp macro="" textlink="">
      <xdr:nvSpPr>
        <xdr:cNvPr id="19" name="正方形/長方形 18"/>
        <xdr:cNvSpPr/>
      </xdr:nvSpPr>
      <xdr:spPr>
        <a:xfrm>
          <a:off x="3944471" y="51289324"/>
          <a:ext cx="3709147" cy="616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①職場見学会、職場体験の実施</a:t>
          </a:r>
          <a:endParaRPr kumimoji="1" lang="en-US" altLang="ja-JP" sz="1100">
            <a:solidFill>
              <a:sysClr val="windowText" lastClr="000000"/>
            </a:solidFill>
          </a:endParaRPr>
        </a:p>
        <a:p>
          <a:pPr algn="l"/>
          <a:r>
            <a:rPr kumimoji="1" lang="ja-JP" altLang="en-US" sz="1100">
              <a:solidFill>
                <a:sysClr val="windowText" lastClr="000000"/>
              </a:solidFill>
            </a:rPr>
            <a:t>②紹介予定派遣の受入</a:t>
          </a: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39</xdr:col>
      <xdr:colOff>0</xdr:colOff>
      <xdr:row>269</xdr:row>
      <xdr:rowOff>313764</xdr:rowOff>
    </xdr:from>
    <xdr:to>
      <xdr:col>46</xdr:col>
      <xdr:colOff>67234</xdr:colOff>
      <xdr:row>271</xdr:row>
      <xdr:rowOff>313763</xdr:rowOff>
    </xdr:to>
    <xdr:sp macro="" textlink="">
      <xdr:nvSpPr>
        <xdr:cNvPr id="22" name="正方形/長方形 21"/>
        <xdr:cNvSpPr/>
      </xdr:nvSpPr>
      <xdr:spPr>
        <a:xfrm>
          <a:off x="7866529" y="40901470"/>
          <a:ext cx="1479176" cy="69476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事務費</a:t>
          </a:r>
          <a:endParaRPr kumimoji="1" lang="en-US" altLang="ja-JP" sz="1600" b="1">
            <a:solidFill>
              <a:sysClr val="windowText" lastClr="000000"/>
            </a:solidFill>
          </a:endParaRPr>
        </a:p>
        <a:p>
          <a:pPr algn="ctr"/>
          <a:r>
            <a:rPr kumimoji="1" lang="ja-JP" altLang="en-US" sz="1600" b="1">
              <a:solidFill>
                <a:sysClr val="windowText" lastClr="000000"/>
              </a:solidFill>
            </a:rPr>
            <a:t>●百万円</a:t>
          </a:r>
          <a:endParaRPr kumimoji="1" lang="en-US" altLang="ja-JP" sz="1600" b="1">
            <a:solidFill>
              <a:sysClr val="windowText" lastClr="000000"/>
            </a:solidFill>
          </a:endParaRPr>
        </a:p>
        <a:p>
          <a:pPr algn="ctr"/>
          <a:endParaRPr kumimoji="1" lang="ja-JP" altLang="en-US" sz="1600" b="1">
            <a:solidFill>
              <a:sysClr val="windowText" lastClr="000000"/>
            </a:solidFill>
          </a:endParaRPr>
        </a:p>
      </xdr:txBody>
    </xdr:sp>
    <xdr:clientData/>
  </xdr:twoCellAnchor>
  <xdr:twoCellAnchor>
    <xdr:from>
      <xdr:col>31</xdr:col>
      <xdr:colOff>56030</xdr:colOff>
      <xdr:row>290</xdr:row>
      <xdr:rowOff>201705</xdr:rowOff>
    </xdr:from>
    <xdr:to>
      <xdr:col>46</xdr:col>
      <xdr:colOff>123264</xdr:colOff>
      <xdr:row>292</xdr:row>
      <xdr:rowOff>224118</xdr:rowOff>
    </xdr:to>
    <xdr:sp macro="" textlink="">
      <xdr:nvSpPr>
        <xdr:cNvPr id="23" name="正方形/長方形 22"/>
        <xdr:cNvSpPr/>
      </xdr:nvSpPr>
      <xdr:spPr>
        <a:xfrm>
          <a:off x="6308912" y="49171411"/>
          <a:ext cx="3092823" cy="85164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職場見学会、職場体験等実施経費、</a:t>
          </a:r>
          <a:endParaRPr kumimoji="1" lang="en-US" altLang="ja-JP" sz="1100">
            <a:solidFill>
              <a:sysClr val="windowText" lastClr="000000"/>
            </a:solidFill>
          </a:endParaRPr>
        </a:p>
        <a:p>
          <a:pPr algn="l"/>
          <a:r>
            <a:rPr kumimoji="1" lang="ja-JP" altLang="en-US" sz="1100">
              <a:solidFill>
                <a:sysClr val="windowText" lastClr="000000"/>
              </a:solidFill>
            </a:rPr>
            <a:t>紹介予定派遣受入奨励金の支給</a:t>
          </a:r>
          <a:endParaRPr kumimoji="1" lang="en-US" altLang="ja-JP" sz="11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18</xdr:col>
      <xdr:colOff>44823</xdr:colOff>
      <xdr:row>296</xdr:row>
      <xdr:rowOff>112059</xdr:rowOff>
    </xdr:from>
    <xdr:to>
      <xdr:col>18</xdr:col>
      <xdr:colOff>190499</xdr:colOff>
      <xdr:row>299</xdr:row>
      <xdr:rowOff>0</xdr:rowOff>
    </xdr:to>
    <xdr:sp macro="" textlink="">
      <xdr:nvSpPr>
        <xdr:cNvPr id="24" name="左大かっこ 23"/>
        <xdr:cNvSpPr/>
      </xdr:nvSpPr>
      <xdr:spPr>
        <a:xfrm>
          <a:off x="3675529" y="51166059"/>
          <a:ext cx="145676" cy="82923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168087</xdr:colOff>
      <xdr:row>296</xdr:row>
      <xdr:rowOff>89648</xdr:rowOff>
    </xdr:from>
    <xdr:to>
      <xdr:col>38</xdr:col>
      <xdr:colOff>123264</xdr:colOff>
      <xdr:row>298</xdr:row>
      <xdr:rowOff>302559</xdr:rowOff>
    </xdr:to>
    <xdr:sp macro="" textlink="">
      <xdr:nvSpPr>
        <xdr:cNvPr id="27" name="右大かっこ 26"/>
        <xdr:cNvSpPr/>
      </xdr:nvSpPr>
      <xdr:spPr>
        <a:xfrm>
          <a:off x="7631205" y="51143648"/>
          <a:ext cx="156883" cy="84044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11206</xdr:colOff>
      <xdr:row>270</xdr:row>
      <xdr:rowOff>313764</xdr:rowOff>
    </xdr:from>
    <xdr:to>
      <xdr:col>39</xdr:col>
      <xdr:colOff>0</xdr:colOff>
      <xdr:row>270</xdr:row>
      <xdr:rowOff>313765</xdr:rowOff>
    </xdr:to>
    <xdr:cxnSp macro="">
      <xdr:nvCxnSpPr>
        <xdr:cNvPr id="29" name="直線矢印コネクタ 28"/>
        <xdr:cNvCxnSpPr>
          <a:stCxn id="2" idx="3"/>
          <a:endCxn id="22" idx="1"/>
        </xdr:cNvCxnSpPr>
      </xdr:nvCxnSpPr>
      <xdr:spPr>
        <a:xfrm flipV="1">
          <a:off x="6667500" y="41461764"/>
          <a:ext cx="1199029" cy="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179295</xdr:colOff>
      <xdr:row>269</xdr:row>
      <xdr:rowOff>100853</xdr:rowOff>
    </xdr:from>
    <xdr:to>
      <xdr:col>18</xdr:col>
      <xdr:colOff>190500</xdr:colOff>
      <xdr:row>270</xdr:row>
      <xdr:rowOff>100853</xdr:rowOff>
    </xdr:to>
    <xdr:sp macro="" textlink="">
      <xdr:nvSpPr>
        <xdr:cNvPr id="32" name="正方形/長方形 31"/>
        <xdr:cNvSpPr/>
      </xdr:nvSpPr>
      <xdr:spPr>
        <a:xfrm>
          <a:off x="1389530" y="32597912"/>
          <a:ext cx="2431676" cy="34738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0">
              <a:solidFill>
                <a:sysClr val="windowText" lastClr="000000"/>
              </a:solidFill>
            </a:rPr>
            <a:t>【</a:t>
          </a:r>
          <a:r>
            <a:rPr kumimoji="1" lang="ja-JP" altLang="en-US" sz="1200" b="0">
              <a:solidFill>
                <a:sysClr val="windowText" lastClr="000000"/>
              </a:solidFill>
            </a:rPr>
            <a:t>令和４年度事業イメージ</a:t>
          </a:r>
          <a:r>
            <a:rPr kumimoji="1" lang="en-US" altLang="ja-JP" sz="1200" b="0">
              <a:solidFill>
                <a:sysClr val="windowText" lastClr="000000"/>
              </a:solidFill>
            </a:rPr>
            <a:t>】</a:t>
          </a:r>
        </a:p>
        <a:p>
          <a:pPr algn="ctr"/>
          <a:endParaRPr kumimoji="1" lang="ja-JP" altLang="en-US" sz="12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269" sqref="G2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608</v>
      </c>
      <c r="AK2" s="172"/>
      <c r="AL2" s="172"/>
      <c r="AM2" s="172"/>
      <c r="AN2" s="75" t="s">
        <v>285</v>
      </c>
      <c r="AO2" s="172">
        <v>21</v>
      </c>
      <c r="AP2" s="172"/>
      <c r="AQ2" s="172"/>
      <c r="AR2" s="76" t="s">
        <v>285</v>
      </c>
      <c r="AS2" s="173">
        <v>563</v>
      </c>
      <c r="AT2" s="173"/>
      <c r="AU2" s="173"/>
      <c r="AV2" s="75" t="str">
        <f>IF(AW2="","","-")</f>
        <v>-</v>
      </c>
      <c r="AW2" s="174">
        <v>0</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609</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610</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611</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385</v>
      </c>
      <c r="H5" s="163"/>
      <c r="I5" s="163"/>
      <c r="J5" s="163"/>
      <c r="K5" s="163"/>
      <c r="L5" s="163"/>
      <c r="M5" s="164" t="s">
        <v>61</v>
      </c>
      <c r="N5" s="165"/>
      <c r="O5" s="165"/>
      <c r="P5" s="165"/>
      <c r="Q5" s="165"/>
      <c r="R5" s="166"/>
      <c r="S5" s="167" t="s">
        <v>388</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613</v>
      </c>
      <c r="AR5" s="197"/>
      <c r="AS5" s="197"/>
      <c r="AT5" s="197"/>
      <c r="AU5" s="197"/>
      <c r="AV5" s="197"/>
      <c r="AW5" s="197"/>
      <c r="AX5" s="198"/>
    </row>
    <row r="6" spans="1:50" ht="30.95"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39"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632</v>
      </c>
      <c r="AF7" s="211"/>
      <c r="AG7" s="211"/>
      <c r="AH7" s="211"/>
      <c r="AI7" s="211"/>
      <c r="AJ7" s="211"/>
      <c r="AK7" s="211"/>
      <c r="AL7" s="211"/>
      <c r="AM7" s="211"/>
      <c r="AN7" s="211"/>
      <c r="AO7" s="211"/>
      <c r="AP7" s="211"/>
      <c r="AQ7" s="211"/>
      <c r="AR7" s="211"/>
      <c r="AS7" s="211"/>
      <c r="AT7" s="211"/>
      <c r="AU7" s="211"/>
      <c r="AV7" s="211"/>
      <c r="AW7" s="211"/>
      <c r="AX7" s="212"/>
    </row>
    <row r="8" spans="1:50" ht="27"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77.25" customHeight="1" x14ac:dyDescent="0.15">
      <c r="A10" s="235" t="s">
        <v>27</v>
      </c>
      <c r="B10" s="236"/>
      <c r="C10" s="236"/>
      <c r="D10" s="236"/>
      <c r="E10" s="236"/>
      <c r="F10" s="236"/>
      <c r="G10" s="237" t="s">
        <v>634</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31.5" customHeight="1" x14ac:dyDescent="0.15">
      <c r="A11" s="235" t="s">
        <v>5</v>
      </c>
      <c r="B11" s="236"/>
      <c r="C11" s="236"/>
      <c r="D11" s="236"/>
      <c r="E11" s="236"/>
      <c r="F11" s="240"/>
      <c r="G11" s="241" t="str">
        <f>入力規則等!P10</f>
        <v>委託・請負</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2" t="s">
        <v>417</v>
      </c>
      <c r="Q12" s="223"/>
      <c r="R12" s="223"/>
      <c r="S12" s="223"/>
      <c r="T12" s="223"/>
      <c r="U12" s="223"/>
      <c r="V12" s="253"/>
      <c r="W12" s="222" t="s">
        <v>569</v>
      </c>
      <c r="X12" s="223"/>
      <c r="Y12" s="223"/>
      <c r="Z12" s="223"/>
      <c r="AA12" s="223"/>
      <c r="AB12" s="223"/>
      <c r="AC12" s="253"/>
      <c r="AD12" s="222" t="s">
        <v>571</v>
      </c>
      <c r="AE12" s="223"/>
      <c r="AF12" s="223"/>
      <c r="AG12" s="223"/>
      <c r="AH12" s="223"/>
      <c r="AI12" s="223"/>
      <c r="AJ12" s="253"/>
      <c r="AK12" s="222" t="s">
        <v>589</v>
      </c>
      <c r="AL12" s="223"/>
      <c r="AM12" s="223"/>
      <c r="AN12" s="223"/>
      <c r="AO12" s="223"/>
      <c r="AP12" s="223"/>
      <c r="AQ12" s="253"/>
      <c r="AR12" s="222" t="s">
        <v>590</v>
      </c>
      <c r="AS12" s="223"/>
      <c r="AT12" s="223"/>
      <c r="AU12" s="223"/>
      <c r="AV12" s="223"/>
      <c r="AW12" s="223"/>
      <c r="AX12" s="224"/>
    </row>
    <row r="13" spans="1:50" ht="21" customHeight="1" x14ac:dyDescent="0.15">
      <c r="A13" s="247"/>
      <c r="B13" s="248"/>
      <c r="C13" s="248"/>
      <c r="D13" s="248"/>
      <c r="E13" s="248"/>
      <c r="F13" s="249"/>
      <c r="G13" s="267" t="s">
        <v>6</v>
      </c>
      <c r="H13" s="268"/>
      <c r="I13" s="225" t="s">
        <v>7</v>
      </c>
      <c r="J13" s="226"/>
      <c r="K13" s="226"/>
      <c r="L13" s="226"/>
      <c r="M13" s="226"/>
      <c r="N13" s="226"/>
      <c r="O13" s="227"/>
      <c r="P13" s="228" t="s">
        <v>617</v>
      </c>
      <c r="Q13" s="229"/>
      <c r="R13" s="229"/>
      <c r="S13" s="229"/>
      <c r="T13" s="229"/>
      <c r="U13" s="229"/>
      <c r="V13" s="230"/>
      <c r="W13" s="228" t="s">
        <v>617</v>
      </c>
      <c r="X13" s="229"/>
      <c r="Y13" s="229"/>
      <c r="Z13" s="229"/>
      <c r="AA13" s="229"/>
      <c r="AB13" s="229"/>
      <c r="AC13" s="230"/>
      <c r="AD13" s="216" t="s">
        <v>641</v>
      </c>
      <c r="AE13" s="217"/>
      <c r="AF13" s="217"/>
      <c r="AG13" s="217"/>
      <c r="AH13" s="217"/>
      <c r="AI13" s="217"/>
      <c r="AJ13" s="218"/>
      <c r="AK13" s="216">
        <v>15</v>
      </c>
      <c r="AL13" s="217"/>
      <c r="AM13" s="217"/>
      <c r="AN13" s="217"/>
      <c r="AO13" s="217"/>
      <c r="AP13" s="217"/>
      <c r="AQ13" s="218"/>
      <c r="AR13" s="228"/>
      <c r="AS13" s="229"/>
      <c r="AT13" s="229"/>
      <c r="AU13" s="229"/>
      <c r="AV13" s="229"/>
      <c r="AW13" s="229"/>
      <c r="AX13" s="231"/>
    </row>
    <row r="14" spans="1:50" ht="21" customHeight="1" x14ac:dyDescent="0.15">
      <c r="A14" s="247"/>
      <c r="B14" s="248"/>
      <c r="C14" s="248"/>
      <c r="D14" s="248"/>
      <c r="E14" s="248"/>
      <c r="F14" s="249"/>
      <c r="G14" s="269"/>
      <c r="H14" s="270"/>
      <c r="I14" s="213" t="s">
        <v>8</v>
      </c>
      <c r="J14" s="232"/>
      <c r="K14" s="232"/>
      <c r="L14" s="232"/>
      <c r="M14" s="232"/>
      <c r="N14" s="232"/>
      <c r="O14" s="233"/>
      <c r="P14" s="216" t="s">
        <v>617</v>
      </c>
      <c r="Q14" s="217"/>
      <c r="R14" s="217"/>
      <c r="S14" s="217"/>
      <c r="T14" s="217"/>
      <c r="U14" s="217"/>
      <c r="V14" s="218"/>
      <c r="W14" s="216" t="s">
        <v>617</v>
      </c>
      <c r="X14" s="217"/>
      <c r="Y14" s="217"/>
      <c r="Z14" s="217"/>
      <c r="AA14" s="217"/>
      <c r="AB14" s="217"/>
      <c r="AC14" s="218"/>
      <c r="AD14" s="216">
        <v>50758</v>
      </c>
      <c r="AE14" s="217"/>
      <c r="AF14" s="217"/>
      <c r="AG14" s="217"/>
      <c r="AH14" s="217"/>
      <c r="AI14" s="217"/>
      <c r="AJ14" s="218"/>
      <c r="AK14" s="216" t="s">
        <v>641</v>
      </c>
      <c r="AL14" s="217"/>
      <c r="AM14" s="217"/>
      <c r="AN14" s="217"/>
      <c r="AO14" s="217"/>
      <c r="AP14" s="217"/>
      <c r="AQ14" s="218"/>
      <c r="AR14" s="273"/>
      <c r="AS14" s="273"/>
      <c r="AT14" s="273"/>
      <c r="AU14" s="273"/>
      <c r="AV14" s="273"/>
      <c r="AW14" s="273"/>
      <c r="AX14" s="274"/>
    </row>
    <row r="15" spans="1:50" ht="21" customHeight="1" x14ac:dyDescent="0.15">
      <c r="A15" s="247"/>
      <c r="B15" s="248"/>
      <c r="C15" s="248"/>
      <c r="D15" s="248"/>
      <c r="E15" s="248"/>
      <c r="F15" s="249"/>
      <c r="G15" s="269"/>
      <c r="H15" s="270"/>
      <c r="I15" s="213" t="s">
        <v>47</v>
      </c>
      <c r="J15" s="214"/>
      <c r="K15" s="214"/>
      <c r="L15" s="214"/>
      <c r="M15" s="214"/>
      <c r="N15" s="214"/>
      <c r="O15" s="215"/>
      <c r="P15" s="216" t="s">
        <v>617</v>
      </c>
      <c r="Q15" s="217"/>
      <c r="R15" s="217"/>
      <c r="S15" s="217"/>
      <c r="T15" s="217"/>
      <c r="U15" s="217"/>
      <c r="V15" s="218"/>
      <c r="W15" s="216" t="s">
        <v>617</v>
      </c>
      <c r="X15" s="217"/>
      <c r="Y15" s="217"/>
      <c r="Z15" s="217"/>
      <c r="AA15" s="217"/>
      <c r="AB15" s="217"/>
      <c r="AC15" s="218"/>
      <c r="AD15" s="216" t="s">
        <v>641</v>
      </c>
      <c r="AE15" s="217"/>
      <c r="AF15" s="217"/>
      <c r="AG15" s="217"/>
      <c r="AH15" s="217"/>
      <c r="AI15" s="217"/>
      <c r="AJ15" s="218"/>
      <c r="AK15" s="216">
        <v>50712</v>
      </c>
      <c r="AL15" s="217"/>
      <c r="AM15" s="217"/>
      <c r="AN15" s="217"/>
      <c r="AO15" s="217"/>
      <c r="AP15" s="217"/>
      <c r="AQ15" s="218"/>
      <c r="AR15" s="216"/>
      <c r="AS15" s="217"/>
      <c r="AT15" s="217"/>
      <c r="AU15" s="217"/>
      <c r="AV15" s="217"/>
      <c r="AW15" s="217"/>
      <c r="AX15" s="234"/>
    </row>
    <row r="16" spans="1:50" ht="21" customHeight="1" x14ac:dyDescent="0.15">
      <c r="A16" s="247"/>
      <c r="B16" s="248"/>
      <c r="C16" s="248"/>
      <c r="D16" s="248"/>
      <c r="E16" s="248"/>
      <c r="F16" s="249"/>
      <c r="G16" s="269"/>
      <c r="H16" s="270"/>
      <c r="I16" s="213" t="s">
        <v>48</v>
      </c>
      <c r="J16" s="214"/>
      <c r="K16" s="214"/>
      <c r="L16" s="214"/>
      <c r="M16" s="214"/>
      <c r="N16" s="214"/>
      <c r="O16" s="215"/>
      <c r="P16" s="216" t="s">
        <v>617</v>
      </c>
      <c r="Q16" s="217"/>
      <c r="R16" s="217"/>
      <c r="S16" s="217"/>
      <c r="T16" s="217"/>
      <c r="U16" s="217"/>
      <c r="V16" s="218"/>
      <c r="W16" s="216" t="s">
        <v>617</v>
      </c>
      <c r="X16" s="217"/>
      <c r="Y16" s="217"/>
      <c r="Z16" s="217"/>
      <c r="AA16" s="217"/>
      <c r="AB16" s="217"/>
      <c r="AC16" s="218"/>
      <c r="AD16" s="216">
        <v>-50712</v>
      </c>
      <c r="AE16" s="217"/>
      <c r="AF16" s="217"/>
      <c r="AG16" s="217"/>
      <c r="AH16" s="217"/>
      <c r="AI16" s="217"/>
      <c r="AJ16" s="218"/>
      <c r="AK16" s="216" t="s">
        <v>641</v>
      </c>
      <c r="AL16" s="217"/>
      <c r="AM16" s="217"/>
      <c r="AN16" s="217"/>
      <c r="AO16" s="217"/>
      <c r="AP16" s="217"/>
      <c r="AQ16" s="218"/>
      <c r="AR16" s="219"/>
      <c r="AS16" s="220"/>
      <c r="AT16" s="220"/>
      <c r="AU16" s="220"/>
      <c r="AV16" s="220"/>
      <c r="AW16" s="220"/>
      <c r="AX16" s="221"/>
    </row>
    <row r="17" spans="1:50" ht="24.75" customHeight="1" x14ac:dyDescent="0.15">
      <c r="A17" s="247"/>
      <c r="B17" s="248"/>
      <c r="C17" s="248"/>
      <c r="D17" s="248"/>
      <c r="E17" s="248"/>
      <c r="F17" s="249"/>
      <c r="G17" s="269"/>
      <c r="H17" s="270"/>
      <c r="I17" s="213" t="s">
        <v>46</v>
      </c>
      <c r="J17" s="232"/>
      <c r="K17" s="232"/>
      <c r="L17" s="232"/>
      <c r="M17" s="232"/>
      <c r="N17" s="232"/>
      <c r="O17" s="233"/>
      <c r="P17" s="216" t="s">
        <v>617</v>
      </c>
      <c r="Q17" s="217"/>
      <c r="R17" s="217"/>
      <c r="S17" s="217"/>
      <c r="T17" s="217"/>
      <c r="U17" s="217"/>
      <c r="V17" s="218"/>
      <c r="W17" s="216" t="s">
        <v>617</v>
      </c>
      <c r="X17" s="217"/>
      <c r="Y17" s="217"/>
      <c r="Z17" s="217"/>
      <c r="AA17" s="217"/>
      <c r="AB17" s="217"/>
      <c r="AC17" s="218"/>
      <c r="AD17" s="216" t="s">
        <v>641</v>
      </c>
      <c r="AE17" s="217"/>
      <c r="AF17" s="217"/>
      <c r="AG17" s="217"/>
      <c r="AH17" s="217"/>
      <c r="AI17" s="217"/>
      <c r="AJ17" s="218"/>
      <c r="AK17" s="216" t="s">
        <v>641</v>
      </c>
      <c r="AL17" s="217"/>
      <c r="AM17" s="217"/>
      <c r="AN17" s="217"/>
      <c r="AO17" s="217"/>
      <c r="AP17" s="217"/>
      <c r="AQ17" s="218"/>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0</v>
      </c>
      <c r="Q18" s="262"/>
      <c r="R18" s="262"/>
      <c r="S18" s="262"/>
      <c r="T18" s="262"/>
      <c r="U18" s="262"/>
      <c r="V18" s="263"/>
      <c r="W18" s="261">
        <f>SUM(W13:AC17)</f>
        <v>0</v>
      </c>
      <c r="X18" s="262"/>
      <c r="Y18" s="262"/>
      <c r="Z18" s="262"/>
      <c r="AA18" s="262"/>
      <c r="AB18" s="262"/>
      <c r="AC18" s="263"/>
      <c r="AD18" s="261">
        <f>SUM(AD13:AJ17)</f>
        <v>46</v>
      </c>
      <c r="AE18" s="262"/>
      <c r="AF18" s="262"/>
      <c r="AG18" s="262"/>
      <c r="AH18" s="262"/>
      <c r="AI18" s="262"/>
      <c r="AJ18" s="263"/>
      <c r="AK18" s="261">
        <f>SUM(AK13:AQ17)</f>
        <v>50727</v>
      </c>
      <c r="AL18" s="262"/>
      <c r="AM18" s="262"/>
      <c r="AN18" s="262"/>
      <c r="AO18" s="262"/>
      <c r="AP18" s="262"/>
      <c r="AQ18" s="263"/>
      <c r="AR18" s="261">
        <f>SUM(AR13:AX17)</f>
        <v>0</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6"/>
      <c r="Q19" s="217"/>
      <c r="R19" s="217"/>
      <c r="S19" s="217"/>
      <c r="T19" s="217"/>
      <c r="U19" s="217"/>
      <c r="V19" s="218"/>
      <c r="W19" s="216"/>
      <c r="X19" s="217"/>
      <c r="Y19" s="217"/>
      <c r="Z19" s="217"/>
      <c r="AA19" s="217"/>
      <c r="AB19" s="217"/>
      <c r="AC19" s="218"/>
      <c r="AD19" s="216">
        <v>0</v>
      </c>
      <c r="AE19" s="217"/>
      <c r="AF19" s="217"/>
      <c r="AG19" s="217"/>
      <c r="AH19" s="217"/>
      <c r="AI19" s="217"/>
      <c r="AJ19" s="218"/>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2" t="str">
        <f>IF(P18=0, "-", SUM(P19)/P18)</f>
        <v>-</v>
      </c>
      <c r="Q20" s="292"/>
      <c r="R20" s="292"/>
      <c r="S20" s="292"/>
      <c r="T20" s="292"/>
      <c r="U20" s="292"/>
      <c r="V20" s="292"/>
      <c r="W20" s="292" t="str">
        <f>IF(W18=0, "-", SUM(W19)/W18)</f>
        <v>-</v>
      </c>
      <c r="X20" s="292"/>
      <c r="Y20" s="292"/>
      <c r="Z20" s="292"/>
      <c r="AA20" s="292"/>
      <c r="AB20" s="292"/>
      <c r="AC20" s="292"/>
      <c r="AD20" s="292">
        <f>IF(AD18=0, "-", SUM(AD19)/AD18)</f>
        <v>0</v>
      </c>
      <c r="AE20" s="292"/>
      <c r="AF20" s="292"/>
      <c r="AG20" s="292"/>
      <c r="AH20" s="292"/>
      <c r="AI20" s="292"/>
      <c r="AJ20" s="292"/>
      <c r="AK20" s="256"/>
      <c r="AL20" s="256"/>
      <c r="AM20" s="256"/>
      <c r="AN20" s="256"/>
      <c r="AO20" s="256"/>
      <c r="AP20" s="256"/>
      <c r="AQ20" s="293"/>
      <c r="AR20" s="293"/>
      <c r="AS20" s="293"/>
      <c r="AT20" s="293"/>
      <c r="AU20" s="256"/>
      <c r="AV20" s="256"/>
      <c r="AW20" s="256"/>
      <c r="AX20" s="257"/>
    </row>
    <row r="21" spans="1:50" ht="25.5" customHeight="1" x14ac:dyDescent="0.15">
      <c r="A21" s="189"/>
      <c r="B21" s="190"/>
      <c r="C21" s="190"/>
      <c r="D21" s="190"/>
      <c r="E21" s="190"/>
      <c r="F21" s="250"/>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str">
        <f>IF(AD19=0, "-", SUM(AD19)/SUM(AD13,AD14))</f>
        <v>-</v>
      </c>
      <c r="AE21" s="292"/>
      <c r="AF21" s="292"/>
      <c r="AG21" s="292"/>
      <c r="AH21" s="292"/>
      <c r="AI21" s="292"/>
      <c r="AJ21" s="292"/>
      <c r="AK21" s="256"/>
      <c r="AL21" s="256"/>
      <c r="AM21" s="256"/>
      <c r="AN21" s="256"/>
      <c r="AO21" s="256"/>
      <c r="AP21" s="256"/>
      <c r="AQ21" s="293"/>
      <c r="AR21" s="293"/>
      <c r="AS21" s="293"/>
      <c r="AT21" s="293"/>
      <c r="AU21" s="256"/>
      <c r="AV21" s="256"/>
      <c r="AW21" s="256"/>
      <c r="AX21" s="257"/>
    </row>
    <row r="22" spans="1:50" ht="18.75" customHeight="1" x14ac:dyDescent="0.15">
      <c r="A22" s="300" t="s">
        <v>593</v>
      </c>
      <c r="B22" s="301"/>
      <c r="C22" s="301"/>
      <c r="D22" s="301"/>
      <c r="E22" s="301"/>
      <c r="F22" s="302"/>
      <c r="G22" s="306" t="s">
        <v>229</v>
      </c>
      <c r="H22" s="276"/>
      <c r="I22" s="276"/>
      <c r="J22" s="276"/>
      <c r="K22" s="276"/>
      <c r="L22" s="276"/>
      <c r="M22" s="276"/>
      <c r="N22" s="276"/>
      <c r="O22" s="307"/>
      <c r="P22" s="275" t="s">
        <v>591</v>
      </c>
      <c r="Q22" s="276"/>
      <c r="R22" s="276"/>
      <c r="S22" s="276"/>
      <c r="T22" s="276"/>
      <c r="U22" s="276"/>
      <c r="V22" s="307"/>
      <c r="W22" s="275" t="s">
        <v>592</v>
      </c>
      <c r="X22" s="276"/>
      <c r="Y22" s="276"/>
      <c r="Z22" s="276"/>
      <c r="AA22" s="276"/>
      <c r="AB22" s="276"/>
      <c r="AC22" s="307"/>
      <c r="AD22" s="275" t="s">
        <v>228</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36" customHeight="1" x14ac:dyDescent="0.15">
      <c r="A23" s="303"/>
      <c r="B23" s="304"/>
      <c r="C23" s="304"/>
      <c r="D23" s="304"/>
      <c r="E23" s="304"/>
      <c r="F23" s="305"/>
      <c r="G23" s="278" t="s">
        <v>630</v>
      </c>
      <c r="H23" s="279"/>
      <c r="I23" s="279"/>
      <c r="J23" s="279"/>
      <c r="K23" s="279"/>
      <c r="L23" s="279"/>
      <c r="M23" s="279"/>
      <c r="N23" s="279"/>
      <c r="O23" s="280"/>
      <c r="P23" s="228">
        <v>15</v>
      </c>
      <c r="Q23" s="229"/>
      <c r="R23" s="229"/>
      <c r="S23" s="229"/>
      <c r="T23" s="229"/>
      <c r="U23" s="229"/>
      <c r="V23" s="230"/>
      <c r="W23" s="228"/>
      <c r="X23" s="229"/>
      <c r="Y23" s="229"/>
      <c r="Z23" s="229"/>
      <c r="AA23" s="229"/>
      <c r="AB23" s="229"/>
      <c r="AC23" s="23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t="s">
        <v>631</v>
      </c>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15</v>
      </c>
      <c r="Q29" s="331"/>
      <c r="R29" s="331"/>
      <c r="S29" s="331"/>
      <c r="T29" s="331"/>
      <c r="U29" s="331"/>
      <c r="V29" s="332"/>
      <c r="W29" s="333">
        <f>AR13</f>
        <v>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618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4" t="s">
        <v>11</v>
      </c>
      <c r="AC31" s="404"/>
      <c r="AD31" s="404"/>
      <c r="AE31" s="405" t="s">
        <v>417</v>
      </c>
      <c r="AF31" s="406"/>
      <c r="AG31" s="406"/>
      <c r="AH31" s="407"/>
      <c r="AI31" s="405" t="s">
        <v>569</v>
      </c>
      <c r="AJ31" s="406"/>
      <c r="AK31" s="406"/>
      <c r="AL31" s="407"/>
      <c r="AM31" s="405" t="s">
        <v>385</v>
      </c>
      <c r="AN31" s="406"/>
      <c r="AO31" s="406"/>
      <c r="AP31" s="407"/>
      <c r="AQ31" s="413" t="s">
        <v>416</v>
      </c>
      <c r="AR31" s="414"/>
      <c r="AS31" s="414"/>
      <c r="AT31" s="415"/>
      <c r="AU31" s="413" t="s">
        <v>594</v>
      </c>
      <c r="AV31" s="414"/>
      <c r="AW31" s="414"/>
      <c r="AX31" s="416"/>
    </row>
    <row r="32" spans="1:50" ht="23.25" customHeight="1" x14ac:dyDescent="0.15">
      <c r="A32" s="348"/>
      <c r="B32" s="317"/>
      <c r="C32" s="317"/>
      <c r="D32" s="317"/>
      <c r="E32" s="317"/>
      <c r="F32" s="318"/>
      <c r="G32" s="357" t="s">
        <v>635</v>
      </c>
      <c r="H32" s="358"/>
      <c r="I32" s="358"/>
      <c r="J32" s="358"/>
      <c r="K32" s="358"/>
      <c r="L32" s="358"/>
      <c r="M32" s="358"/>
      <c r="N32" s="358"/>
      <c r="O32" s="358"/>
      <c r="P32" s="361" t="s">
        <v>636</v>
      </c>
      <c r="Q32" s="362"/>
      <c r="R32" s="362"/>
      <c r="S32" s="362"/>
      <c r="T32" s="362"/>
      <c r="U32" s="362"/>
      <c r="V32" s="362"/>
      <c r="W32" s="362"/>
      <c r="X32" s="363"/>
      <c r="Y32" s="367" t="s">
        <v>51</v>
      </c>
      <c r="Z32" s="368"/>
      <c r="AA32" s="369"/>
      <c r="AB32" s="370" t="s">
        <v>619</v>
      </c>
      <c r="AC32" s="371"/>
      <c r="AD32" s="371"/>
      <c r="AE32" s="372" t="s">
        <v>617</v>
      </c>
      <c r="AF32" s="373"/>
      <c r="AG32" s="373"/>
      <c r="AH32" s="374"/>
      <c r="AI32" s="375" t="s">
        <v>616</v>
      </c>
      <c r="AJ32" s="376"/>
      <c r="AK32" s="376"/>
      <c r="AL32" s="377"/>
      <c r="AM32" s="401" t="s">
        <v>617</v>
      </c>
      <c r="AN32" s="408"/>
      <c r="AO32" s="408"/>
      <c r="AP32" s="408"/>
      <c r="AQ32" s="401" t="s">
        <v>645</v>
      </c>
      <c r="AR32" s="408"/>
      <c r="AS32" s="408"/>
      <c r="AT32" s="408"/>
      <c r="AU32" s="372" t="s">
        <v>645</v>
      </c>
      <c r="AV32" s="376"/>
      <c r="AW32" s="376"/>
      <c r="AX32" s="409"/>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10" t="s">
        <v>52</v>
      </c>
      <c r="Z33" s="411"/>
      <c r="AA33" s="412"/>
      <c r="AB33" s="370" t="s">
        <v>619</v>
      </c>
      <c r="AC33" s="371"/>
      <c r="AD33" s="371"/>
      <c r="AE33" s="375" t="s">
        <v>616</v>
      </c>
      <c r="AF33" s="376"/>
      <c r="AG33" s="376"/>
      <c r="AH33" s="377"/>
      <c r="AI33" s="375" t="s">
        <v>616</v>
      </c>
      <c r="AJ33" s="376"/>
      <c r="AK33" s="376"/>
      <c r="AL33" s="377"/>
      <c r="AM33" s="401" t="s">
        <v>617</v>
      </c>
      <c r="AN33" s="408"/>
      <c r="AO33" s="408"/>
      <c r="AP33" s="408"/>
      <c r="AQ33" s="408">
        <v>100000</v>
      </c>
      <c r="AR33" s="408"/>
      <c r="AS33" s="408"/>
      <c r="AT33" s="408"/>
      <c r="AU33" s="372" t="s">
        <v>645</v>
      </c>
      <c r="AV33" s="376"/>
      <c r="AW33" s="376"/>
      <c r="AX33" s="409"/>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3"/>
      <c r="Y34" s="444"/>
      <c r="Z34" s="445"/>
      <c r="AA34" s="446"/>
      <c r="AB34" s="222" t="s">
        <v>11</v>
      </c>
      <c r="AC34" s="223"/>
      <c r="AD34" s="253"/>
      <c r="AE34" s="222" t="s">
        <v>417</v>
      </c>
      <c r="AF34" s="223"/>
      <c r="AG34" s="223"/>
      <c r="AH34" s="253"/>
      <c r="AI34" s="222" t="s">
        <v>569</v>
      </c>
      <c r="AJ34" s="223"/>
      <c r="AK34" s="223"/>
      <c r="AL34" s="253"/>
      <c r="AM34" s="222" t="s">
        <v>385</v>
      </c>
      <c r="AN34" s="223"/>
      <c r="AO34" s="223"/>
      <c r="AP34" s="253"/>
      <c r="AQ34" s="418" t="s">
        <v>595</v>
      </c>
      <c r="AR34" s="419"/>
      <c r="AS34" s="419"/>
      <c r="AT34" s="419"/>
      <c r="AU34" s="419"/>
      <c r="AV34" s="419"/>
      <c r="AW34" s="419"/>
      <c r="AX34" s="420"/>
    </row>
    <row r="35" spans="1:51" ht="23.25" customHeight="1" x14ac:dyDescent="0.15">
      <c r="A35" s="439"/>
      <c r="B35" s="440"/>
      <c r="C35" s="440"/>
      <c r="D35" s="440"/>
      <c r="E35" s="440"/>
      <c r="F35" s="441"/>
      <c r="G35" s="397" t="s">
        <v>646</v>
      </c>
      <c r="H35" s="398"/>
      <c r="I35" s="398"/>
      <c r="J35" s="398"/>
      <c r="K35" s="398"/>
      <c r="L35" s="398"/>
      <c r="M35" s="398"/>
      <c r="N35" s="398"/>
      <c r="O35" s="398"/>
      <c r="P35" s="398"/>
      <c r="Q35" s="398"/>
      <c r="R35" s="398"/>
      <c r="S35" s="398"/>
      <c r="T35" s="398"/>
      <c r="U35" s="398"/>
      <c r="V35" s="398"/>
      <c r="W35" s="398"/>
      <c r="X35" s="398"/>
      <c r="Y35" s="421" t="s">
        <v>582</v>
      </c>
      <c r="Z35" s="422"/>
      <c r="AA35" s="423"/>
      <c r="AB35" s="424" t="s">
        <v>647</v>
      </c>
      <c r="AC35" s="425"/>
      <c r="AD35" s="426"/>
      <c r="AE35" s="401" t="s">
        <v>617</v>
      </c>
      <c r="AF35" s="401"/>
      <c r="AG35" s="401"/>
      <c r="AH35" s="401"/>
      <c r="AI35" s="401" t="s">
        <v>617</v>
      </c>
      <c r="AJ35" s="401"/>
      <c r="AK35" s="401"/>
      <c r="AL35" s="401"/>
      <c r="AM35" s="401" t="s">
        <v>617</v>
      </c>
      <c r="AN35" s="401"/>
      <c r="AO35" s="401"/>
      <c r="AP35" s="401"/>
      <c r="AQ35" s="372">
        <v>563636</v>
      </c>
      <c r="AR35" s="373"/>
      <c r="AS35" s="373"/>
      <c r="AT35" s="373"/>
      <c r="AU35" s="373"/>
      <c r="AV35" s="373"/>
      <c r="AW35" s="373"/>
      <c r="AX35" s="378"/>
    </row>
    <row r="36" spans="1:51" ht="24.95" customHeight="1" x14ac:dyDescent="0.15">
      <c r="A36" s="442"/>
      <c r="B36" s="208"/>
      <c r="C36" s="208"/>
      <c r="D36" s="208"/>
      <c r="E36" s="208"/>
      <c r="F36" s="443"/>
      <c r="G36" s="399"/>
      <c r="H36" s="400"/>
      <c r="I36" s="400"/>
      <c r="J36" s="400"/>
      <c r="K36" s="400"/>
      <c r="L36" s="400"/>
      <c r="M36" s="400"/>
      <c r="N36" s="400"/>
      <c r="O36" s="400"/>
      <c r="P36" s="400"/>
      <c r="Q36" s="400"/>
      <c r="R36" s="400"/>
      <c r="S36" s="400"/>
      <c r="T36" s="400"/>
      <c r="U36" s="400"/>
      <c r="V36" s="400"/>
      <c r="W36" s="400"/>
      <c r="X36" s="400"/>
      <c r="Y36" s="390" t="s">
        <v>585</v>
      </c>
      <c r="Z36" s="402"/>
      <c r="AA36" s="403"/>
      <c r="AB36" s="424" t="s">
        <v>648</v>
      </c>
      <c r="AC36" s="425"/>
      <c r="AD36" s="426"/>
      <c r="AE36" s="427" t="s">
        <v>617</v>
      </c>
      <c r="AF36" s="427"/>
      <c r="AG36" s="427"/>
      <c r="AH36" s="427"/>
      <c r="AI36" s="427" t="s">
        <v>617</v>
      </c>
      <c r="AJ36" s="427"/>
      <c r="AK36" s="427"/>
      <c r="AL36" s="427"/>
      <c r="AM36" s="427" t="s">
        <v>617</v>
      </c>
      <c r="AN36" s="427"/>
      <c r="AO36" s="427"/>
      <c r="AP36" s="427"/>
      <c r="AQ36" s="427" t="s">
        <v>649</v>
      </c>
      <c r="AR36" s="427"/>
      <c r="AS36" s="427"/>
      <c r="AT36" s="427"/>
      <c r="AU36" s="427"/>
      <c r="AV36" s="427"/>
      <c r="AW36" s="427"/>
      <c r="AX36" s="430"/>
    </row>
    <row r="37" spans="1:51" ht="18.75" customHeight="1" x14ac:dyDescent="0.15">
      <c r="A37" s="469" t="s">
        <v>236</v>
      </c>
      <c r="B37" s="470"/>
      <c r="C37" s="470"/>
      <c r="D37" s="470"/>
      <c r="E37" s="470"/>
      <c r="F37" s="471"/>
      <c r="G37" s="479" t="s">
        <v>139</v>
      </c>
      <c r="H37" s="322"/>
      <c r="I37" s="322"/>
      <c r="J37" s="322"/>
      <c r="K37" s="322"/>
      <c r="L37" s="322"/>
      <c r="M37" s="322"/>
      <c r="N37" s="322"/>
      <c r="O37" s="323"/>
      <c r="P37" s="326" t="s">
        <v>55</v>
      </c>
      <c r="Q37" s="322"/>
      <c r="R37" s="322"/>
      <c r="S37" s="322"/>
      <c r="T37" s="322"/>
      <c r="U37" s="322"/>
      <c r="V37" s="322"/>
      <c r="W37" s="322"/>
      <c r="X37" s="323"/>
      <c r="Y37" s="480"/>
      <c r="Z37" s="481"/>
      <c r="AA37" s="482"/>
      <c r="AB37" s="486" t="s">
        <v>11</v>
      </c>
      <c r="AC37" s="487"/>
      <c r="AD37" s="488"/>
      <c r="AE37" s="486" t="s">
        <v>417</v>
      </c>
      <c r="AF37" s="487"/>
      <c r="AG37" s="487"/>
      <c r="AH37" s="488"/>
      <c r="AI37" s="491" t="s">
        <v>569</v>
      </c>
      <c r="AJ37" s="491"/>
      <c r="AK37" s="491"/>
      <c r="AL37" s="486"/>
      <c r="AM37" s="491" t="s">
        <v>385</v>
      </c>
      <c r="AN37" s="491"/>
      <c r="AO37" s="491"/>
      <c r="AP37" s="486"/>
      <c r="AQ37" s="457" t="s">
        <v>174</v>
      </c>
      <c r="AR37" s="458"/>
      <c r="AS37" s="458"/>
      <c r="AT37" s="459"/>
      <c r="AU37" s="322" t="s">
        <v>128</v>
      </c>
      <c r="AV37" s="322"/>
      <c r="AW37" s="322"/>
      <c r="AX37" s="327"/>
    </row>
    <row r="38" spans="1:51" ht="18.75" customHeight="1" x14ac:dyDescent="0.15">
      <c r="A38" s="472"/>
      <c r="B38" s="473"/>
      <c r="C38" s="473"/>
      <c r="D38" s="473"/>
      <c r="E38" s="473"/>
      <c r="F38" s="474"/>
      <c r="G38" s="343"/>
      <c r="H38" s="324"/>
      <c r="I38" s="324"/>
      <c r="J38" s="324"/>
      <c r="K38" s="324"/>
      <c r="L38" s="324"/>
      <c r="M38" s="324"/>
      <c r="N38" s="324"/>
      <c r="O38" s="325"/>
      <c r="P38" s="328"/>
      <c r="Q38" s="324"/>
      <c r="R38" s="324"/>
      <c r="S38" s="324"/>
      <c r="T38" s="324"/>
      <c r="U38" s="324"/>
      <c r="V38" s="324"/>
      <c r="W38" s="324"/>
      <c r="X38" s="325"/>
      <c r="Y38" s="483"/>
      <c r="Z38" s="484"/>
      <c r="AA38" s="485"/>
      <c r="AB38" s="405"/>
      <c r="AC38" s="489"/>
      <c r="AD38" s="490"/>
      <c r="AE38" s="405"/>
      <c r="AF38" s="489"/>
      <c r="AG38" s="489"/>
      <c r="AH38" s="490"/>
      <c r="AI38" s="492"/>
      <c r="AJ38" s="492"/>
      <c r="AK38" s="492"/>
      <c r="AL38" s="405"/>
      <c r="AM38" s="492"/>
      <c r="AN38" s="492"/>
      <c r="AO38" s="492"/>
      <c r="AP38" s="405"/>
      <c r="AQ38" s="431" t="s">
        <v>617</v>
      </c>
      <c r="AR38" s="432"/>
      <c r="AS38" s="433" t="s">
        <v>175</v>
      </c>
      <c r="AT38" s="434"/>
      <c r="AU38" s="435">
        <v>4</v>
      </c>
      <c r="AV38" s="435"/>
      <c r="AW38" s="324" t="s">
        <v>166</v>
      </c>
      <c r="AX38" s="329"/>
    </row>
    <row r="39" spans="1:51" ht="19.5" customHeight="1" x14ac:dyDescent="0.15">
      <c r="A39" s="475"/>
      <c r="B39" s="473"/>
      <c r="C39" s="473"/>
      <c r="D39" s="473"/>
      <c r="E39" s="473"/>
      <c r="F39" s="474"/>
      <c r="G39" s="379" t="s">
        <v>620</v>
      </c>
      <c r="H39" s="380"/>
      <c r="I39" s="380"/>
      <c r="J39" s="380"/>
      <c r="K39" s="380"/>
      <c r="L39" s="380"/>
      <c r="M39" s="380"/>
      <c r="N39" s="380"/>
      <c r="O39" s="381"/>
      <c r="P39" s="139" t="s">
        <v>637</v>
      </c>
      <c r="Q39" s="139"/>
      <c r="R39" s="139"/>
      <c r="S39" s="139"/>
      <c r="T39" s="139"/>
      <c r="U39" s="139"/>
      <c r="V39" s="139"/>
      <c r="W39" s="139"/>
      <c r="X39" s="140"/>
      <c r="Y39" s="390" t="s">
        <v>12</v>
      </c>
      <c r="Z39" s="391"/>
      <c r="AA39" s="392"/>
      <c r="AB39" s="370" t="s">
        <v>619</v>
      </c>
      <c r="AC39" s="370"/>
      <c r="AD39" s="370"/>
      <c r="AE39" s="372" t="s">
        <v>616</v>
      </c>
      <c r="AF39" s="373"/>
      <c r="AG39" s="373"/>
      <c r="AH39" s="373"/>
      <c r="AI39" s="372" t="s">
        <v>616</v>
      </c>
      <c r="AJ39" s="373"/>
      <c r="AK39" s="373"/>
      <c r="AL39" s="373"/>
      <c r="AM39" s="372" t="s">
        <v>616</v>
      </c>
      <c r="AN39" s="373"/>
      <c r="AO39" s="373"/>
      <c r="AP39" s="373"/>
      <c r="AQ39" s="394" t="s">
        <v>616</v>
      </c>
      <c r="AR39" s="395"/>
      <c r="AS39" s="395"/>
      <c r="AT39" s="396"/>
      <c r="AU39" s="373"/>
      <c r="AV39" s="373"/>
      <c r="AW39" s="373"/>
      <c r="AX39" s="378"/>
    </row>
    <row r="40" spans="1:51" ht="19.5" customHeight="1" x14ac:dyDescent="0.15">
      <c r="A40" s="476"/>
      <c r="B40" s="477"/>
      <c r="C40" s="477"/>
      <c r="D40" s="477"/>
      <c r="E40" s="477"/>
      <c r="F40" s="478"/>
      <c r="G40" s="382"/>
      <c r="H40" s="383"/>
      <c r="I40" s="383"/>
      <c r="J40" s="383"/>
      <c r="K40" s="383"/>
      <c r="L40" s="383"/>
      <c r="M40" s="383"/>
      <c r="N40" s="383"/>
      <c r="O40" s="384"/>
      <c r="P40" s="388"/>
      <c r="Q40" s="388"/>
      <c r="R40" s="388"/>
      <c r="S40" s="388"/>
      <c r="T40" s="388"/>
      <c r="U40" s="388"/>
      <c r="V40" s="388"/>
      <c r="W40" s="388"/>
      <c r="X40" s="389"/>
      <c r="Y40" s="222" t="s">
        <v>50</v>
      </c>
      <c r="Z40" s="223"/>
      <c r="AA40" s="253"/>
      <c r="AB40" s="447" t="s">
        <v>619</v>
      </c>
      <c r="AC40" s="447"/>
      <c r="AD40" s="447"/>
      <c r="AE40" s="372" t="s">
        <v>616</v>
      </c>
      <c r="AF40" s="373"/>
      <c r="AG40" s="373"/>
      <c r="AH40" s="373"/>
      <c r="AI40" s="372" t="s">
        <v>616</v>
      </c>
      <c r="AJ40" s="373"/>
      <c r="AK40" s="373"/>
      <c r="AL40" s="373"/>
      <c r="AM40" s="372" t="s">
        <v>616</v>
      </c>
      <c r="AN40" s="373"/>
      <c r="AO40" s="373"/>
      <c r="AP40" s="373"/>
      <c r="AQ40" s="394" t="s">
        <v>616</v>
      </c>
      <c r="AR40" s="395"/>
      <c r="AS40" s="395"/>
      <c r="AT40" s="396"/>
      <c r="AU40" s="373">
        <v>90000</v>
      </c>
      <c r="AV40" s="373"/>
      <c r="AW40" s="373"/>
      <c r="AX40" s="378"/>
    </row>
    <row r="41" spans="1:51" ht="19.5" customHeight="1" x14ac:dyDescent="0.15">
      <c r="A41" s="475"/>
      <c r="B41" s="473"/>
      <c r="C41" s="473"/>
      <c r="D41" s="473"/>
      <c r="E41" s="473"/>
      <c r="F41" s="474"/>
      <c r="G41" s="385"/>
      <c r="H41" s="386"/>
      <c r="I41" s="386"/>
      <c r="J41" s="386"/>
      <c r="K41" s="386"/>
      <c r="L41" s="386"/>
      <c r="M41" s="386"/>
      <c r="N41" s="386"/>
      <c r="O41" s="387"/>
      <c r="P41" s="142"/>
      <c r="Q41" s="142"/>
      <c r="R41" s="142"/>
      <c r="S41" s="142"/>
      <c r="T41" s="142"/>
      <c r="U41" s="142"/>
      <c r="V41" s="142"/>
      <c r="W41" s="142"/>
      <c r="X41" s="143"/>
      <c r="Y41" s="222" t="s">
        <v>13</v>
      </c>
      <c r="Z41" s="223"/>
      <c r="AA41" s="253"/>
      <c r="AB41" s="393" t="s">
        <v>14</v>
      </c>
      <c r="AC41" s="393"/>
      <c r="AD41" s="393"/>
      <c r="AE41" s="372" t="s">
        <v>616</v>
      </c>
      <c r="AF41" s="373"/>
      <c r="AG41" s="373"/>
      <c r="AH41" s="373"/>
      <c r="AI41" s="372" t="s">
        <v>616</v>
      </c>
      <c r="AJ41" s="373"/>
      <c r="AK41" s="373"/>
      <c r="AL41" s="373"/>
      <c r="AM41" s="372" t="s">
        <v>616</v>
      </c>
      <c r="AN41" s="373"/>
      <c r="AO41" s="373"/>
      <c r="AP41" s="373"/>
      <c r="AQ41" s="394" t="s">
        <v>616</v>
      </c>
      <c r="AR41" s="395"/>
      <c r="AS41" s="395"/>
      <c r="AT41" s="396"/>
      <c r="AU41" s="373"/>
      <c r="AV41" s="373"/>
      <c r="AW41" s="373"/>
      <c r="AX41" s="378"/>
    </row>
    <row r="42" spans="1:51" ht="23.25" customHeight="1" x14ac:dyDescent="0.15">
      <c r="A42" s="463" t="s">
        <v>261</v>
      </c>
      <c r="B42" s="455"/>
      <c r="C42" s="455"/>
      <c r="D42" s="455"/>
      <c r="E42" s="455"/>
      <c r="F42" s="456"/>
      <c r="G42" s="499" t="s">
        <v>621</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x14ac:dyDescent="0.15">
      <c r="A43" s="349"/>
      <c r="B43" s="320"/>
      <c r="C43" s="320"/>
      <c r="D43" s="320"/>
      <c r="E43" s="320"/>
      <c r="F43" s="321"/>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4"/>
      <c r="AF43" s="504"/>
      <c r="AG43" s="504"/>
      <c r="AH43" s="504"/>
      <c r="AI43" s="504"/>
      <c r="AJ43" s="504"/>
      <c r="AK43" s="504"/>
      <c r="AL43" s="504"/>
      <c r="AM43" s="504"/>
      <c r="AN43" s="504"/>
      <c r="AO43" s="504"/>
      <c r="AP43" s="504"/>
      <c r="AQ43" s="503"/>
      <c r="AR43" s="503"/>
      <c r="AS43" s="503"/>
      <c r="AT43" s="503"/>
      <c r="AU43" s="503"/>
      <c r="AV43" s="503"/>
      <c r="AW43" s="503"/>
      <c r="AX43" s="505"/>
    </row>
    <row r="44" spans="1:51" ht="18.75" hidden="1" customHeight="1" x14ac:dyDescent="0.15">
      <c r="A44" s="890"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15">
      <c r="A47" s="314"/>
      <c r="B47" s="316"/>
      <c r="C47" s="317"/>
      <c r="D47" s="317"/>
      <c r="E47" s="317"/>
      <c r="F47" s="318"/>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15">
      <c r="A48" s="314"/>
      <c r="B48" s="319"/>
      <c r="C48" s="320"/>
      <c r="D48" s="320"/>
      <c r="E48" s="320"/>
      <c r="F48" s="321"/>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7" t="s">
        <v>11</v>
      </c>
      <c r="AC49" s="888"/>
      <c r="AD49" s="889"/>
      <c r="AE49" s="417" t="s">
        <v>417</v>
      </c>
      <c r="AF49" s="417"/>
      <c r="AG49" s="417"/>
      <c r="AH49" s="417"/>
      <c r="AI49" s="417" t="s">
        <v>569</v>
      </c>
      <c r="AJ49" s="417"/>
      <c r="AK49" s="417"/>
      <c r="AL49" s="417"/>
      <c r="AM49" s="417" t="s">
        <v>385</v>
      </c>
      <c r="AN49" s="417"/>
      <c r="AO49" s="417"/>
      <c r="AP49" s="417"/>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5"/>
      <c r="AC50" s="489"/>
      <c r="AD50" s="490"/>
      <c r="AE50" s="417"/>
      <c r="AF50" s="417"/>
      <c r="AG50" s="417"/>
      <c r="AH50" s="417"/>
      <c r="AI50" s="417"/>
      <c r="AJ50" s="417"/>
      <c r="AK50" s="417"/>
      <c r="AL50" s="417"/>
      <c r="AM50" s="417"/>
      <c r="AN50" s="417"/>
      <c r="AO50" s="417"/>
      <c r="AP50" s="417"/>
      <c r="AQ50" s="498"/>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1" t="s">
        <v>57</v>
      </c>
      <c r="Z51" s="892"/>
      <c r="AA51" s="893"/>
      <c r="AB51" s="370"/>
      <c r="AC51" s="370"/>
      <c r="AD51" s="370"/>
      <c r="AE51" s="372"/>
      <c r="AF51" s="373"/>
      <c r="AG51" s="373"/>
      <c r="AH51" s="373"/>
      <c r="AI51" s="372"/>
      <c r="AJ51" s="373"/>
      <c r="AK51" s="373"/>
      <c r="AL51" s="373"/>
      <c r="AM51" s="372"/>
      <c r="AN51" s="373"/>
      <c r="AO51" s="373"/>
      <c r="AP51" s="373"/>
      <c r="AQ51" s="394"/>
      <c r="AR51" s="395"/>
      <c r="AS51" s="395"/>
      <c r="AT51" s="396"/>
      <c r="AU51" s="373"/>
      <c r="AV51" s="373"/>
      <c r="AW51" s="373"/>
      <c r="AX51" s="378"/>
      <c r="AY51">
        <f t="shared" si="0"/>
        <v>0</v>
      </c>
    </row>
    <row r="52" spans="1:60" ht="23.25" hidden="1" customHeight="1" x14ac:dyDescent="0.15">
      <c r="A52" s="314"/>
      <c r="B52" s="316"/>
      <c r="C52" s="317"/>
      <c r="D52" s="317"/>
      <c r="E52" s="317"/>
      <c r="F52" s="318"/>
      <c r="G52" s="894"/>
      <c r="H52" s="388"/>
      <c r="I52" s="388"/>
      <c r="J52" s="388"/>
      <c r="K52" s="388"/>
      <c r="L52" s="388"/>
      <c r="M52" s="388"/>
      <c r="N52" s="388"/>
      <c r="O52" s="389"/>
      <c r="P52" s="450"/>
      <c r="Q52" s="450"/>
      <c r="R52" s="450"/>
      <c r="S52" s="450"/>
      <c r="T52" s="450"/>
      <c r="U52" s="450"/>
      <c r="V52" s="450"/>
      <c r="W52" s="450"/>
      <c r="X52" s="451"/>
      <c r="Y52" s="895" t="s">
        <v>50</v>
      </c>
      <c r="Z52" s="787"/>
      <c r="AA52" s="788"/>
      <c r="AB52" s="447"/>
      <c r="AC52" s="447"/>
      <c r="AD52" s="447"/>
      <c r="AE52" s="372"/>
      <c r="AF52" s="373"/>
      <c r="AG52" s="373"/>
      <c r="AH52" s="373"/>
      <c r="AI52" s="372"/>
      <c r="AJ52" s="373"/>
      <c r="AK52" s="373"/>
      <c r="AL52" s="373"/>
      <c r="AM52" s="372"/>
      <c r="AN52" s="373"/>
      <c r="AO52" s="373"/>
      <c r="AP52" s="373"/>
      <c r="AQ52" s="394"/>
      <c r="AR52" s="395"/>
      <c r="AS52" s="395"/>
      <c r="AT52" s="396"/>
      <c r="AU52" s="373"/>
      <c r="AV52" s="373"/>
      <c r="AW52" s="373"/>
      <c r="AX52" s="378"/>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5" t="s">
        <v>13</v>
      </c>
      <c r="Z53" s="787"/>
      <c r="AA53" s="788"/>
      <c r="AB53" s="896" t="s">
        <v>14</v>
      </c>
      <c r="AC53" s="896"/>
      <c r="AD53" s="896"/>
      <c r="AE53" s="566"/>
      <c r="AF53" s="567"/>
      <c r="AG53" s="567"/>
      <c r="AH53" s="567"/>
      <c r="AI53" s="566"/>
      <c r="AJ53" s="567"/>
      <c r="AK53" s="567"/>
      <c r="AL53" s="567"/>
      <c r="AM53" s="566"/>
      <c r="AN53" s="567"/>
      <c r="AO53" s="567"/>
      <c r="AP53" s="567"/>
      <c r="AQ53" s="394"/>
      <c r="AR53" s="395"/>
      <c r="AS53" s="395"/>
      <c r="AT53" s="396"/>
      <c r="AU53" s="373"/>
      <c r="AV53" s="373"/>
      <c r="AW53" s="373"/>
      <c r="AX53" s="378"/>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7" t="s">
        <v>11</v>
      </c>
      <c r="AC54" s="888"/>
      <c r="AD54" s="889"/>
      <c r="AE54" s="417" t="s">
        <v>417</v>
      </c>
      <c r="AF54" s="417"/>
      <c r="AG54" s="417"/>
      <c r="AH54" s="417"/>
      <c r="AI54" s="417" t="s">
        <v>569</v>
      </c>
      <c r="AJ54" s="417"/>
      <c r="AK54" s="417"/>
      <c r="AL54" s="417"/>
      <c r="AM54" s="417" t="s">
        <v>385</v>
      </c>
      <c r="AN54" s="417"/>
      <c r="AO54" s="417"/>
      <c r="AP54" s="417"/>
      <c r="AQ54" s="493" t="s">
        <v>174</v>
      </c>
      <c r="AR54" s="494"/>
      <c r="AS54" s="494"/>
      <c r="AT54" s="495"/>
      <c r="AU54" s="496" t="s">
        <v>128</v>
      </c>
      <c r="AV54" s="496"/>
      <c r="AW54" s="496"/>
      <c r="AX54" s="497"/>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5"/>
      <c r="AC55" s="489"/>
      <c r="AD55" s="490"/>
      <c r="AE55" s="417"/>
      <c r="AF55" s="417"/>
      <c r="AG55" s="417"/>
      <c r="AH55" s="417"/>
      <c r="AI55" s="417"/>
      <c r="AJ55" s="417"/>
      <c r="AK55" s="417"/>
      <c r="AL55" s="417"/>
      <c r="AM55" s="417"/>
      <c r="AN55" s="417"/>
      <c r="AO55" s="417"/>
      <c r="AP55" s="417"/>
      <c r="AQ55" s="498"/>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1" t="s">
        <v>57</v>
      </c>
      <c r="Z56" s="892"/>
      <c r="AA56" s="893"/>
      <c r="AB56" s="370"/>
      <c r="AC56" s="370"/>
      <c r="AD56" s="370"/>
      <c r="AE56" s="372"/>
      <c r="AF56" s="373"/>
      <c r="AG56" s="373"/>
      <c r="AH56" s="373"/>
      <c r="AI56" s="372"/>
      <c r="AJ56" s="373"/>
      <c r="AK56" s="373"/>
      <c r="AL56" s="373"/>
      <c r="AM56" s="372"/>
      <c r="AN56" s="373"/>
      <c r="AO56" s="373"/>
      <c r="AP56" s="373"/>
      <c r="AQ56" s="394"/>
      <c r="AR56" s="395"/>
      <c r="AS56" s="395"/>
      <c r="AT56" s="396"/>
      <c r="AU56" s="373"/>
      <c r="AV56" s="373"/>
      <c r="AW56" s="373"/>
      <c r="AX56" s="378"/>
      <c r="AY56">
        <f>$AY$54</f>
        <v>0</v>
      </c>
    </row>
    <row r="57" spans="1:60" ht="23.25" hidden="1" customHeight="1" x14ac:dyDescent="0.15">
      <c r="A57" s="314"/>
      <c r="B57" s="316"/>
      <c r="C57" s="317"/>
      <c r="D57" s="317"/>
      <c r="E57" s="317"/>
      <c r="F57" s="318"/>
      <c r="G57" s="894"/>
      <c r="H57" s="388"/>
      <c r="I57" s="388"/>
      <c r="J57" s="388"/>
      <c r="K57" s="388"/>
      <c r="L57" s="388"/>
      <c r="M57" s="388"/>
      <c r="N57" s="388"/>
      <c r="O57" s="389"/>
      <c r="P57" s="450"/>
      <c r="Q57" s="450"/>
      <c r="R57" s="450"/>
      <c r="S57" s="450"/>
      <c r="T57" s="450"/>
      <c r="U57" s="450"/>
      <c r="V57" s="450"/>
      <c r="W57" s="450"/>
      <c r="X57" s="451"/>
      <c r="Y57" s="895" t="s">
        <v>50</v>
      </c>
      <c r="Z57" s="787"/>
      <c r="AA57" s="788"/>
      <c r="AB57" s="447"/>
      <c r="AC57" s="447"/>
      <c r="AD57" s="447"/>
      <c r="AE57" s="372"/>
      <c r="AF57" s="373"/>
      <c r="AG57" s="373"/>
      <c r="AH57" s="373"/>
      <c r="AI57" s="372"/>
      <c r="AJ57" s="373"/>
      <c r="AK57" s="373"/>
      <c r="AL57" s="373"/>
      <c r="AM57" s="372"/>
      <c r="AN57" s="373"/>
      <c r="AO57" s="373"/>
      <c r="AP57" s="373"/>
      <c r="AQ57" s="394"/>
      <c r="AR57" s="395"/>
      <c r="AS57" s="395"/>
      <c r="AT57" s="396"/>
      <c r="AU57" s="373"/>
      <c r="AV57" s="373"/>
      <c r="AW57" s="373"/>
      <c r="AX57" s="378"/>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5" t="s">
        <v>13</v>
      </c>
      <c r="Z58" s="787"/>
      <c r="AA58" s="788"/>
      <c r="AB58" s="896" t="s">
        <v>14</v>
      </c>
      <c r="AC58" s="896"/>
      <c r="AD58" s="896"/>
      <c r="AE58" s="566"/>
      <c r="AF58" s="567"/>
      <c r="AG58" s="567"/>
      <c r="AH58" s="567"/>
      <c r="AI58" s="566"/>
      <c r="AJ58" s="567"/>
      <c r="AK58" s="567"/>
      <c r="AL58" s="567"/>
      <c r="AM58" s="566"/>
      <c r="AN58" s="567"/>
      <c r="AO58" s="567"/>
      <c r="AP58" s="567"/>
      <c r="AQ58" s="394"/>
      <c r="AR58" s="395"/>
      <c r="AS58" s="395"/>
      <c r="AT58" s="396"/>
      <c r="AU58" s="373"/>
      <c r="AV58" s="373"/>
      <c r="AW58" s="373"/>
      <c r="AX58" s="378"/>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7" t="s">
        <v>11</v>
      </c>
      <c r="AC59" s="888"/>
      <c r="AD59" s="889"/>
      <c r="AE59" s="417" t="s">
        <v>417</v>
      </c>
      <c r="AF59" s="417"/>
      <c r="AG59" s="417"/>
      <c r="AH59" s="417"/>
      <c r="AI59" s="417" t="s">
        <v>569</v>
      </c>
      <c r="AJ59" s="417"/>
      <c r="AK59" s="417"/>
      <c r="AL59" s="417"/>
      <c r="AM59" s="417" t="s">
        <v>385</v>
      </c>
      <c r="AN59" s="417"/>
      <c r="AO59" s="417"/>
      <c r="AP59" s="417"/>
      <c r="AQ59" s="493" t="s">
        <v>174</v>
      </c>
      <c r="AR59" s="494"/>
      <c r="AS59" s="494"/>
      <c r="AT59" s="495"/>
      <c r="AU59" s="496" t="s">
        <v>128</v>
      </c>
      <c r="AV59" s="496"/>
      <c r="AW59" s="496"/>
      <c r="AX59" s="497"/>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5"/>
      <c r="AC60" s="489"/>
      <c r="AD60" s="490"/>
      <c r="AE60" s="417"/>
      <c r="AF60" s="417"/>
      <c r="AG60" s="417"/>
      <c r="AH60" s="417"/>
      <c r="AI60" s="417"/>
      <c r="AJ60" s="417"/>
      <c r="AK60" s="417"/>
      <c r="AL60" s="417"/>
      <c r="AM60" s="417"/>
      <c r="AN60" s="417"/>
      <c r="AO60" s="417"/>
      <c r="AP60" s="417"/>
      <c r="AQ60" s="498"/>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1" t="s">
        <v>57</v>
      </c>
      <c r="Z61" s="892"/>
      <c r="AA61" s="893"/>
      <c r="AB61" s="370"/>
      <c r="AC61" s="370"/>
      <c r="AD61" s="370"/>
      <c r="AE61" s="372"/>
      <c r="AF61" s="373"/>
      <c r="AG61" s="373"/>
      <c r="AH61" s="373"/>
      <c r="AI61" s="372"/>
      <c r="AJ61" s="373"/>
      <c r="AK61" s="373"/>
      <c r="AL61" s="373"/>
      <c r="AM61" s="372"/>
      <c r="AN61" s="373"/>
      <c r="AO61" s="373"/>
      <c r="AP61" s="373"/>
      <c r="AQ61" s="394"/>
      <c r="AR61" s="395"/>
      <c r="AS61" s="395"/>
      <c r="AT61" s="396"/>
      <c r="AU61" s="373"/>
      <c r="AV61" s="373"/>
      <c r="AW61" s="373"/>
      <c r="AX61" s="378"/>
      <c r="AY61">
        <f>$AY$59</f>
        <v>0</v>
      </c>
    </row>
    <row r="62" spans="1:60" ht="23.25" hidden="1" customHeight="1" x14ac:dyDescent="0.15">
      <c r="A62" s="314"/>
      <c r="B62" s="316"/>
      <c r="C62" s="317"/>
      <c r="D62" s="317"/>
      <c r="E62" s="317"/>
      <c r="F62" s="318"/>
      <c r="G62" s="894"/>
      <c r="H62" s="388"/>
      <c r="I62" s="388"/>
      <c r="J62" s="388"/>
      <c r="K62" s="388"/>
      <c r="L62" s="388"/>
      <c r="M62" s="388"/>
      <c r="N62" s="388"/>
      <c r="O62" s="389"/>
      <c r="P62" s="450"/>
      <c r="Q62" s="450"/>
      <c r="R62" s="450"/>
      <c r="S62" s="450"/>
      <c r="T62" s="450"/>
      <c r="U62" s="450"/>
      <c r="V62" s="450"/>
      <c r="W62" s="450"/>
      <c r="X62" s="451"/>
      <c r="Y62" s="895" t="s">
        <v>50</v>
      </c>
      <c r="Z62" s="787"/>
      <c r="AA62" s="788"/>
      <c r="AB62" s="447"/>
      <c r="AC62" s="447"/>
      <c r="AD62" s="447"/>
      <c r="AE62" s="372"/>
      <c r="AF62" s="373"/>
      <c r="AG62" s="373"/>
      <c r="AH62" s="373"/>
      <c r="AI62" s="372"/>
      <c r="AJ62" s="373"/>
      <c r="AK62" s="373"/>
      <c r="AL62" s="373"/>
      <c r="AM62" s="372"/>
      <c r="AN62" s="373"/>
      <c r="AO62" s="373"/>
      <c r="AP62" s="373"/>
      <c r="AQ62" s="394"/>
      <c r="AR62" s="395"/>
      <c r="AS62" s="395"/>
      <c r="AT62" s="396"/>
      <c r="AU62" s="373"/>
      <c r="AV62" s="373"/>
      <c r="AW62" s="373"/>
      <c r="AX62" s="378"/>
      <c r="AY62">
        <f>$AY$59</f>
        <v>0</v>
      </c>
      <c r="AZ62" s="10"/>
      <c r="BA62" s="10"/>
      <c r="BB62" s="10"/>
      <c r="BC62" s="10"/>
    </row>
    <row r="63" spans="1:60" ht="23.25" hidden="1" customHeight="1" thickBot="1" x14ac:dyDescent="0.2">
      <c r="A63" s="315"/>
      <c r="B63" s="884"/>
      <c r="C63" s="885"/>
      <c r="D63" s="885"/>
      <c r="E63" s="885"/>
      <c r="F63" s="886"/>
      <c r="G63" s="141"/>
      <c r="H63" s="142"/>
      <c r="I63" s="142"/>
      <c r="J63" s="142"/>
      <c r="K63" s="142"/>
      <c r="L63" s="142"/>
      <c r="M63" s="142"/>
      <c r="N63" s="142"/>
      <c r="O63" s="143"/>
      <c r="P63" s="452"/>
      <c r="Q63" s="452"/>
      <c r="R63" s="452"/>
      <c r="S63" s="452"/>
      <c r="T63" s="452"/>
      <c r="U63" s="452"/>
      <c r="V63" s="452"/>
      <c r="W63" s="452"/>
      <c r="X63" s="453"/>
      <c r="Y63" s="895" t="s">
        <v>13</v>
      </c>
      <c r="Z63" s="787"/>
      <c r="AA63" s="788"/>
      <c r="AB63" s="896" t="s">
        <v>14</v>
      </c>
      <c r="AC63" s="896"/>
      <c r="AD63" s="896"/>
      <c r="AE63" s="566"/>
      <c r="AF63" s="567"/>
      <c r="AG63" s="567"/>
      <c r="AH63" s="567"/>
      <c r="AI63" s="566"/>
      <c r="AJ63" s="567"/>
      <c r="AK63" s="567"/>
      <c r="AL63" s="567"/>
      <c r="AM63" s="566"/>
      <c r="AN63" s="567"/>
      <c r="AO63" s="567"/>
      <c r="AP63" s="567"/>
      <c r="AQ63" s="394"/>
      <c r="AR63" s="395"/>
      <c r="AS63" s="395"/>
      <c r="AT63" s="396"/>
      <c r="AU63" s="373"/>
      <c r="AV63" s="373"/>
      <c r="AW63" s="373"/>
      <c r="AX63" s="378"/>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4" t="s">
        <v>11</v>
      </c>
      <c r="AC65" s="404"/>
      <c r="AD65" s="404"/>
      <c r="AE65" s="405" t="s">
        <v>417</v>
      </c>
      <c r="AF65" s="406"/>
      <c r="AG65" s="406"/>
      <c r="AH65" s="407"/>
      <c r="AI65" s="405" t="s">
        <v>569</v>
      </c>
      <c r="AJ65" s="406"/>
      <c r="AK65" s="406"/>
      <c r="AL65" s="407"/>
      <c r="AM65" s="405" t="s">
        <v>385</v>
      </c>
      <c r="AN65" s="406"/>
      <c r="AO65" s="406"/>
      <c r="AP65" s="407"/>
      <c r="AQ65" s="413" t="s">
        <v>416</v>
      </c>
      <c r="AR65" s="414"/>
      <c r="AS65" s="414"/>
      <c r="AT65" s="415"/>
      <c r="AU65" s="413" t="s">
        <v>594</v>
      </c>
      <c r="AV65" s="414"/>
      <c r="AW65" s="414"/>
      <c r="AX65" s="416"/>
      <c r="AY65">
        <f>COUNTA($G$66)</f>
        <v>0</v>
      </c>
    </row>
    <row r="66" spans="1:51" ht="23.25" hidden="1" customHeight="1" x14ac:dyDescent="0.15">
      <c r="A66" s="348"/>
      <c r="B66" s="317"/>
      <c r="C66" s="317"/>
      <c r="D66" s="317"/>
      <c r="E66" s="317"/>
      <c r="F66" s="318"/>
      <c r="G66" s="428"/>
      <c r="H66" s="358"/>
      <c r="I66" s="358"/>
      <c r="J66" s="358"/>
      <c r="K66" s="358"/>
      <c r="L66" s="358"/>
      <c r="M66" s="358"/>
      <c r="N66" s="358"/>
      <c r="O66" s="358"/>
      <c r="P66" s="429"/>
      <c r="Q66" s="362"/>
      <c r="R66" s="362"/>
      <c r="S66" s="362"/>
      <c r="T66" s="362"/>
      <c r="U66" s="362"/>
      <c r="V66" s="362"/>
      <c r="W66" s="362"/>
      <c r="X66" s="363"/>
      <c r="Y66" s="367" t="s">
        <v>51</v>
      </c>
      <c r="Z66" s="368"/>
      <c r="AA66" s="369"/>
      <c r="AB66" s="371"/>
      <c r="AC66" s="371"/>
      <c r="AD66" s="371"/>
      <c r="AE66" s="408"/>
      <c r="AF66" s="408"/>
      <c r="AG66" s="408"/>
      <c r="AH66" s="408"/>
      <c r="AI66" s="408"/>
      <c r="AJ66" s="408"/>
      <c r="AK66" s="408"/>
      <c r="AL66" s="408"/>
      <c r="AM66" s="408"/>
      <c r="AN66" s="408"/>
      <c r="AO66" s="408"/>
      <c r="AP66" s="408"/>
      <c r="AQ66" s="408"/>
      <c r="AR66" s="408"/>
      <c r="AS66" s="408"/>
      <c r="AT66" s="408"/>
      <c r="AU66" s="375"/>
      <c r="AV66" s="376"/>
      <c r="AW66" s="376"/>
      <c r="AX66" s="409"/>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10" t="s">
        <v>52</v>
      </c>
      <c r="Z67" s="411"/>
      <c r="AA67" s="412"/>
      <c r="AB67" s="371"/>
      <c r="AC67" s="371"/>
      <c r="AD67" s="371"/>
      <c r="AE67" s="408"/>
      <c r="AF67" s="408"/>
      <c r="AG67" s="408"/>
      <c r="AH67" s="408"/>
      <c r="AI67" s="408"/>
      <c r="AJ67" s="408"/>
      <c r="AK67" s="408"/>
      <c r="AL67" s="408"/>
      <c r="AM67" s="408"/>
      <c r="AN67" s="408"/>
      <c r="AO67" s="408"/>
      <c r="AP67" s="408"/>
      <c r="AQ67" s="408"/>
      <c r="AR67" s="408"/>
      <c r="AS67" s="408"/>
      <c r="AT67" s="408"/>
      <c r="AU67" s="375"/>
      <c r="AV67" s="376"/>
      <c r="AW67" s="376"/>
      <c r="AX67" s="409"/>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3"/>
      <c r="Y68" s="444"/>
      <c r="Z68" s="445"/>
      <c r="AA68" s="446"/>
      <c r="AB68" s="222" t="s">
        <v>11</v>
      </c>
      <c r="AC68" s="223"/>
      <c r="AD68" s="253"/>
      <c r="AE68" s="417" t="s">
        <v>417</v>
      </c>
      <c r="AF68" s="417"/>
      <c r="AG68" s="417"/>
      <c r="AH68" s="417"/>
      <c r="AI68" s="417" t="s">
        <v>569</v>
      </c>
      <c r="AJ68" s="417"/>
      <c r="AK68" s="417"/>
      <c r="AL68" s="417"/>
      <c r="AM68" s="417" t="s">
        <v>385</v>
      </c>
      <c r="AN68" s="417"/>
      <c r="AO68" s="417"/>
      <c r="AP68" s="417"/>
      <c r="AQ68" s="418" t="s">
        <v>595</v>
      </c>
      <c r="AR68" s="419"/>
      <c r="AS68" s="419"/>
      <c r="AT68" s="419"/>
      <c r="AU68" s="419"/>
      <c r="AV68" s="419"/>
      <c r="AW68" s="419"/>
      <c r="AX68" s="420"/>
      <c r="AY68">
        <f>IF(SUBSTITUTE(SUBSTITUTE($G$69,"／",""),"　","")="",0,1)</f>
        <v>0</v>
      </c>
    </row>
    <row r="69" spans="1:51" ht="23.25" hidden="1" customHeight="1" x14ac:dyDescent="0.15">
      <c r="A69" s="439"/>
      <c r="B69" s="440"/>
      <c r="C69" s="440"/>
      <c r="D69" s="440"/>
      <c r="E69" s="440"/>
      <c r="F69" s="441"/>
      <c r="G69" s="397" t="s">
        <v>584</v>
      </c>
      <c r="H69" s="398"/>
      <c r="I69" s="398"/>
      <c r="J69" s="398"/>
      <c r="K69" s="398"/>
      <c r="L69" s="398"/>
      <c r="M69" s="398"/>
      <c r="N69" s="398"/>
      <c r="O69" s="398"/>
      <c r="P69" s="398"/>
      <c r="Q69" s="398"/>
      <c r="R69" s="398"/>
      <c r="S69" s="398"/>
      <c r="T69" s="398"/>
      <c r="U69" s="398"/>
      <c r="V69" s="398"/>
      <c r="W69" s="398"/>
      <c r="X69" s="398"/>
      <c r="Y69" s="421" t="s">
        <v>582</v>
      </c>
      <c r="Z69" s="422"/>
      <c r="AA69" s="423"/>
      <c r="AB69" s="460"/>
      <c r="AC69" s="461"/>
      <c r="AD69" s="462"/>
      <c r="AE69" s="401"/>
      <c r="AF69" s="401"/>
      <c r="AG69" s="401"/>
      <c r="AH69" s="401"/>
      <c r="AI69" s="401"/>
      <c r="AJ69" s="401"/>
      <c r="AK69" s="401"/>
      <c r="AL69" s="401"/>
      <c r="AM69" s="401"/>
      <c r="AN69" s="401"/>
      <c r="AO69" s="401"/>
      <c r="AP69" s="401"/>
      <c r="AQ69" s="372"/>
      <c r="AR69" s="373"/>
      <c r="AS69" s="373"/>
      <c r="AT69" s="373"/>
      <c r="AU69" s="373"/>
      <c r="AV69" s="373"/>
      <c r="AW69" s="373"/>
      <c r="AX69" s="378"/>
      <c r="AY69">
        <f>$AY$68</f>
        <v>0</v>
      </c>
    </row>
    <row r="70" spans="1:51" ht="46.5" hidden="1" customHeight="1" x14ac:dyDescent="0.15">
      <c r="A70" s="442"/>
      <c r="B70" s="208"/>
      <c r="C70" s="208"/>
      <c r="D70" s="208"/>
      <c r="E70" s="208"/>
      <c r="F70" s="443"/>
      <c r="G70" s="399"/>
      <c r="H70" s="400"/>
      <c r="I70" s="400"/>
      <c r="J70" s="400"/>
      <c r="K70" s="400"/>
      <c r="L70" s="400"/>
      <c r="M70" s="400"/>
      <c r="N70" s="400"/>
      <c r="O70" s="400"/>
      <c r="P70" s="400"/>
      <c r="Q70" s="400"/>
      <c r="R70" s="400"/>
      <c r="S70" s="400"/>
      <c r="T70" s="400"/>
      <c r="U70" s="400"/>
      <c r="V70" s="400"/>
      <c r="W70" s="400"/>
      <c r="X70" s="400"/>
      <c r="Y70" s="390" t="s">
        <v>585</v>
      </c>
      <c r="Z70" s="402"/>
      <c r="AA70" s="403"/>
      <c r="AB70" s="424" t="s">
        <v>586</v>
      </c>
      <c r="AC70" s="425"/>
      <c r="AD70" s="426"/>
      <c r="AE70" s="427"/>
      <c r="AF70" s="427"/>
      <c r="AG70" s="427"/>
      <c r="AH70" s="427"/>
      <c r="AI70" s="427"/>
      <c r="AJ70" s="427"/>
      <c r="AK70" s="427"/>
      <c r="AL70" s="427"/>
      <c r="AM70" s="427"/>
      <c r="AN70" s="427"/>
      <c r="AO70" s="427"/>
      <c r="AP70" s="427"/>
      <c r="AQ70" s="427"/>
      <c r="AR70" s="427"/>
      <c r="AS70" s="427"/>
      <c r="AT70" s="427"/>
      <c r="AU70" s="427"/>
      <c r="AV70" s="427"/>
      <c r="AW70" s="427"/>
      <c r="AX70" s="430"/>
      <c r="AY70">
        <f>$AY$68</f>
        <v>0</v>
      </c>
    </row>
    <row r="71" spans="1:51" ht="18.75" hidden="1" customHeight="1" x14ac:dyDescent="0.15">
      <c r="A71" s="506" t="s">
        <v>236</v>
      </c>
      <c r="B71" s="507"/>
      <c r="C71" s="507"/>
      <c r="D71" s="507"/>
      <c r="E71" s="507"/>
      <c r="F71" s="508"/>
      <c r="G71" s="479" t="s">
        <v>139</v>
      </c>
      <c r="H71" s="322"/>
      <c r="I71" s="322"/>
      <c r="J71" s="322"/>
      <c r="K71" s="322"/>
      <c r="L71" s="322"/>
      <c r="M71" s="322"/>
      <c r="N71" s="322"/>
      <c r="O71" s="323"/>
      <c r="P71" s="326" t="s">
        <v>55</v>
      </c>
      <c r="Q71" s="322"/>
      <c r="R71" s="322"/>
      <c r="S71" s="322"/>
      <c r="T71" s="322"/>
      <c r="U71" s="322"/>
      <c r="V71" s="322"/>
      <c r="W71" s="322"/>
      <c r="X71" s="323"/>
      <c r="Y71" s="480"/>
      <c r="Z71" s="481"/>
      <c r="AA71" s="482"/>
      <c r="AB71" s="486" t="s">
        <v>11</v>
      </c>
      <c r="AC71" s="487"/>
      <c r="AD71" s="488"/>
      <c r="AE71" s="417" t="s">
        <v>417</v>
      </c>
      <c r="AF71" s="417"/>
      <c r="AG71" s="417"/>
      <c r="AH71" s="417"/>
      <c r="AI71" s="417" t="s">
        <v>569</v>
      </c>
      <c r="AJ71" s="417"/>
      <c r="AK71" s="417"/>
      <c r="AL71" s="417"/>
      <c r="AM71" s="417" t="s">
        <v>385</v>
      </c>
      <c r="AN71" s="417"/>
      <c r="AO71" s="417"/>
      <c r="AP71" s="417"/>
      <c r="AQ71" s="457" t="s">
        <v>174</v>
      </c>
      <c r="AR71" s="458"/>
      <c r="AS71" s="458"/>
      <c r="AT71" s="459"/>
      <c r="AU71" s="322" t="s">
        <v>128</v>
      </c>
      <c r="AV71" s="322"/>
      <c r="AW71" s="322"/>
      <c r="AX71" s="327"/>
      <c r="AY71">
        <f>COUNTA($G$73)</f>
        <v>0</v>
      </c>
    </row>
    <row r="72" spans="1:51" ht="18.75" hidden="1" customHeight="1" x14ac:dyDescent="0.15">
      <c r="A72" s="509"/>
      <c r="B72" s="510"/>
      <c r="C72" s="510"/>
      <c r="D72" s="510"/>
      <c r="E72" s="510"/>
      <c r="F72" s="511"/>
      <c r="G72" s="343"/>
      <c r="H72" s="324"/>
      <c r="I72" s="324"/>
      <c r="J72" s="324"/>
      <c r="K72" s="324"/>
      <c r="L72" s="324"/>
      <c r="M72" s="324"/>
      <c r="N72" s="324"/>
      <c r="O72" s="325"/>
      <c r="P72" s="328"/>
      <c r="Q72" s="324"/>
      <c r="R72" s="324"/>
      <c r="S72" s="324"/>
      <c r="T72" s="324"/>
      <c r="U72" s="324"/>
      <c r="V72" s="324"/>
      <c r="W72" s="324"/>
      <c r="X72" s="325"/>
      <c r="Y72" s="483"/>
      <c r="Z72" s="484"/>
      <c r="AA72" s="485"/>
      <c r="AB72" s="405"/>
      <c r="AC72" s="489"/>
      <c r="AD72" s="490"/>
      <c r="AE72" s="417"/>
      <c r="AF72" s="417"/>
      <c r="AG72" s="417"/>
      <c r="AH72" s="417"/>
      <c r="AI72" s="417"/>
      <c r="AJ72" s="417"/>
      <c r="AK72" s="417"/>
      <c r="AL72" s="417"/>
      <c r="AM72" s="417"/>
      <c r="AN72" s="417"/>
      <c r="AO72" s="417"/>
      <c r="AP72" s="417"/>
      <c r="AQ72" s="431"/>
      <c r="AR72" s="432"/>
      <c r="AS72" s="433" t="s">
        <v>175</v>
      </c>
      <c r="AT72" s="434"/>
      <c r="AU72" s="435"/>
      <c r="AV72" s="435"/>
      <c r="AW72" s="324" t="s">
        <v>166</v>
      </c>
      <c r="AX72" s="329"/>
      <c r="AY72">
        <f t="shared" ref="AY72:AY77" si="1">$AY$71</f>
        <v>0</v>
      </c>
    </row>
    <row r="73" spans="1:51" ht="23.25" hidden="1" customHeight="1" x14ac:dyDescent="0.15">
      <c r="A73" s="512"/>
      <c r="B73" s="510"/>
      <c r="C73" s="510"/>
      <c r="D73" s="510"/>
      <c r="E73" s="510"/>
      <c r="F73" s="511"/>
      <c r="G73" s="379"/>
      <c r="H73" s="380"/>
      <c r="I73" s="380"/>
      <c r="J73" s="380"/>
      <c r="K73" s="380"/>
      <c r="L73" s="380"/>
      <c r="M73" s="380"/>
      <c r="N73" s="380"/>
      <c r="O73" s="381"/>
      <c r="P73" s="139"/>
      <c r="Q73" s="139"/>
      <c r="R73" s="139"/>
      <c r="S73" s="139"/>
      <c r="T73" s="139"/>
      <c r="U73" s="139"/>
      <c r="V73" s="139"/>
      <c r="W73" s="139"/>
      <c r="X73" s="140"/>
      <c r="Y73" s="390" t="s">
        <v>12</v>
      </c>
      <c r="Z73" s="391"/>
      <c r="AA73" s="392"/>
      <c r="AB73" s="370"/>
      <c r="AC73" s="370"/>
      <c r="AD73" s="370"/>
      <c r="AE73" s="372"/>
      <c r="AF73" s="373"/>
      <c r="AG73" s="373"/>
      <c r="AH73" s="373"/>
      <c r="AI73" s="372"/>
      <c r="AJ73" s="373"/>
      <c r="AK73" s="373"/>
      <c r="AL73" s="373"/>
      <c r="AM73" s="372"/>
      <c r="AN73" s="373"/>
      <c r="AO73" s="373"/>
      <c r="AP73" s="373"/>
      <c r="AQ73" s="394"/>
      <c r="AR73" s="395"/>
      <c r="AS73" s="395"/>
      <c r="AT73" s="396"/>
      <c r="AU73" s="373"/>
      <c r="AV73" s="373"/>
      <c r="AW73" s="373"/>
      <c r="AX73" s="378"/>
      <c r="AY73">
        <f t="shared" si="1"/>
        <v>0</v>
      </c>
    </row>
    <row r="74" spans="1:51" ht="23.25" hidden="1" customHeight="1" x14ac:dyDescent="0.15">
      <c r="A74" s="513"/>
      <c r="B74" s="514"/>
      <c r="C74" s="514"/>
      <c r="D74" s="514"/>
      <c r="E74" s="514"/>
      <c r="F74" s="515"/>
      <c r="G74" s="382"/>
      <c r="H74" s="383"/>
      <c r="I74" s="383"/>
      <c r="J74" s="383"/>
      <c r="K74" s="383"/>
      <c r="L74" s="383"/>
      <c r="M74" s="383"/>
      <c r="N74" s="383"/>
      <c r="O74" s="384"/>
      <c r="P74" s="388"/>
      <c r="Q74" s="388"/>
      <c r="R74" s="388"/>
      <c r="S74" s="388"/>
      <c r="T74" s="388"/>
      <c r="U74" s="388"/>
      <c r="V74" s="388"/>
      <c r="W74" s="388"/>
      <c r="X74" s="389"/>
      <c r="Y74" s="222" t="s">
        <v>50</v>
      </c>
      <c r="Z74" s="223"/>
      <c r="AA74" s="253"/>
      <c r="AB74" s="447"/>
      <c r="AC74" s="447"/>
      <c r="AD74" s="447"/>
      <c r="AE74" s="372"/>
      <c r="AF74" s="373"/>
      <c r="AG74" s="373"/>
      <c r="AH74" s="373"/>
      <c r="AI74" s="372"/>
      <c r="AJ74" s="373"/>
      <c r="AK74" s="373"/>
      <c r="AL74" s="373"/>
      <c r="AM74" s="372"/>
      <c r="AN74" s="373"/>
      <c r="AO74" s="373"/>
      <c r="AP74" s="373"/>
      <c r="AQ74" s="394"/>
      <c r="AR74" s="395"/>
      <c r="AS74" s="395"/>
      <c r="AT74" s="396"/>
      <c r="AU74" s="373"/>
      <c r="AV74" s="373"/>
      <c r="AW74" s="373"/>
      <c r="AX74" s="378"/>
      <c r="AY74">
        <f t="shared" si="1"/>
        <v>0</v>
      </c>
    </row>
    <row r="75" spans="1:51" ht="23.25" hidden="1" customHeight="1" x14ac:dyDescent="0.15">
      <c r="A75" s="512"/>
      <c r="B75" s="510"/>
      <c r="C75" s="510"/>
      <c r="D75" s="510"/>
      <c r="E75" s="510"/>
      <c r="F75" s="511"/>
      <c r="G75" s="385"/>
      <c r="H75" s="386"/>
      <c r="I75" s="386"/>
      <c r="J75" s="386"/>
      <c r="K75" s="386"/>
      <c r="L75" s="386"/>
      <c r="M75" s="386"/>
      <c r="N75" s="386"/>
      <c r="O75" s="387"/>
      <c r="P75" s="142"/>
      <c r="Q75" s="142"/>
      <c r="R75" s="142"/>
      <c r="S75" s="142"/>
      <c r="T75" s="142"/>
      <c r="U75" s="142"/>
      <c r="V75" s="142"/>
      <c r="W75" s="142"/>
      <c r="X75" s="143"/>
      <c r="Y75" s="222" t="s">
        <v>13</v>
      </c>
      <c r="Z75" s="223"/>
      <c r="AA75" s="253"/>
      <c r="AB75" s="393" t="s">
        <v>14</v>
      </c>
      <c r="AC75" s="393"/>
      <c r="AD75" s="393"/>
      <c r="AE75" s="372"/>
      <c r="AF75" s="373"/>
      <c r="AG75" s="373"/>
      <c r="AH75" s="373"/>
      <c r="AI75" s="372"/>
      <c r="AJ75" s="373"/>
      <c r="AK75" s="373"/>
      <c r="AL75" s="373"/>
      <c r="AM75" s="372"/>
      <c r="AN75" s="373"/>
      <c r="AO75" s="373"/>
      <c r="AP75" s="373"/>
      <c r="AQ75" s="394"/>
      <c r="AR75" s="395"/>
      <c r="AS75" s="395"/>
      <c r="AT75" s="396"/>
      <c r="AU75" s="373"/>
      <c r="AV75" s="373"/>
      <c r="AW75" s="373"/>
      <c r="AX75" s="378"/>
      <c r="AY75">
        <f t="shared" si="1"/>
        <v>0</v>
      </c>
    </row>
    <row r="76" spans="1:51" ht="23.25" hidden="1" customHeight="1" x14ac:dyDescent="0.15">
      <c r="A76" s="463" t="s">
        <v>261</v>
      </c>
      <c r="B76" s="455"/>
      <c r="C76" s="455"/>
      <c r="D76" s="455"/>
      <c r="E76" s="455"/>
      <c r="F76" s="456"/>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x14ac:dyDescent="0.15">
      <c r="A77" s="349"/>
      <c r="B77" s="320"/>
      <c r="C77" s="320"/>
      <c r="D77" s="320"/>
      <c r="E77" s="320"/>
      <c r="F77" s="321"/>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5"/>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x14ac:dyDescent="0.15">
      <c r="A81" s="314"/>
      <c r="B81" s="316"/>
      <c r="C81" s="317"/>
      <c r="D81" s="317"/>
      <c r="E81" s="317"/>
      <c r="F81" s="318"/>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x14ac:dyDescent="0.15">
      <c r="A82" s="314"/>
      <c r="B82" s="319"/>
      <c r="C82" s="320"/>
      <c r="D82" s="320"/>
      <c r="E82" s="320"/>
      <c r="F82" s="321"/>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7" t="s">
        <v>11</v>
      </c>
      <c r="AC83" s="888"/>
      <c r="AD83" s="889"/>
      <c r="AE83" s="417" t="s">
        <v>417</v>
      </c>
      <c r="AF83" s="417"/>
      <c r="AG83" s="417"/>
      <c r="AH83" s="417"/>
      <c r="AI83" s="417" t="s">
        <v>569</v>
      </c>
      <c r="AJ83" s="417"/>
      <c r="AK83" s="417"/>
      <c r="AL83" s="417"/>
      <c r="AM83" s="417" t="s">
        <v>385</v>
      </c>
      <c r="AN83" s="417"/>
      <c r="AO83" s="417"/>
      <c r="AP83" s="417"/>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5"/>
      <c r="AC84" s="489"/>
      <c r="AD84" s="490"/>
      <c r="AE84" s="417"/>
      <c r="AF84" s="417"/>
      <c r="AG84" s="417"/>
      <c r="AH84" s="417"/>
      <c r="AI84" s="417"/>
      <c r="AJ84" s="417"/>
      <c r="AK84" s="417"/>
      <c r="AL84" s="417"/>
      <c r="AM84" s="417"/>
      <c r="AN84" s="417"/>
      <c r="AO84" s="417"/>
      <c r="AP84" s="417"/>
      <c r="AQ84" s="498"/>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1" t="s">
        <v>57</v>
      </c>
      <c r="Z85" s="892"/>
      <c r="AA85" s="893"/>
      <c r="AB85" s="370"/>
      <c r="AC85" s="370"/>
      <c r="AD85" s="370"/>
      <c r="AE85" s="372"/>
      <c r="AF85" s="373"/>
      <c r="AG85" s="373"/>
      <c r="AH85" s="373"/>
      <c r="AI85" s="372"/>
      <c r="AJ85" s="373"/>
      <c r="AK85" s="373"/>
      <c r="AL85" s="373"/>
      <c r="AM85" s="372"/>
      <c r="AN85" s="373"/>
      <c r="AO85" s="373"/>
      <c r="AP85" s="373"/>
      <c r="AQ85" s="394"/>
      <c r="AR85" s="395"/>
      <c r="AS85" s="395"/>
      <c r="AT85" s="396"/>
      <c r="AU85" s="373"/>
      <c r="AV85" s="373"/>
      <c r="AW85" s="373"/>
      <c r="AX85" s="378"/>
      <c r="AY85">
        <f t="shared" si="2"/>
        <v>0</v>
      </c>
    </row>
    <row r="86" spans="1:60" ht="23.25" hidden="1" customHeight="1" x14ac:dyDescent="0.15">
      <c r="A86" s="314"/>
      <c r="B86" s="316"/>
      <c r="C86" s="317"/>
      <c r="D86" s="317"/>
      <c r="E86" s="317"/>
      <c r="F86" s="318"/>
      <c r="G86" s="894"/>
      <c r="H86" s="388"/>
      <c r="I86" s="388"/>
      <c r="J86" s="388"/>
      <c r="K86" s="388"/>
      <c r="L86" s="388"/>
      <c r="M86" s="388"/>
      <c r="N86" s="388"/>
      <c r="O86" s="389"/>
      <c r="P86" s="450"/>
      <c r="Q86" s="450"/>
      <c r="R86" s="450"/>
      <c r="S86" s="450"/>
      <c r="T86" s="450"/>
      <c r="U86" s="450"/>
      <c r="V86" s="450"/>
      <c r="W86" s="450"/>
      <c r="X86" s="451"/>
      <c r="Y86" s="895" t="s">
        <v>50</v>
      </c>
      <c r="Z86" s="787"/>
      <c r="AA86" s="788"/>
      <c r="AB86" s="447"/>
      <c r="AC86" s="447"/>
      <c r="AD86" s="447"/>
      <c r="AE86" s="372"/>
      <c r="AF86" s="373"/>
      <c r="AG86" s="373"/>
      <c r="AH86" s="373"/>
      <c r="AI86" s="372"/>
      <c r="AJ86" s="373"/>
      <c r="AK86" s="373"/>
      <c r="AL86" s="373"/>
      <c r="AM86" s="372"/>
      <c r="AN86" s="373"/>
      <c r="AO86" s="373"/>
      <c r="AP86" s="373"/>
      <c r="AQ86" s="394"/>
      <c r="AR86" s="395"/>
      <c r="AS86" s="395"/>
      <c r="AT86" s="396"/>
      <c r="AU86" s="373"/>
      <c r="AV86" s="373"/>
      <c r="AW86" s="373"/>
      <c r="AX86" s="378"/>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5" t="s">
        <v>13</v>
      </c>
      <c r="Z87" s="787"/>
      <c r="AA87" s="788"/>
      <c r="AB87" s="896" t="s">
        <v>14</v>
      </c>
      <c r="AC87" s="896"/>
      <c r="AD87" s="896"/>
      <c r="AE87" s="566"/>
      <c r="AF87" s="567"/>
      <c r="AG87" s="567"/>
      <c r="AH87" s="567"/>
      <c r="AI87" s="566"/>
      <c r="AJ87" s="567"/>
      <c r="AK87" s="567"/>
      <c r="AL87" s="567"/>
      <c r="AM87" s="566"/>
      <c r="AN87" s="567"/>
      <c r="AO87" s="567"/>
      <c r="AP87" s="567"/>
      <c r="AQ87" s="394"/>
      <c r="AR87" s="395"/>
      <c r="AS87" s="395"/>
      <c r="AT87" s="396"/>
      <c r="AU87" s="373"/>
      <c r="AV87" s="373"/>
      <c r="AW87" s="373"/>
      <c r="AX87" s="378"/>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7" t="s">
        <v>11</v>
      </c>
      <c r="AC88" s="888"/>
      <c r="AD88" s="889"/>
      <c r="AE88" s="417" t="s">
        <v>417</v>
      </c>
      <c r="AF88" s="417"/>
      <c r="AG88" s="417"/>
      <c r="AH88" s="417"/>
      <c r="AI88" s="417" t="s">
        <v>569</v>
      </c>
      <c r="AJ88" s="417"/>
      <c r="AK88" s="417"/>
      <c r="AL88" s="417"/>
      <c r="AM88" s="417" t="s">
        <v>385</v>
      </c>
      <c r="AN88" s="417"/>
      <c r="AO88" s="417"/>
      <c r="AP88" s="417"/>
      <c r="AQ88" s="493" t="s">
        <v>174</v>
      </c>
      <c r="AR88" s="494"/>
      <c r="AS88" s="494"/>
      <c r="AT88" s="495"/>
      <c r="AU88" s="496" t="s">
        <v>128</v>
      </c>
      <c r="AV88" s="496"/>
      <c r="AW88" s="496"/>
      <c r="AX88" s="497"/>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5"/>
      <c r="AC89" s="489"/>
      <c r="AD89" s="490"/>
      <c r="AE89" s="417"/>
      <c r="AF89" s="417"/>
      <c r="AG89" s="417"/>
      <c r="AH89" s="417"/>
      <c r="AI89" s="417"/>
      <c r="AJ89" s="417"/>
      <c r="AK89" s="417"/>
      <c r="AL89" s="417"/>
      <c r="AM89" s="417"/>
      <c r="AN89" s="417"/>
      <c r="AO89" s="417"/>
      <c r="AP89" s="417"/>
      <c r="AQ89" s="498"/>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1" t="s">
        <v>57</v>
      </c>
      <c r="Z90" s="892"/>
      <c r="AA90" s="893"/>
      <c r="AB90" s="370"/>
      <c r="AC90" s="370"/>
      <c r="AD90" s="370"/>
      <c r="AE90" s="372"/>
      <c r="AF90" s="373"/>
      <c r="AG90" s="373"/>
      <c r="AH90" s="373"/>
      <c r="AI90" s="372"/>
      <c r="AJ90" s="373"/>
      <c r="AK90" s="373"/>
      <c r="AL90" s="373"/>
      <c r="AM90" s="372"/>
      <c r="AN90" s="373"/>
      <c r="AO90" s="373"/>
      <c r="AP90" s="373"/>
      <c r="AQ90" s="394"/>
      <c r="AR90" s="395"/>
      <c r="AS90" s="395"/>
      <c r="AT90" s="396"/>
      <c r="AU90" s="373"/>
      <c r="AV90" s="373"/>
      <c r="AW90" s="373"/>
      <c r="AX90" s="378"/>
      <c r="AY90">
        <f>$AY$88</f>
        <v>0</v>
      </c>
    </row>
    <row r="91" spans="1:60" ht="23.25" hidden="1" customHeight="1" x14ac:dyDescent="0.15">
      <c r="A91" s="314"/>
      <c r="B91" s="316"/>
      <c r="C91" s="317"/>
      <c r="D91" s="317"/>
      <c r="E91" s="317"/>
      <c r="F91" s="318"/>
      <c r="G91" s="894"/>
      <c r="H91" s="388"/>
      <c r="I91" s="388"/>
      <c r="J91" s="388"/>
      <c r="K91" s="388"/>
      <c r="L91" s="388"/>
      <c r="M91" s="388"/>
      <c r="N91" s="388"/>
      <c r="O91" s="389"/>
      <c r="P91" s="450"/>
      <c r="Q91" s="450"/>
      <c r="R91" s="450"/>
      <c r="S91" s="450"/>
      <c r="T91" s="450"/>
      <c r="U91" s="450"/>
      <c r="V91" s="450"/>
      <c r="W91" s="450"/>
      <c r="X91" s="451"/>
      <c r="Y91" s="895" t="s">
        <v>50</v>
      </c>
      <c r="Z91" s="787"/>
      <c r="AA91" s="788"/>
      <c r="AB91" s="447"/>
      <c r="AC91" s="447"/>
      <c r="AD91" s="447"/>
      <c r="AE91" s="372"/>
      <c r="AF91" s="373"/>
      <c r="AG91" s="373"/>
      <c r="AH91" s="373"/>
      <c r="AI91" s="372"/>
      <c r="AJ91" s="373"/>
      <c r="AK91" s="373"/>
      <c r="AL91" s="373"/>
      <c r="AM91" s="372"/>
      <c r="AN91" s="373"/>
      <c r="AO91" s="373"/>
      <c r="AP91" s="373"/>
      <c r="AQ91" s="394"/>
      <c r="AR91" s="395"/>
      <c r="AS91" s="395"/>
      <c r="AT91" s="396"/>
      <c r="AU91" s="373"/>
      <c r="AV91" s="373"/>
      <c r="AW91" s="373"/>
      <c r="AX91" s="378"/>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5" t="s">
        <v>13</v>
      </c>
      <c r="Z92" s="787"/>
      <c r="AA92" s="788"/>
      <c r="AB92" s="896" t="s">
        <v>14</v>
      </c>
      <c r="AC92" s="896"/>
      <c r="AD92" s="896"/>
      <c r="AE92" s="566"/>
      <c r="AF92" s="567"/>
      <c r="AG92" s="567"/>
      <c r="AH92" s="567"/>
      <c r="AI92" s="566"/>
      <c r="AJ92" s="567"/>
      <c r="AK92" s="567"/>
      <c r="AL92" s="567"/>
      <c r="AM92" s="566"/>
      <c r="AN92" s="567"/>
      <c r="AO92" s="567"/>
      <c r="AP92" s="567"/>
      <c r="AQ92" s="394"/>
      <c r="AR92" s="395"/>
      <c r="AS92" s="395"/>
      <c r="AT92" s="396"/>
      <c r="AU92" s="373"/>
      <c r="AV92" s="373"/>
      <c r="AW92" s="373"/>
      <c r="AX92" s="378"/>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7" t="s">
        <v>11</v>
      </c>
      <c r="AC93" s="888"/>
      <c r="AD93" s="889"/>
      <c r="AE93" s="417" t="s">
        <v>417</v>
      </c>
      <c r="AF93" s="417"/>
      <c r="AG93" s="417"/>
      <c r="AH93" s="417"/>
      <c r="AI93" s="417" t="s">
        <v>569</v>
      </c>
      <c r="AJ93" s="417"/>
      <c r="AK93" s="417"/>
      <c r="AL93" s="417"/>
      <c r="AM93" s="417" t="s">
        <v>385</v>
      </c>
      <c r="AN93" s="417"/>
      <c r="AO93" s="417"/>
      <c r="AP93" s="417"/>
      <c r="AQ93" s="493" t="s">
        <v>174</v>
      </c>
      <c r="AR93" s="494"/>
      <c r="AS93" s="494"/>
      <c r="AT93" s="495"/>
      <c r="AU93" s="496" t="s">
        <v>128</v>
      </c>
      <c r="AV93" s="496"/>
      <c r="AW93" s="496"/>
      <c r="AX93" s="497"/>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5"/>
      <c r="AC94" s="489"/>
      <c r="AD94" s="490"/>
      <c r="AE94" s="417"/>
      <c r="AF94" s="417"/>
      <c r="AG94" s="417"/>
      <c r="AH94" s="417"/>
      <c r="AI94" s="417"/>
      <c r="AJ94" s="417"/>
      <c r="AK94" s="417"/>
      <c r="AL94" s="417"/>
      <c r="AM94" s="417"/>
      <c r="AN94" s="417"/>
      <c r="AO94" s="417"/>
      <c r="AP94" s="417"/>
      <c r="AQ94" s="498"/>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1" t="s">
        <v>57</v>
      </c>
      <c r="Z95" s="892"/>
      <c r="AA95" s="893"/>
      <c r="AB95" s="370"/>
      <c r="AC95" s="370"/>
      <c r="AD95" s="370"/>
      <c r="AE95" s="372"/>
      <c r="AF95" s="373"/>
      <c r="AG95" s="373"/>
      <c r="AH95" s="373"/>
      <c r="AI95" s="372"/>
      <c r="AJ95" s="373"/>
      <c r="AK95" s="373"/>
      <c r="AL95" s="373"/>
      <c r="AM95" s="372"/>
      <c r="AN95" s="373"/>
      <c r="AO95" s="373"/>
      <c r="AP95" s="373"/>
      <c r="AQ95" s="394"/>
      <c r="AR95" s="395"/>
      <c r="AS95" s="395"/>
      <c r="AT95" s="396"/>
      <c r="AU95" s="373"/>
      <c r="AV95" s="373"/>
      <c r="AW95" s="373"/>
      <c r="AX95" s="378"/>
      <c r="AY95">
        <f>$AY$93</f>
        <v>0</v>
      </c>
    </row>
    <row r="96" spans="1:60" ht="23.25" hidden="1" customHeight="1" x14ac:dyDescent="0.15">
      <c r="A96" s="314"/>
      <c r="B96" s="316"/>
      <c r="C96" s="317"/>
      <c r="D96" s="317"/>
      <c r="E96" s="317"/>
      <c r="F96" s="318"/>
      <c r="G96" s="894"/>
      <c r="H96" s="388"/>
      <c r="I96" s="388"/>
      <c r="J96" s="388"/>
      <c r="K96" s="388"/>
      <c r="L96" s="388"/>
      <c r="M96" s="388"/>
      <c r="N96" s="388"/>
      <c r="O96" s="389"/>
      <c r="P96" s="450"/>
      <c r="Q96" s="450"/>
      <c r="R96" s="450"/>
      <c r="S96" s="450"/>
      <c r="T96" s="450"/>
      <c r="U96" s="450"/>
      <c r="V96" s="450"/>
      <c r="W96" s="450"/>
      <c r="X96" s="451"/>
      <c r="Y96" s="895" t="s">
        <v>50</v>
      </c>
      <c r="Z96" s="787"/>
      <c r="AA96" s="788"/>
      <c r="AB96" s="447"/>
      <c r="AC96" s="447"/>
      <c r="AD96" s="447"/>
      <c r="AE96" s="372"/>
      <c r="AF96" s="373"/>
      <c r="AG96" s="373"/>
      <c r="AH96" s="373"/>
      <c r="AI96" s="372"/>
      <c r="AJ96" s="373"/>
      <c r="AK96" s="373"/>
      <c r="AL96" s="373"/>
      <c r="AM96" s="372"/>
      <c r="AN96" s="373"/>
      <c r="AO96" s="373"/>
      <c r="AP96" s="373"/>
      <c r="AQ96" s="394"/>
      <c r="AR96" s="395"/>
      <c r="AS96" s="395"/>
      <c r="AT96" s="396"/>
      <c r="AU96" s="373"/>
      <c r="AV96" s="373"/>
      <c r="AW96" s="373"/>
      <c r="AX96" s="378"/>
      <c r="AY96">
        <f>$AY$93</f>
        <v>0</v>
      </c>
      <c r="AZ96" s="10"/>
      <c r="BA96" s="10"/>
      <c r="BB96" s="10"/>
      <c r="BC96" s="10"/>
    </row>
    <row r="97" spans="1:60" ht="23.25" hidden="1" customHeight="1" thickBot="1" x14ac:dyDescent="0.2">
      <c r="A97" s="315"/>
      <c r="B97" s="884"/>
      <c r="C97" s="885"/>
      <c r="D97" s="885"/>
      <c r="E97" s="885"/>
      <c r="F97" s="886"/>
      <c r="G97" s="141"/>
      <c r="H97" s="142"/>
      <c r="I97" s="142"/>
      <c r="J97" s="142"/>
      <c r="K97" s="142"/>
      <c r="L97" s="142"/>
      <c r="M97" s="142"/>
      <c r="N97" s="142"/>
      <c r="O97" s="143"/>
      <c r="P97" s="452"/>
      <c r="Q97" s="452"/>
      <c r="R97" s="452"/>
      <c r="S97" s="452"/>
      <c r="T97" s="452"/>
      <c r="U97" s="452"/>
      <c r="V97" s="452"/>
      <c r="W97" s="452"/>
      <c r="X97" s="453"/>
      <c r="Y97" s="895" t="s">
        <v>13</v>
      </c>
      <c r="Z97" s="787"/>
      <c r="AA97" s="788"/>
      <c r="AB97" s="896" t="s">
        <v>14</v>
      </c>
      <c r="AC97" s="896"/>
      <c r="AD97" s="896"/>
      <c r="AE97" s="566"/>
      <c r="AF97" s="567"/>
      <c r="AG97" s="567"/>
      <c r="AH97" s="567"/>
      <c r="AI97" s="566"/>
      <c r="AJ97" s="567"/>
      <c r="AK97" s="567"/>
      <c r="AL97" s="567"/>
      <c r="AM97" s="566"/>
      <c r="AN97" s="567"/>
      <c r="AO97" s="567"/>
      <c r="AP97" s="567"/>
      <c r="AQ97" s="394"/>
      <c r="AR97" s="395"/>
      <c r="AS97" s="395"/>
      <c r="AT97" s="396"/>
      <c r="AU97" s="373"/>
      <c r="AV97" s="373"/>
      <c r="AW97" s="373"/>
      <c r="AX97" s="378"/>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4" t="s">
        <v>11</v>
      </c>
      <c r="AC99" s="404"/>
      <c r="AD99" s="404"/>
      <c r="AE99" s="417" t="s">
        <v>417</v>
      </c>
      <c r="AF99" s="417"/>
      <c r="AG99" s="417"/>
      <c r="AH99" s="417"/>
      <c r="AI99" s="417" t="s">
        <v>569</v>
      </c>
      <c r="AJ99" s="417"/>
      <c r="AK99" s="417"/>
      <c r="AL99" s="417"/>
      <c r="AM99" s="417" t="s">
        <v>385</v>
      </c>
      <c r="AN99" s="417"/>
      <c r="AO99" s="417"/>
      <c r="AP99" s="417"/>
      <c r="AQ99" s="413" t="s">
        <v>416</v>
      </c>
      <c r="AR99" s="414"/>
      <c r="AS99" s="414"/>
      <c r="AT99" s="415"/>
      <c r="AU99" s="413" t="s">
        <v>594</v>
      </c>
      <c r="AV99" s="414"/>
      <c r="AW99" s="414"/>
      <c r="AX99" s="416"/>
      <c r="AY99">
        <f>COUNTA($G$100)</f>
        <v>0</v>
      </c>
    </row>
    <row r="100" spans="1:60" ht="23.25" hidden="1" customHeight="1" x14ac:dyDescent="0.15">
      <c r="A100" s="348"/>
      <c r="B100" s="317"/>
      <c r="C100" s="317"/>
      <c r="D100" s="317"/>
      <c r="E100" s="317"/>
      <c r="F100" s="318"/>
      <c r="G100" s="428"/>
      <c r="H100" s="358"/>
      <c r="I100" s="358"/>
      <c r="J100" s="358"/>
      <c r="K100" s="358"/>
      <c r="L100" s="358"/>
      <c r="M100" s="358"/>
      <c r="N100" s="358"/>
      <c r="O100" s="358"/>
      <c r="P100" s="429"/>
      <c r="Q100" s="362"/>
      <c r="R100" s="362"/>
      <c r="S100" s="362"/>
      <c r="T100" s="362"/>
      <c r="U100" s="362"/>
      <c r="V100" s="362"/>
      <c r="W100" s="362"/>
      <c r="X100" s="363"/>
      <c r="Y100" s="367" t="s">
        <v>51</v>
      </c>
      <c r="Z100" s="368"/>
      <c r="AA100" s="369"/>
      <c r="AB100" s="371"/>
      <c r="AC100" s="371"/>
      <c r="AD100" s="371"/>
      <c r="AE100" s="408"/>
      <c r="AF100" s="408"/>
      <c r="AG100" s="408"/>
      <c r="AH100" s="408"/>
      <c r="AI100" s="408"/>
      <c r="AJ100" s="408"/>
      <c r="AK100" s="408"/>
      <c r="AL100" s="408"/>
      <c r="AM100" s="408"/>
      <c r="AN100" s="408"/>
      <c r="AO100" s="408"/>
      <c r="AP100" s="408"/>
      <c r="AQ100" s="408"/>
      <c r="AR100" s="408"/>
      <c r="AS100" s="408"/>
      <c r="AT100" s="408"/>
      <c r="AU100" s="375"/>
      <c r="AV100" s="376"/>
      <c r="AW100" s="376"/>
      <c r="AX100" s="409"/>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10" t="s">
        <v>52</v>
      </c>
      <c r="Z101" s="411"/>
      <c r="AA101" s="412"/>
      <c r="AB101" s="371"/>
      <c r="AC101" s="371"/>
      <c r="AD101" s="371"/>
      <c r="AE101" s="408"/>
      <c r="AF101" s="408"/>
      <c r="AG101" s="408"/>
      <c r="AH101" s="408"/>
      <c r="AI101" s="408"/>
      <c r="AJ101" s="408"/>
      <c r="AK101" s="408"/>
      <c r="AL101" s="408"/>
      <c r="AM101" s="408"/>
      <c r="AN101" s="408"/>
      <c r="AO101" s="408"/>
      <c r="AP101" s="408"/>
      <c r="AQ101" s="408"/>
      <c r="AR101" s="408"/>
      <c r="AS101" s="408"/>
      <c r="AT101" s="408"/>
      <c r="AU101" s="375"/>
      <c r="AV101" s="376"/>
      <c r="AW101" s="376"/>
      <c r="AX101" s="409"/>
      <c r="AY101">
        <f>$AY$99</f>
        <v>0</v>
      </c>
    </row>
    <row r="102" spans="1:60" ht="23.25" hidden="1" customHeight="1" x14ac:dyDescent="0.15">
      <c r="A102" s="463" t="s">
        <v>582</v>
      </c>
      <c r="B102" s="341"/>
      <c r="C102" s="341"/>
      <c r="D102" s="341"/>
      <c r="E102" s="341"/>
      <c r="F102" s="464"/>
      <c r="G102" s="223" t="s">
        <v>583</v>
      </c>
      <c r="H102" s="223"/>
      <c r="I102" s="223"/>
      <c r="J102" s="223"/>
      <c r="K102" s="223"/>
      <c r="L102" s="223"/>
      <c r="M102" s="223"/>
      <c r="N102" s="223"/>
      <c r="O102" s="223"/>
      <c r="P102" s="223"/>
      <c r="Q102" s="223"/>
      <c r="R102" s="223"/>
      <c r="S102" s="223"/>
      <c r="T102" s="223"/>
      <c r="U102" s="223"/>
      <c r="V102" s="223"/>
      <c r="W102" s="223"/>
      <c r="X102" s="253"/>
      <c r="Y102" s="444"/>
      <c r="Z102" s="445"/>
      <c r="AA102" s="446"/>
      <c r="AB102" s="222" t="s">
        <v>11</v>
      </c>
      <c r="AC102" s="223"/>
      <c r="AD102" s="253"/>
      <c r="AE102" s="417" t="s">
        <v>417</v>
      </c>
      <c r="AF102" s="417"/>
      <c r="AG102" s="417"/>
      <c r="AH102" s="417"/>
      <c r="AI102" s="417" t="s">
        <v>569</v>
      </c>
      <c r="AJ102" s="417"/>
      <c r="AK102" s="417"/>
      <c r="AL102" s="417"/>
      <c r="AM102" s="417" t="s">
        <v>385</v>
      </c>
      <c r="AN102" s="417"/>
      <c r="AO102" s="417"/>
      <c r="AP102" s="417"/>
      <c r="AQ102" s="418" t="s">
        <v>595</v>
      </c>
      <c r="AR102" s="419"/>
      <c r="AS102" s="419"/>
      <c r="AT102" s="419"/>
      <c r="AU102" s="419"/>
      <c r="AV102" s="419"/>
      <c r="AW102" s="419"/>
      <c r="AX102" s="420"/>
      <c r="AY102">
        <f>IF(SUBSTITUTE(SUBSTITUTE($G$103,"／",""),"　","")="",0,1)</f>
        <v>0</v>
      </c>
    </row>
    <row r="103" spans="1:60" ht="23.25" hidden="1" customHeight="1" x14ac:dyDescent="0.15">
      <c r="A103" s="465"/>
      <c r="B103" s="322"/>
      <c r="C103" s="322"/>
      <c r="D103" s="322"/>
      <c r="E103" s="322"/>
      <c r="F103" s="466"/>
      <c r="G103" s="397" t="s">
        <v>584</v>
      </c>
      <c r="H103" s="398"/>
      <c r="I103" s="398"/>
      <c r="J103" s="398"/>
      <c r="K103" s="398"/>
      <c r="L103" s="398"/>
      <c r="M103" s="398"/>
      <c r="N103" s="398"/>
      <c r="O103" s="398"/>
      <c r="P103" s="398"/>
      <c r="Q103" s="398"/>
      <c r="R103" s="398"/>
      <c r="S103" s="398"/>
      <c r="T103" s="398"/>
      <c r="U103" s="398"/>
      <c r="V103" s="398"/>
      <c r="W103" s="398"/>
      <c r="X103" s="398"/>
      <c r="Y103" s="421" t="s">
        <v>582</v>
      </c>
      <c r="Z103" s="422"/>
      <c r="AA103" s="423"/>
      <c r="AB103" s="460"/>
      <c r="AC103" s="461"/>
      <c r="AD103" s="462"/>
      <c r="AE103" s="401"/>
      <c r="AF103" s="401"/>
      <c r="AG103" s="401"/>
      <c r="AH103" s="401"/>
      <c r="AI103" s="401"/>
      <c r="AJ103" s="401"/>
      <c r="AK103" s="401"/>
      <c r="AL103" s="401"/>
      <c r="AM103" s="401"/>
      <c r="AN103" s="401"/>
      <c r="AO103" s="401"/>
      <c r="AP103" s="401"/>
      <c r="AQ103" s="372"/>
      <c r="AR103" s="373"/>
      <c r="AS103" s="373"/>
      <c r="AT103" s="373"/>
      <c r="AU103" s="373"/>
      <c r="AV103" s="373"/>
      <c r="AW103" s="373"/>
      <c r="AX103" s="378"/>
      <c r="AY103">
        <f>$AY$102</f>
        <v>0</v>
      </c>
    </row>
    <row r="104" spans="1:60" ht="46.5" hidden="1" customHeight="1" x14ac:dyDescent="0.15">
      <c r="A104" s="467"/>
      <c r="B104" s="324"/>
      <c r="C104" s="324"/>
      <c r="D104" s="324"/>
      <c r="E104" s="324"/>
      <c r="F104" s="468"/>
      <c r="G104" s="399"/>
      <c r="H104" s="400"/>
      <c r="I104" s="400"/>
      <c r="J104" s="400"/>
      <c r="K104" s="400"/>
      <c r="L104" s="400"/>
      <c r="M104" s="400"/>
      <c r="N104" s="400"/>
      <c r="O104" s="400"/>
      <c r="P104" s="400"/>
      <c r="Q104" s="400"/>
      <c r="R104" s="400"/>
      <c r="S104" s="400"/>
      <c r="T104" s="400"/>
      <c r="U104" s="400"/>
      <c r="V104" s="400"/>
      <c r="W104" s="400"/>
      <c r="X104" s="400"/>
      <c r="Y104" s="390" t="s">
        <v>585</v>
      </c>
      <c r="Z104" s="402"/>
      <c r="AA104" s="403"/>
      <c r="AB104" s="424" t="s">
        <v>586</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30"/>
      <c r="AY104">
        <f>$AY$102</f>
        <v>0</v>
      </c>
    </row>
    <row r="105" spans="1:60" ht="18.75" hidden="1" customHeight="1" x14ac:dyDescent="0.15">
      <c r="A105" s="506" t="s">
        <v>236</v>
      </c>
      <c r="B105" s="507"/>
      <c r="C105" s="507"/>
      <c r="D105" s="507"/>
      <c r="E105" s="507"/>
      <c r="F105" s="508"/>
      <c r="G105" s="479" t="s">
        <v>139</v>
      </c>
      <c r="H105" s="322"/>
      <c r="I105" s="322"/>
      <c r="J105" s="322"/>
      <c r="K105" s="322"/>
      <c r="L105" s="322"/>
      <c r="M105" s="322"/>
      <c r="N105" s="322"/>
      <c r="O105" s="323"/>
      <c r="P105" s="326" t="s">
        <v>55</v>
      </c>
      <c r="Q105" s="322"/>
      <c r="R105" s="322"/>
      <c r="S105" s="322"/>
      <c r="T105" s="322"/>
      <c r="U105" s="322"/>
      <c r="V105" s="322"/>
      <c r="W105" s="322"/>
      <c r="X105" s="323"/>
      <c r="Y105" s="480"/>
      <c r="Z105" s="481"/>
      <c r="AA105" s="482"/>
      <c r="AB105" s="486" t="s">
        <v>11</v>
      </c>
      <c r="AC105" s="487"/>
      <c r="AD105" s="488"/>
      <c r="AE105" s="417" t="s">
        <v>417</v>
      </c>
      <c r="AF105" s="417"/>
      <c r="AG105" s="417"/>
      <c r="AH105" s="417"/>
      <c r="AI105" s="417" t="s">
        <v>569</v>
      </c>
      <c r="AJ105" s="417"/>
      <c r="AK105" s="417"/>
      <c r="AL105" s="417"/>
      <c r="AM105" s="417" t="s">
        <v>385</v>
      </c>
      <c r="AN105" s="417"/>
      <c r="AO105" s="417"/>
      <c r="AP105" s="417"/>
      <c r="AQ105" s="457" t="s">
        <v>174</v>
      </c>
      <c r="AR105" s="458"/>
      <c r="AS105" s="458"/>
      <c r="AT105" s="459"/>
      <c r="AU105" s="322" t="s">
        <v>128</v>
      </c>
      <c r="AV105" s="322"/>
      <c r="AW105" s="322"/>
      <c r="AX105" s="327"/>
      <c r="AY105">
        <f>COUNTA($G$107)</f>
        <v>0</v>
      </c>
    </row>
    <row r="106" spans="1:60" ht="18.75" hidden="1" customHeight="1" x14ac:dyDescent="0.15">
      <c r="A106" s="509"/>
      <c r="B106" s="510"/>
      <c r="C106" s="510"/>
      <c r="D106" s="510"/>
      <c r="E106" s="510"/>
      <c r="F106" s="511"/>
      <c r="G106" s="343"/>
      <c r="H106" s="324"/>
      <c r="I106" s="324"/>
      <c r="J106" s="324"/>
      <c r="K106" s="324"/>
      <c r="L106" s="324"/>
      <c r="M106" s="324"/>
      <c r="N106" s="324"/>
      <c r="O106" s="325"/>
      <c r="P106" s="328"/>
      <c r="Q106" s="324"/>
      <c r="R106" s="324"/>
      <c r="S106" s="324"/>
      <c r="T106" s="324"/>
      <c r="U106" s="324"/>
      <c r="V106" s="324"/>
      <c r="W106" s="324"/>
      <c r="X106" s="325"/>
      <c r="Y106" s="483"/>
      <c r="Z106" s="484"/>
      <c r="AA106" s="485"/>
      <c r="AB106" s="405"/>
      <c r="AC106" s="489"/>
      <c r="AD106" s="490"/>
      <c r="AE106" s="417"/>
      <c r="AF106" s="417"/>
      <c r="AG106" s="417"/>
      <c r="AH106" s="417"/>
      <c r="AI106" s="417"/>
      <c r="AJ106" s="417"/>
      <c r="AK106" s="417"/>
      <c r="AL106" s="417"/>
      <c r="AM106" s="417"/>
      <c r="AN106" s="417"/>
      <c r="AO106" s="417"/>
      <c r="AP106" s="417"/>
      <c r="AQ106" s="431"/>
      <c r="AR106" s="432"/>
      <c r="AS106" s="433" t="s">
        <v>175</v>
      </c>
      <c r="AT106" s="434"/>
      <c r="AU106" s="435"/>
      <c r="AV106" s="435"/>
      <c r="AW106" s="324" t="s">
        <v>166</v>
      </c>
      <c r="AX106" s="329"/>
      <c r="AY106">
        <f t="shared" ref="AY106:AY111" si="3">$AY$105</f>
        <v>0</v>
      </c>
    </row>
    <row r="107" spans="1:60" ht="23.25" hidden="1" customHeight="1" x14ac:dyDescent="0.15">
      <c r="A107" s="512"/>
      <c r="B107" s="510"/>
      <c r="C107" s="510"/>
      <c r="D107" s="510"/>
      <c r="E107" s="510"/>
      <c r="F107" s="511"/>
      <c r="G107" s="379"/>
      <c r="H107" s="380"/>
      <c r="I107" s="380"/>
      <c r="J107" s="380"/>
      <c r="K107" s="380"/>
      <c r="L107" s="380"/>
      <c r="M107" s="380"/>
      <c r="N107" s="380"/>
      <c r="O107" s="381"/>
      <c r="P107" s="139"/>
      <c r="Q107" s="139"/>
      <c r="R107" s="139"/>
      <c r="S107" s="139"/>
      <c r="T107" s="139"/>
      <c r="U107" s="139"/>
      <c r="V107" s="139"/>
      <c r="W107" s="139"/>
      <c r="X107" s="140"/>
      <c r="Y107" s="390" t="s">
        <v>12</v>
      </c>
      <c r="Z107" s="391"/>
      <c r="AA107" s="392"/>
      <c r="AB107" s="370"/>
      <c r="AC107" s="370"/>
      <c r="AD107" s="370"/>
      <c r="AE107" s="372"/>
      <c r="AF107" s="373"/>
      <c r="AG107" s="373"/>
      <c r="AH107" s="373"/>
      <c r="AI107" s="372"/>
      <c r="AJ107" s="373"/>
      <c r="AK107" s="373"/>
      <c r="AL107" s="373"/>
      <c r="AM107" s="372"/>
      <c r="AN107" s="373"/>
      <c r="AO107" s="373"/>
      <c r="AP107" s="373"/>
      <c r="AQ107" s="394"/>
      <c r="AR107" s="395"/>
      <c r="AS107" s="395"/>
      <c r="AT107" s="396"/>
      <c r="AU107" s="373"/>
      <c r="AV107" s="373"/>
      <c r="AW107" s="373"/>
      <c r="AX107" s="378"/>
      <c r="AY107">
        <f t="shared" si="3"/>
        <v>0</v>
      </c>
    </row>
    <row r="108" spans="1:60" ht="23.25" hidden="1" customHeight="1" x14ac:dyDescent="0.15">
      <c r="A108" s="513"/>
      <c r="B108" s="514"/>
      <c r="C108" s="514"/>
      <c r="D108" s="514"/>
      <c r="E108" s="514"/>
      <c r="F108" s="515"/>
      <c r="G108" s="382"/>
      <c r="H108" s="383"/>
      <c r="I108" s="383"/>
      <c r="J108" s="383"/>
      <c r="K108" s="383"/>
      <c r="L108" s="383"/>
      <c r="M108" s="383"/>
      <c r="N108" s="383"/>
      <c r="O108" s="384"/>
      <c r="P108" s="388"/>
      <c r="Q108" s="388"/>
      <c r="R108" s="388"/>
      <c r="S108" s="388"/>
      <c r="T108" s="388"/>
      <c r="U108" s="388"/>
      <c r="V108" s="388"/>
      <c r="W108" s="388"/>
      <c r="X108" s="389"/>
      <c r="Y108" s="222" t="s">
        <v>50</v>
      </c>
      <c r="Z108" s="223"/>
      <c r="AA108" s="253"/>
      <c r="AB108" s="447"/>
      <c r="AC108" s="447"/>
      <c r="AD108" s="447"/>
      <c r="AE108" s="372"/>
      <c r="AF108" s="373"/>
      <c r="AG108" s="373"/>
      <c r="AH108" s="373"/>
      <c r="AI108" s="372"/>
      <c r="AJ108" s="373"/>
      <c r="AK108" s="373"/>
      <c r="AL108" s="373"/>
      <c r="AM108" s="372"/>
      <c r="AN108" s="373"/>
      <c r="AO108" s="373"/>
      <c r="AP108" s="373"/>
      <c r="AQ108" s="394"/>
      <c r="AR108" s="395"/>
      <c r="AS108" s="395"/>
      <c r="AT108" s="396"/>
      <c r="AU108" s="373"/>
      <c r="AV108" s="373"/>
      <c r="AW108" s="373"/>
      <c r="AX108" s="378"/>
      <c r="AY108">
        <f t="shared" si="3"/>
        <v>0</v>
      </c>
    </row>
    <row r="109" spans="1:60" ht="23.25" hidden="1" customHeight="1" x14ac:dyDescent="0.15">
      <c r="A109" s="512"/>
      <c r="B109" s="510"/>
      <c r="C109" s="510"/>
      <c r="D109" s="510"/>
      <c r="E109" s="510"/>
      <c r="F109" s="511"/>
      <c r="G109" s="385"/>
      <c r="H109" s="386"/>
      <c r="I109" s="386"/>
      <c r="J109" s="386"/>
      <c r="K109" s="386"/>
      <c r="L109" s="386"/>
      <c r="M109" s="386"/>
      <c r="N109" s="386"/>
      <c r="O109" s="387"/>
      <c r="P109" s="142"/>
      <c r="Q109" s="142"/>
      <c r="R109" s="142"/>
      <c r="S109" s="142"/>
      <c r="T109" s="142"/>
      <c r="U109" s="142"/>
      <c r="V109" s="142"/>
      <c r="W109" s="142"/>
      <c r="X109" s="143"/>
      <c r="Y109" s="222" t="s">
        <v>13</v>
      </c>
      <c r="Z109" s="223"/>
      <c r="AA109" s="253"/>
      <c r="AB109" s="393" t="s">
        <v>14</v>
      </c>
      <c r="AC109" s="393"/>
      <c r="AD109" s="393"/>
      <c r="AE109" s="372"/>
      <c r="AF109" s="373"/>
      <c r="AG109" s="373"/>
      <c r="AH109" s="373"/>
      <c r="AI109" s="372"/>
      <c r="AJ109" s="373"/>
      <c r="AK109" s="373"/>
      <c r="AL109" s="373"/>
      <c r="AM109" s="372"/>
      <c r="AN109" s="373"/>
      <c r="AO109" s="373"/>
      <c r="AP109" s="373"/>
      <c r="AQ109" s="394"/>
      <c r="AR109" s="395"/>
      <c r="AS109" s="395"/>
      <c r="AT109" s="396"/>
      <c r="AU109" s="373"/>
      <c r="AV109" s="373"/>
      <c r="AW109" s="373"/>
      <c r="AX109" s="378"/>
      <c r="AY109">
        <f t="shared" si="3"/>
        <v>0</v>
      </c>
    </row>
    <row r="110" spans="1:60" ht="23.25" hidden="1" customHeight="1" x14ac:dyDescent="0.15">
      <c r="A110" s="463" t="s">
        <v>261</v>
      </c>
      <c r="B110" s="455"/>
      <c r="C110" s="455"/>
      <c r="D110" s="455"/>
      <c r="E110" s="455"/>
      <c r="F110" s="456"/>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49"/>
      <c r="B111" s="320"/>
      <c r="C111" s="320"/>
      <c r="D111" s="320"/>
      <c r="E111" s="320"/>
      <c r="F111" s="321"/>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5"/>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x14ac:dyDescent="0.15">
      <c r="A115" s="314"/>
      <c r="B115" s="316"/>
      <c r="C115" s="317"/>
      <c r="D115" s="317"/>
      <c r="E115" s="317"/>
      <c r="F115" s="318"/>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x14ac:dyDescent="0.15">
      <c r="A116" s="314"/>
      <c r="B116" s="319"/>
      <c r="C116" s="320"/>
      <c r="D116" s="320"/>
      <c r="E116" s="320"/>
      <c r="F116" s="321"/>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7" t="s">
        <v>11</v>
      </c>
      <c r="AC117" s="888"/>
      <c r="AD117" s="889"/>
      <c r="AE117" s="417" t="s">
        <v>417</v>
      </c>
      <c r="AF117" s="417"/>
      <c r="AG117" s="417"/>
      <c r="AH117" s="417"/>
      <c r="AI117" s="417" t="s">
        <v>569</v>
      </c>
      <c r="AJ117" s="417"/>
      <c r="AK117" s="417"/>
      <c r="AL117" s="417"/>
      <c r="AM117" s="417" t="s">
        <v>385</v>
      </c>
      <c r="AN117" s="417"/>
      <c r="AO117" s="417"/>
      <c r="AP117" s="417"/>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5"/>
      <c r="AC118" s="489"/>
      <c r="AD118" s="490"/>
      <c r="AE118" s="417"/>
      <c r="AF118" s="417"/>
      <c r="AG118" s="417"/>
      <c r="AH118" s="417"/>
      <c r="AI118" s="417"/>
      <c r="AJ118" s="417"/>
      <c r="AK118" s="417"/>
      <c r="AL118" s="417"/>
      <c r="AM118" s="417"/>
      <c r="AN118" s="417"/>
      <c r="AO118" s="417"/>
      <c r="AP118" s="417"/>
      <c r="AQ118" s="498"/>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1" t="s">
        <v>57</v>
      </c>
      <c r="Z119" s="892"/>
      <c r="AA119" s="893"/>
      <c r="AB119" s="370"/>
      <c r="AC119" s="370"/>
      <c r="AD119" s="370"/>
      <c r="AE119" s="372"/>
      <c r="AF119" s="373"/>
      <c r="AG119" s="373"/>
      <c r="AH119" s="373"/>
      <c r="AI119" s="372"/>
      <c r="AJ119" s="373"/>
      <c r="AK119" s="373"/>
      <c r="AL119" s="373"/>
      <c r="AM119" s="372"/>
      <c r="AN119" s="373"/>
      <c r="AO119" s="373"/>
      <c r="AP119" s="373"/>
      <c r="AQ119" s="394"/>
      <c r="AR119" s="395"/>
      <c r="AS119" s="395"/>
      <c r="AT119" s="396"/>
      <c r="AU119" s="373"/>
      <c r="AV119" s="373"/>
      <c r="AW119" s="373"/>
      <c r="AX119" s="378"/>
      <c r="AY119">
        <f t="shared" si="4"/>
        <v>0</v>
      </c>
    </row>
    <row r="120" spans="1:60" ht="23.25" hidden="1" customHeight="1" x14ac:dyDescent="0.15">
      <c r="A120" s="314"/>
      <c r="B120" s="316"/>
      <c r="C120" s="317"/>
      <c r="D120" s="317"/>
      <c r="E120" s="317"/>
      <c r="F120" s="318"/>
      <c r="G120" s="894"/>
      <c r="H120" s="388"/>
      <c r="I120" s="388"/>
      <c r="J120" s="388"/>
      <c r="K120" s="388"/>
      <c r="L120" s="388"/>
      <c r="M120" s="388"/>
      <c r="N120" s="388"/>
      <c r="O120" s="389"/>
      <c r="P120" s="450"/>
      <c r="Q120" s="450"/>
      <c r="R120" s="450"/>
      <c r="S120" s="450"/>
      <c r="T120" s="450"/>
      <c r="U120" s="450"/>
      <c r="V120" s="450"/>
      <c r="W120" s="450"/>
      <c r="X120" s="451"/>
      <c r="Y120" s="895" t="s">
        <v>50</v>
      </c>
      <c r="Z120" s="787"/>
      <c r="AA120" s="788"/>
      <c r="AB120" s="447"/>
      <c r="AC120" s="447"/>
      <c r="AD120" s="447"/>
      <c r="AE120" s="372"/>
      <c r="AF120" s="373"/>
      <c r="AG120" s="373"/>
      <c r="AH120" s="373"/>
      <c r="AI120" s="372"/>
      <c r="AJ120" s="373"/>
      <c r="AK120" s="373"/>
      <c r="AL120" s="373"/>
      <c r="AM120" s="372"/>
      <c r="AN120" s="373"/>
      <c r="AO120" s="373"/>
      <c r="AP120" s="373"/>
      <c r="AQ120" s="394"/>
      <c r="AR120" s="395"/>
      <c r="AS120" s="395"/>
      <c r="AT120" s="396"/>
      <c r="AU120" s="373"/>
      <c r="AV120" s="373"/>
      <c r="AW120" s="373"/>
      <c r="AX120" s="378"/>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5" t="s">
        <v>13</v>
      </c>
      <c r="Z121" s="787"/>
      <c r="AA121" s="788"/>
      <c r="AB121" s="896" t="s">
        <v>14</v>
      </c>
      <c r="AC121" s="896"/>
      <c r="AD121" s="896"/>
      <c r="AE121" s="566"/>
      <c r="AF121" s="567"/>
      <c r="AG121" s="567"/>
      <c r="AH121" s="567"/>
      <c r="AI121" s="566"/>
      <c r="AJ121" s="567"/>
      <c r="AK121" s="567"/>
      <c r="AL121" s="567"/>
      <c r="AM121" s="566"/>
      <c r="AN121" s="567"/>
      <c r="AO121" s="567"/>
      <c r="AP121" s="567"/>
      <c r="AQ121" s="394"/>
      <c r="AR121" s="395"/>
      <c r="AS121" s="395"/>
      <c r="AT121" s="396"/>
      <c r="AU121" s="373"/>
      <c r="AV121" s="373"/>
      <c r="AW121" s="373"/>
      <c r="AX121" s="378"/>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7" t="s">
        <v>11</v>
      </c>
      <c r="AC122" s="888"/>
      <c r="AD122" s="889"/>
      <c r="AE122" s="417" t="s">
        <v>417</v>
      </c>
      <c r="AF122" s="417"/>
      <c r="AG122" s="417"/>
      <c r="AH122" s="417"/>
      <c r="AI122" s="417" t="s">
        <v>569</v>
      </c>
      <c r="AJ122" s="417"/>
      <c r="AK122" s="417"/>
      <c r="AL122" s="417"/>
      <c r="AM122" s="417" t="s">
        <v>385</v>
      </c>
      <c r="AN122" s="417"/>
      <c r="AO122" s="417"/>
      <c r="AP122" s="417"/>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5"/>
      <c r="AC123" s="489"/>
      <c r="AD123" s="490"/>
      <c r="AE123" s="417"/>
      <c r="AF123" s="417"/>
      <c r="AG123" s="417"/>
      <c r="AH123" s="417"/>
      <c r="AI123" s="417"/>
      <c r="AJ123" s="417"/>
      <c r="AK123" s="417"/>
      <c r="AL123" s="417"/>
      <c r="AM123" s="417"/>
      <c r="AN123" s="417"/>
      <c r="AO123" s="417"/>
      <c r="AP123" s="417"/>
      <c r="AQ123" s="498"/>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1" t="s">
        <v>57</v>
      </c>
      <c r="Z124" s="892"/>
      <c r="AA124" s="893"/>
      <c r="AB124" s="370"/>
      <c r="AC124" s="370"/>
      <c r="AD124" s="370"/>
      <c r="AE124" s="372"/>
      <c r="AF124" s="373"/>
      <c r="AG124" s="373"/>
      <c r="AH124" s="373"/>
      <c r="AI124" s="372"/>
      <c r="AJ124" s="373"/>
      <c r="AK124" s="373"/>
      <c r="AL124" s="373"/>
      <c r="AM124" s="372"/>
      <c r="AN124" s="373"/>
      <c r="AO124" s="373"/>
      <c r="AP124" s="373"/>
      <c r="AQ124" s="394"/>
      <c r="AR124" s="395"/>
      <c r="AS124" s="395"/>
      <c r="AT124" s="396"/>
      <c r="AU124" s="373"/>
      <c r="AV124" s="373"/>
      <c r="AW124" s="373"/>
      <c r="AX124" s="378"/>
      <c r="AY124">
        <f>$AY$122</f>
        <v>0</v>
      </c>
    </row>
    <row r="125" spans="1:60" ht="23.25" hidden="1" customHeight="1" x14ac:dyDescent="0.15">
      <c r="A125" s="314"/>
      <c r="B125" s="316"/>
      <c r="C125" s="317"/>
      <c r="D125" s="317"/>
      <c r="E125" s="317"/>
      <c r="F125" s="318"/>
      <c r="G125" s="894"/>
      <c r="H125" s="388"/>
      <c r="I125" s="388"/>
      <c r="J125" s="388"/>
      <c r="K125" s="388"/>
      <c r="L125" s="388"/>
      <c r="M125" s="388"/>
      <c r="N125" s="388"/>
      <c r="O125" s="389"/>
      <c r="P125" s="450"/>
      <c r="Q125" s="450"/>
      <c r="R125" s="450"/>
      <c r="S125" s="450"/>
      <c r="T125" s="450"/>
      <c r="U125" s="450"/>
      <c r="V125" s="450"/>
      <c r="W125" s="450"/>
      <c r="X125" s="451"/>
      <c r="Y125" s="895" t="s">
        <v>50</v>
      </c>
      <c r="Z125" s="787"/>
      <c r="AA125" s="788"/>
      <c r="AB125" s="447"/>
      <c r="AC125" s="447"/>
      <c r="AD125" s="447"/>
      <c r="AE125" s="372"/>
      <c r="AF125" s="373"/>
      <c r="AG125" s="373"/>
      <c r="AH125" s="373"/>
      <c r="AI125" s="372"/>
      <c r="AJ125" s="373"/>
      <c r="AK125" s="373"/>
      <c r="AL125" s="373"/>
      <c r="AM125" s="372"/>
      <c r="AN125" s="373"/>
      <c r="AO125" s="373"/>
      <c r="AP125" s="373"/>
      <c r="AQ125" s="394"/>
      <c r="AR125" s="395"/>
      <c r="AS125" s="395"/>
      <c r="AT125" s="396"/>
      <c r="AU125" s="373"/>
      <c r="AV125" s="373"/>
      <c r="AW125" s="373"/>
      <c r="AX125" s="378"/>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5" t="s">
        <v>13</v>
      </c>
      <c r="Z126" s="787"/>
      <c r="AA126" s="788"/>
      <c r="AB126" s="896" t="s">
        <v>14</v>
      </c>
      <c r="AC126" s="896"/>
      <c r="AD126" s="896"/>
      <c r="AE126" s="566"/>
      <c r="AF126" s="567"/>
      <c r="AG126" s="567"/>
      <c r="AH126" s="567"/>
      <c r="AI126" s="566"/>
      <c r="AJ126" s="567"/>
      <c r="AK126" s="567"/>
      <c r="AL126" s="567"/>
      <c r="AM126" s="566"/>
      <c r="AN126" s="567"/>
      <c r="AO126" s="567"/>
      <c r="AP126" s="567"/>
      <c r="AQ126" s="394"/>
      <c r="AR126" s="395"/>
      <c r="AS126" s="395"/>
      <c r="AT126" s="396"/>
      <c r="AU126" s="373"/>
      <c r="AV126" s="373"/>
      <c r="AW126" s="373"/>
      <c r="AX126" s="378"/>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7" t="s">
        <v>11</v>
      </c>
      <c r="AC127" s="888"/>
      <c r="AD127" s="889"/>
      <c r="AE127" s="417" t="s">
        <v>417</v>
      </c>
      <c r="AF127" s="417"/>
      <c r="AG127" s="417"/>
      <c r="AH127" s="417"/>
      <c r="AI127" s="417" t="s">
        <v>569</v>
      </c>
      <c r="AJ127" s="417"/>
      <c r="AK127" s="417"/>
      <c r="AL127" s="417"/>
      <c r="AM127" s="417" t="s">
        <v>385</v>
      </c>
      <c r="AN127" s="417"/>
      <c r="AO127" s="417"/>
      <c r="AP127" s="417"/>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5"/>
      <c r="AC128" s="489"/>
      <c r="AD128" s="490"/>
      <c r="AE128" s="417"/>
      <c r="AF128" s="417"/>
      <c r="AG128" s="417"/>
      <c r="AH128" s="417"/>
      <c r="AI128" s="417"/>
      <c r="AJ128" s="417"/>
      <c r="AK128" s="417"/>
      <c r="AL128" s="417"/>
      <c r="AM128" s="417"/>
      <c r="AN128" s="417"/>
      <c r="AO128" s="417"/>
      <c r="AP128" s="417"/>
      <c r="AQ128" s="498"/>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1" t="s">
        <v>57</v>
      </c>
      <c r="Z129" s="892"/>
      <c r="AA129" s="893"/>
      <c r="AB129" s="370"/>
      <c r="AC129" s="370"/>
      <c r="AD129" s="370"/>
      <c r="AE129" s="372"/>
      <c r="AF129" s="373"/>
      <c r="AG129" s="373"/>
      <c r="AH129" s="373"/>
      <c r="AI129" s="372"/>
      <c r="AJ129" s="373"/>
      <c r="AK129" s="373"/>
      <c r="AL129" s="373"/>
      <c r="AM129" s="372"/>
      <c r="AN129" s="373"/>
      <c r="AO129" s="373"/>
      <c r="AP129" s="373"/>
      <c r="AQ129" s="394"/>
      <c r="AR129" s="395"/>
      <c r="AS129" s="395"/>
      <c r="AT129" s="396"/>
      <c r="AU129" s="373"/>
      <c r="AV129" s="373"/>
      <c r="AW129" s="373"/>
      <c r="AX129" s="378"/>
      <c r="AY129">
        <f>$AY$127</f>
        <v>0</v>
      </c>
    </row>
    <row r="130" spans="1:60" ht="23.25" hidden="1" customHeight="1" x14ac:dyDescent="0.15">
      <c r="A130" s="314"/>
      <c r="B130" s="316"/>
      <c r="C130" s="317"/>
      <c r="D130" s="317"/>
      <c r="E130" s="317"/>
      <c r="F130" s="318"/>
      <c r="G130" s="894"/>
      <c r="H130" s="388"/>
      <c r="I130" s="388"/>
      <c r="J130" s="388"/>
      <c r="K130" s="388"/>
      <c r="L130" s="388"/>
      <c r="M130" s="388"/>
      <c r="N130" s="388"/>
      <c r="O130" s="389"/>
      <c r="P130" s="450"/>
      <c r="Q130" s="450"/>
      <c r="R130" s="450"/>
      <c r="S130" s="450"/>
      <c r="T130" s="450"/>
      <c r="U130" s="450"/>
      <c r="V130" s="450"/>
      <c r="W130" s="450"/>
      <c r="X130" s="451"/>
      <c r="Y130" s="895" t="s">
        <v>50</v>
      </c>
      <c r="Z130" s="787"/>
      <c r="AA130" s="788"/>
      <c r="AB130" s="447"/>
      <c r="AC130" s="447"/>
      <c r="AD130" s="447"/>
      <c r="AE130" s="372"/>
      <c r="AF130" s="373"/>
      <c r="AG130" s="373"/>
      <c r="AH130" s="373"/>
      <c r="AI130" s="372"/>
      <c r="AJ130" s="373"/>
      <c r="AK130" s="373"/>
      <c r="AL130" s="373"/>
      <c r="AM130" s="372"/>
      <c r="AN130" s="373"/>
      <c r="AO130" s="373"/>
      <c r="AP130" s="373"/>
      <c r="AQ130" s="394"/>
      <c r="AR130" s="395"/>
      <c r="AS130" s="395"/>
      <c r="AT130" s="396"/>
      <c r="AU130" s="373"/>
      <c r="AV130" s="373"/>
      <c r="AW130" s="373"/>
      <c r="AX130" s="378"/>
      <c r="AY130">
        <f>$AY$127</f>
        <v>0</v>
      </c>
      <c r="AZ130" s="10"/>
      <c r="BA130" s="10"/>
      <c r="BB130" s="10"/>
      <c r="BC130" s="10"/>
    </row>
    <row r="131" spans="1:60" ht="23.25" hidden="1" customHeight="1" thickBot="1" x14ac:dyDescent="0.2">
      <c r="A131" s="315"/>
      <c r="B131" s="884"/>
      <c r="C131" s="885"/>
      <c r="D131" s="885"/>
      <c r="E131" s="885"/>
      <c r="F131" s="886"/>
      <c r="G131" s="141"/>
      <c r="H131" s="142"/>
      <c r="I131" s="142"/>
      <c r="J131" s="142"/>
      <c r="K131" s="142"/>
      <c r="L131" s="142"/>
      <c r="M131" s="142"/>
      <c r="N131" s="142"/>
      <c r="O131" s="143"/>
      <c r="P131" s="452"/>
      <c r="Q131" s="452"/>
      <c r="R131" s="452"/>
      <c r="S131" s="452"/>
      <c r="T131" s="452"/>
      <c r="U131" s="452"/>
      <c r="V131" s="452"/>
      <c r="W131" s="452"/>
      <c r="X131" s="453"/>
      <c r="Y131" s="895" t="s">
        <v>13</v>
      </c>
      <c r="Z131" s="787"/>
      <c r="AA131" s="788"/>
      <c r="AB131" s="896" t="s">
        <v>14</v>
      </c>
      <c r="AC131" s="896"/>
      <c r="AD131" s="896"/>
      <c r="AE131" s="566"/>
      <c r="AF131" s="567"/>
      <c r="AG131" s="567"/>
      <c r="AH131" s="567"/>
      <c r="AI131" s="566"/>
      <c r="AJ131" s="567"/>
      <c r="AK131" s="567"/>
      <c r="AL131" s="567"/>
      <c r="AM131" s="566"/>
      <c r="AN131" s="567"/>
      <c r="AO131" s="567"/>
      <c r="AP131" s="567"/>
      <c r="AQ131" s="394"/>
      <c r="AR131" s="395"/>
      <c r="AS131" s="395"/>
      <c r="AT131" s="396"/>
      <c r="AU131" s="373"/>
      <c r="AV131" s="373"/>
      <c r="AW131" s="373"/>
      <c r="AX131" s="378"/>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4" t="s">
        <v>11</v>
      </c>
      <c r="AC133" s="404"/>
      <c r="AD133" s="404"/>
      <c r="AE133" s="417" t="s">
        <v>417</v>
      </c>
      <c r="AF133" s="417"/>
      <c r="AG133" s="417"/>
      <c r="AH133" s="417"/>
      <c r="AI133" s="417" t="s">
        <v>569</v>
      </c>
      <c r="AJ133" s="417"/>
      <c r="AK133" s="417"/>
      <c r="AL133" s="417"/>
      <c r="AM133" s="417" t="s">
        <v>385</v>
      </c>
      <c r="AN133" s="417"/>
      <c r="AO133" s="417"/>
      <c r="AP133" s="417"/>
      <c r="AQ133" s="413" t="s">
        <v>416</v>
      </c>
      <c r="AR133" s="414"/>
      <c r="AS133" s="414"/>
      <c r="AT133" s="415"/>
      <c r="AU133" s="413" t="s">
        <v>594</v>
      </c>
      <c r="AV133" s="414"/>
      <c r="AW133" s="414"/>
      <c r="AX133" s="416"/>
      <c r="AY133">
        <f>COUNTA($G$134)</f>
        <v>0</v>
      </c>
    </row>
    <row r="134" spans="1:60" ht="23.25" hidden="1" customHeight="1" x14ac:dyDescent="0.15">
      <c r="A134" s="348"/>
      <c r="B134" s="317"/>
      <c r="C134" s="317"/>
      <c r="D134" s="317"/>
      <c r="E134" s="317"/>
      <c r="F134" s="318"/>
      <c r="G134" s="428"/>
      <c r="H134" s="358"/>
      <c r="I134" s="358"/>
      <c r="J134" s="358"/>
      <c r="K134" s="358"/>
      <c r="L134" s="358"/>
      <c r="M134" s="358"/>
      <c r="N134" s="358"/>
      <c r="O134" s="358"/>
      <c r="P134" s="429"/>
      <c r="Q134" s="362"/>
      <c r="R134" s="362"/>
      <c r="S134" s="362"/>
      <c r="T134" s="362"/>
      <c r="U134" s="362"/>
      <c r="V134" s="362"/>
      <c r="W134" s="362"/>
      <c r="X134" s="363"/>
      <c r="Y134" s="367" t="s">
        <v>51</v>
      </c>
      <c r="Z134" s="368"/>
      <c r="AA134" s="369"/>
      <c r="AB134" s="371"/>
      <c r="AC134" s="371"/>
      <c r="AD134" s="371"/>
      <c r="AE134" s="408"/>
      <c r="AF134" s="408"/>
      <c r="AG134" s="408"/>
      <c r="AH134" s="408"/>
      <c r="AI134" s="408"/>
      <c r="AJ134" s="408"/>
      <c r="AK134" s="408"/>
      <c r="AL134" s="408"/>
      <c r="AM134" s="408"/>
      <c r="AN134" s="408"/>
      <c r="AO134" s="408"/>
      <c r="AP134" s="408"/>
      <c r="AQ134" s="408"/>
      <c r="AR134" s="408"/>
      <c r="AS134" s="408"/>
      <c r="AT134" s="408"/>
      <c r="AU134" s="375"/>
      <c r="AV134" s="376"/>
      <c r="AW134" s="376"/>
      <c r="AX134" s="409"/>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10" t="s">
        <v>52</v>
      </c>
      <c r="Z135" s="411"/>
      <c r="AA135" s="412"/>
      <c r="AB135" s="371"/>
      <c r="AC135" s="371"/>
      <c r="AD135" s="371"/>
      <c r="AE135" s="408"/>
      <c r="AF135" s="408"/>
      <c r="AG135" s="408"/>
      <c r="AH135" s="408"/>
      <c r="AI135" s="408"/>
      <c r="AJ135" s="408"/>
      <c r="AK135" s="408"/>
      <c r="AL135" s="408"/>
      <c r="AM135" s="408"/>
      <c r="AN135" s="408"/>
      <c r="AO135" s="408"/>
      <c r="AP135" s="408"/>
      <c r="AQ135" s="408"/>
      <c r="AR135" s="408"/>
      <c r="AS135" s="408"/>
      <c r="AT135" s="408"/>
      <c r="AU135" s="375"/>
      <c r="AV135" s="376"/>
      <c r="AW135" s="376"/>
      <c r="AX135" s="409"/>
      <c r="AY135">
        <f>$AY$133</f>
        <v>0</v>
      </c>
    </row>
    <row r="136" spans="1:60" ht="23.25" hidden="1" customHeight="1" x14ac:dyDescent="0.15">
      <c r="A136" s="463" t="s">
        <v>582</v>
      </c>
      <c r="B136" s="341"/>
      <c r="C136" s="341"/>
      <c r="D136" s="341"/>
      <c r="E136" s="341"/>
      <c r="F136" s="464"/>
      <c r="G136" s="223" t="s">
        <v>583</v>
      </c>
      <c r="H136" s="223"/>
      <c r="I136" s="223"/>
      <c r="J136" s="223"/>
      <c r="K136" s="223"/>
      <c r="L136" s="223"/>
      <c r="M136" s="223"/>
      <c r="N136" s="223"/>
      <c r="O136" s="223"/>
      <c r="P136" s="223"/>
      <c r="Q136" s="223"/>
      <c r="R136" s="223"/>
      <c r="S136" s="223"/>
      <c r="T136" s="223"/>
      <c r="U136" s="223"/>
      <c r="V136" s="223"/>
      <c r="W136" s="223"/>
      <c r="X136" s="253"/>
      <c r="Y136" s="444"/>
      <c r="Z136" s="445"/>
      <c r="AA136" s="446"/>
      <c r="AB136" s="222" t="s">
        <v>11</v>
      </c>
      <c r="AC136" s="223"/>
      <c r="AD136" s="253"/>
      <c r="AE136" s="417" t="s">
        <v>417</v>
      </c>
      <c r="AF136" s="417"/>
      <c r="AG136" s="417"/>
      <c r="AH136" s="417"/>
      <c r="AI136" s="417" t="s">
        <v>569</v>
      </c>
      <c r="AJ136" s="417"/>
      <c r="AK136" s="417"/>
      <c r="AL136" s="417"/>
      <c r="AM136" s="417" t="s">
        <v>385</v>
      </c>
      <c r="AN136" s="417"/>
      <c r="AO136" s="417"/>
      <c r="AP136" s="417"/>
      <c r="AQ136" s="418" t="s">
        <v>595</v>
      </c>
      <c r="AR136" s="419"/>
      <c r="AS136" s="419"/>
      <c r="AT136" s="419"/>
      <c r="AU136" s="419"/>
      <c r="AV136" s="419"/>
      <c r="AW136" s="419"/>
      <c r="AX136" s="420"/>
      <c r="AY136">
        <f>IF(SUBSTITUTE(SUBSTITUTE($G$137,"／",""),"　","")="",0,1)</f>
        <v>0</v>
      </c>
    </row>
    <row r="137" spans="1:60" ht="23.25" hidden="1" customHeight="1" x14ac:dyDescent="0.15">
      <c r="A137" s="465"/>
      <c r="B137" s="322"/>
      <c r="C137" s="322"/>
      <c r="D137" s="322"/>
      <c r="E137" s="322"/>
      <c r="F137" s="466"/>
      <c r="G137" s="397" t="s">
        <v>584</v>
      </c>
      <c r="H137" s="398"/>
      <c r="I137" s="398"/>
      <c r="J137" s="398"/>
      <c r="K137" s="398"/>
      <c r="L137" s="398"/>
      <c r="M137" s="398"/>
      <c r="N137" s="398"/>
      <c r="O137" s="398"/>
      <c r="P137" s="398"/>
      <c r="Q137" s="398"/>
      <c r="R137" s="398"/>
      <c r="S137" s="398"/>
      <c r="T137" s="398"/>
      <c r="U137" s="398"/>
      <c r="V137" s="398"/>
      <c r="W137" s="398"/>
      <c r="X137" s="398"/>
      <c r="Y137" s="421" t="s">
        <v>582</v>
      </c>
      <c r="Z137" s="422"/>
      <c r="AA137" s="423"/>
      <c r="AB137" s="460"/>
      <c r="AC137" s="461"/>
      <c r="AD137" s="462"/>
      <c r="AE137" s="401"/>
      <c r="AF137" s="401"/>
      <c r="AG137" s="401"/>
      <c r="AH137" s="401"/>
      <c r="AI137" s="401"/>
      <c r="AJ137" s="401"/>
      <c r="AK137" s="401"/>
      <c r="AL137" s="401"/>
      <c r="AM137" s="401"/>
      <c r="AN137" s="401"/>
      <c r="AO137" s="401"/>
      <c r="AP137" s="401"/>
      <c r="AQ137" s="372"/>
      <c r="AR137" s="373"/>
      <c r="AS137" s="373"/>
      <c r="AT137" s="373"/>
      <c r="AU137" s="373"/>
      <c r="AV137" s="373"/>
      <c r="AW137" s="373"/>
      <c r="AX137" s="378"/>
      <c r="AY137">
        <f>$AY$136</f>
        <v>0</v>
      </c>
    </row>
    <row r="138" spans="1:60" ht="46.5" hidden="1" customHeight="1" x14ac:dyDescent="0.15">
      <c r="A138" s="467"/>
      <c r="B138" s="324"/>
      <c r="C138" s="324"/>
      <c r="D138" s="324"/>
      <c r="E138" s="324"/>
      <c r="F138" s="468"/>
      <c r="G138" s="399"/>
      <c r="H138" s="400"/>
      <c r="I138" s="400"/>
      <c r="J138" s="400"/>
      <c r="K138" s="400"/>
      <c r="L138" s="400"/>
      <c r="M138" s="400"/>
      <c r="N138" s="400"/>
      <c r="O138" s="400"/>
      <c r="P138" s="400"/>
      <c r="Q138" s="400"/>
      <c r="R138" s="400"/>
      <c r="S138" s="400"/>
      <c r="T138" s="400"/>
      <c r="U138" s="400"/>
      <c r="V138" s="400"/>
      <c r="W138" s="400"/>
      <c r="X138" s="400"/>
      <c r="Y138" s="390" t="s">
        <v>585</v>
      </c>
      <c r="Z138" s="402"/>
      <c r="AA138" s="403"/>
      <c r="AB138" s="424" t="s">
        <v>586</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30"/>
      <c r="AY138">
        <f>$AY$136</f>
        <v>0</v>
      </c>
    </row>
    <row r="139" spans="1:60" ht="18.75" hidden="1" customHeight="1" x14ac:dyDescent="0.15">
      <c r="A139" s="506" t="s">
        <v>236</v>
      </c>
      <c r="B139" s="507"/>
      <c r="C139" s="507"/>
      <c r="D139" s="507"/>
      <c r="E139" s="507"/>
      <c r="F139" s="508"/>
      <c r="G139" s="479" t="s">
        <v>139</v>
      </c>
      <c r="H139" s="322"/>
      <c r="I139" s="322"/>
      <c r="J139" s="322"/>
      <c r="K139" s="322"/>
      <c r="L139" s="322"/>
      <c r="M139" s="322"/>
      <c r="N139" s="322"/>
      <c r="O139" s="323"/>
      <c r="P139" s="326" t="s">
        <v>55</v>
      </c>
      <c r="Q139" s="322"/>
      <c r="R139" s="322"/>
      <c r="S139" s="322"/>
      <c r="T139" s="322"/>
      <c r="U139" s="322"/>
      <c r="V139" s="322"/>
      <c r="W139" s="322"/>
      <c r="X139" s="323"/>
      <c r="Y139" s="480"/>
      <c r="Z139" s="481"/>
      <c r="AA139" s="482"/>
      <c r="AB139" s="486" t="s">
        <v>11</v>
      </c>
      <c r="AC139" s="487"/>
      <c r="AD139" s="488"/>
      <c r="AE139" s="417" t="s">
        <v>417</v>
      </c>
      <c r="AF139" s="417"/>
      <c r="AG139" s="417"/>
      <c r="AH139" s="417"/>
      <c r="AI139" s="417" t="s">
        <v>569</v>
      </c>
      <c r="AJ139" s="417"/>
      <c r="AK139" s="417"/>
      <c r="AL139" s="417"/>
      <c r="AM139" s="417" t="s">
        <v>385</v>
      </c>
      <c r="AN139" s="417"/>
      <c r="AO139" s="417"/>
      <c r="AP139" s="417"/>
      <c r="AQ139" s="457" t="s">
        <v>174</v>
      </c>
      <c r="AR139" s="458"/>
      <c r="AS139" s="458"/>
      <c r="AT139" s="459"/>
      <c r="AU139" s="322" t="s">
        <v>128</v>
      </c>
      <c r="AV139" s="322"/>
      <c r="AW139" s="322"/>
      <c r="AX139" s="327"/>
      <c r="AY139">
        <f>COUNTA($G$141)</f>
        <v>0</v>
      </c>
    </row>
    <row r="140" spans="1:60" ht="18.75" hidden="1" customHeight="1" x14ac:dyDescent="0.15">
      <c r="A140" s="509"/>
      <c r="B140" s="510"/>
      <c r="C140" s="510"/>
      <c r="D140" s="510"/>
      <c r="E140" s="510"/>
      <c r="F140" s="511"/>
      <c r="G140" s="343"/>
      <c r="H140" s="324"/>
      <c r="I140" s="324"/>
      <c r="J140" s="324"/>
      <c r="K140" s="324"/>
      <c r="L140" s="324"/>
      <c r="M140" s="324"/>
      <c r="N140" s="324"/>
      <c r="O140" s="325"/>
      <c r="P140" s="328"/>
      <c r="Q140" s="324"/>
      <c r="R140" s="324"/>
      <c r="S140" s="324"/>
      <c r="T140" s="324"/>
      <c r="U140" s="324"/>
      <c r="V140" s="324"/>
      <c r="W140" s="324"/>
      <c r="X140" s="325"/>
      <c r="Y140" s="483"/>
      <c r="Z140" s="484"/>
      <c r="AA140" s="485"/>
      <c r="AB140" s="405"/>
      <c r="AC140" s="489"/>
      <c r="AD140" s="490"/>
      <c r="AE140" s="417"/>
      <c r="AF140" s="417"/>
      <c r="AG140" s="417"/>
      <c r="AH140" s="417"/>
      <c r="AI140" s="417"/>
      <c r="AJ140" s="417"/>
      <c r="AK140" s="417"/>
      <c r="AL140" s="417"/>
      <c r="AM140" s="417"/>
      <c r="AN140" s="417"/>
      <c r="AO140" s="417"/>
      <c r="AP140" s="417"/>
      <c r="AQ140" s="431"/>
      <c r="AR140" s="432"/>
      <c r="AS140" s="433" t="s">
        <v>175</v>
      </c>
      <c r="AT140" s="434"/>
      <c r="AU140" s="435"/>
      <c r="AV140" s="435"/>
      <c r="AW140" s="324" t="s">
        <v>166</v>
      </c>
      <c r="AX140" s="329"/>
      <c r="AY140">
        <f t="shared" ref="AY140:AY145" si="5">$AY$139</f>
        <v>0</v>
      </c>
    </row>
    <row r="141" spans="1:60" ht="23.25" hidden="1" customHeight="1" x14ac:dyDescent="0.15">
      <c r="A141" s="512"/>
      <c r="B141" s="510"/>
      <c r="C141" s="510"/>
      <c r="D141" s="510"/>
      <c r="E141" s="510"/>
      <c r="F141" s="511"/>
      <c r="G141" s="379"/>
      <c r="H141" s="380"/>
      <c r="I141" s="380"/>
      <c r="J141" s="380"/>
      <c r="K141" s="380"/>
      <c r="L141" s="380"/>
      <c r="M141" s="380"/>
      <c r="N141" s="380"/>
      <c r="O141" s="381"/>
      <c r="P141" s="139"/>
      <c r="Q141" s="139"/>
      <c r="R141" s="139"/>
      <c r="S141" s="139"/>
      <c r="T141" s="139"/>
      <c r="U141" s="139"/>
      <c r="V141" s="139"/>
      <c r="W141" s="139"/>
      <c r="X141" s="140"/>
      <c r="Y141" s="390" t="s">
        <v>12</v>
      </c>
      <c r="Z141" s="391"/>
      <c r="AA141" s="392"/>
      <c r="AB141" s="370"/>
      <c r="AC141" s="370"/>
      <c r="AD141" s="370"/>
      <c r="AE141" s="372"/>
      <c r="AF141" s="373"/>
      <c r="AG141" s="373"/>
      <c r="AH141" s="373"/>
      <c r="AI141" s="372"/>
      <c r="AJ141" s="373"/>
      <c r="AK141" s="373"/>
      <c r="AL141" s="373"/>
      <c r="AM141" s="372"/>
      <c r="AN141" s="373"/>
      <c r="AO141" s="373"/>
      <c r="AP141" s="373"/>
      <c r="AQ141" s="394"/>
      <c r="AR141" s="395"/>
      <c r="AS141" s="395"/>
      <c r="AT141" s="396"/>
      <c r="AU141" s="373"/>
      <c r="AV141" s="373"/>
      <c r="AW141" s="373"/>
      <c r="AX141" s="378"/>
      <c r="AY141">
        <f t="shared" si="5"/>
        <v>0</v>
      </c>
    </row>
    <row r="142" spans="1:60" ht="23.25" hidden="1" customHeight="1" x14ac:dyDescent="0.15">
      <c r="A142" s="513"/>
      <c r="B142" s="514"/>
      <c r="C142" s="514"/>
      <c r="D142" s="514"/>
      <c r="E142" s="514"/>
      <c r="F142" s="515"/>
      <c r="G142" s="382"/>
      <c r="H142" s="383"/>
      <c r="I142" s="383"/>
      <c r="J142" s="383"/>
      <c r="K142" s="383"/>
      <c r="L142" s="383"/>
      <c r="M142" s="383"/>
      <c r="N142" s="383"/>
      <c r="O142" s="384"/>
      <c r="P142" s="388"/>
      <c r="Q142" s="388"/>
      <c r="R142" s="388"/>
      <c r="S142" s="388"/>
      <c r="T142" s="388"/>
      <c r="U142" s="388"/>
      <c r="V142" s="388"/>
      <c r="W142" s="388"/>
      <c r="X142" s="389"/>
      <c r="Y142" s="222" t="s">
        <v>50</v>
      </c>
      <c r="Z142" s="223"/>
      <c r="AA142" s="253"/>
      <c r="AB142" s="447"/>
      <c r="AC142" s="447"/>
      <c r="AD142" s="447"/>
      <c r="AE142" s="372"/>
      <c r="AF142" s="373"/>
      <c r="AG142" s="373"/>
      <c r="AH142" s="373"/>
      <c r="AI142" s="372"/>
      <c r="AJ142" s="373"/>
      <c r="AK142" s="373"/>
      <c r="AL142" s="373"/>
      <c r="AM142" s="372"/>
      <c r="AN142" s="373"/>
      <c r="AO142" s="373"/>
      <c r="AP142" s="373"/>
      <c r="AQ142" s="394"/>
      <c r="AR142" s="395"/>
      <c r="AS142" s="395"/>
      <c r="AT142" s="396"/>
      <c r="AU142" s="373"/>
      <c r="AV142" s="373"/>
      <c r="AW142" s="373"/>
      <c r="AX142" s="378"/>
      <c r="AY142">
        <f t="shared" si="5"/>
        <v>0</v>
      </c>
    </row>
    <row r="143" spans="1:60" ht="23.25" hidden="1" customHeight="1" x14ac:dyDescent="0.15">
      <c r="A143" s="512"/>
      <c r="B143" s="510"/>
      <c r="C143" s="510"/>
      <c r="D143" s="510"/>
      <c r="E143" s="510"/>
      <c r="F143" s="511"/>
      <c r="G143" s="385"/>
      <c r="H143" s="386"/>
      <c r="I143" s="386"/>
      <c r="J143" s="386"/>
      <c r="K143" s="386"/>
      <c r="L143" s="386"/>
      <c r="M143" s="386"/>
      <c r="N143" s="386"/>
      <c r="O143" s="387"/>
      <c r="P143" s="142"/>
      <c r="Q143" s="142"/>
      <c r="R143" s="142"/>
      <c r="S143" s="142"/>
      <c r="T143" s="142"/>
      <c r="U143" s="142"/>
      <c r="V143" s="142"/>
      <c r="W143" s="142"/>
      <c r="X143" s="143"/>
      <c r="Y143" s="222" t="s">
        <v>13</v>
      </c>
      <c r="Z143" s="223"/>
      <c r="AA143" s="253"/>
      <c r="AB143" s="393" t="s">
        <v>14</v>
      </c>
      <c r="AC143" s="393"/>
      <c r="AD143" s="393"/>
      <c r="AE143" s="372"/>
      <c r="AF143" s="373"/>
      <c r="AG143" s="373"/>
      <c r="AH143" s="373"/>
      <c r="AI143" s="372"/>
      <c r="AJ143" s="373"/>
      <c r="AK143" s="373"/>
      <c r="AL143" s="373"/>
      <c r="AM143" s="372"/>
      <c r="AN143" s="373"/>
      <c r="AO143" s="373"/>
      <c r="AP143" s="373"/>
      <c r="AQ143" s="394"/>
      <c r="AR143" s="395"/>
      <c r="AS143" s="395"/>
      <c r="AT143" s="396"/>
      <c r="AU143" s="373"/>
      <c r="AV143" s="373"/>
      <c r="AW143" s="373"/>
      <c r="AX143" s="378"/>
      <c r="AY143">
        <f t="shared" si="5"/>
        <v>0</v>
      </c>
    </row>
    <row r="144" spans="1:60" ht="23.25" hidden="1" customHeight="1" x14ac:dyDescent="0.15">
      <c r="A144" s="463" t="s">
        <v>261</v>
      </c>
      <c r="B144" s="455"/>
      <c r="C144" s="455"/>
      <c r="D144" s="455"/>
      <c r="E144" s="455"/>
      <c r="F144" s="456"/>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49"/>
      <c r="B145" s="320"/>
      <c r="C145" s="320"/>
      <c r="D145" s="320"/>
      <c r="E145" s="320"/>
      <c r="F145" s="321"/>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5"/>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x14ac:dyDescent="0.15">
      <c r="A149" s="314"/>
      <c r="B149" s="316"/>
      <c r="C149" s="317"/>
      <c r="D149" s="317"/>
      <c r="E149" s="317"/>
      <c r="F149" s="318"/>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x14ac:dyDescent="0.15">
      <c r="A150" s="314"/>
      <c r="B150" s="319"/>
      <c r="C150" s="320"/>
      <c r="D150" s="320"/>
      <c r="E150" s="320"/>
      <c r="F150" s="321"/>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7" t="s">
        <v>11</v>
      </c>
      <c r="AC151" s="888"/>
      <c r="AD151" s="889"/>
      <c r="AE151" s="417" t="s">
        <v>417</v>
      </c>
      <c r="AF151" s="417"/>
      <c r="AG151" s="417"/>
      <c r="AH151" s="417"/>
      <c r="AI151" s="417" t="s">
        <v>569</v>
      </c>
      <c r="AJ151" s="417"/>
      <c r="AK151" s="417"/>
      <c r="AL151" s="417"/>
      <c r="AM151" s="417" t="s">
        <v>385</v>
      </c>
      <c r="AN151" s="417"/>
      <c r="AO151" s="417"/>
      <c r="AP151" s="417"/>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5"/>
      <c r="AC152" s="489"/>
      <c r="AD152" s="490"/>
      <c r="AE152" s="417"/>
      <c r="AF152" s="417"/>
      <c r="AG152" s="417"/>
      <c r="AH152" s="417"/>
      <c r="AI152" s="417"/>
      <c r="AJ152" s="417"/>
      <c r="AK152" s="417"/>
      <c r="AL152" s="417"/>
      <c r="AM152" s="417"/>
      <c r="AN152" s="417"/>
      <c r="AO152" s="417"/>
      <c r="AP152" s="417"/>
      <c r="AQ152" s="498"/>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1" t="s">
        <v>57</v>
      </c>
      <c r="Z153" s="892"/>
      <c r="AA153" s="893"/>
      <c r="AB153" s="370"/>
      <c r="AC153" s="370"/>
      <c r="AD153" s="370"/>
      <c r="AE153" s="372"/>
      <c r="AF153" s="373"/>
      <c r="AG153" s="373"/>
      <c r="AH153" s="373"/>
      <c r="AI153" s="372"/>
      <c r="AJ153" s="373"/>
      <c r="AK153" s="373"/>
      <c r="AL153" s="373"/>
      <c r="AM153" s="372"/>
      <c r="AN153" s="373"/>
      <c r="AO153" s="373"/>
      <c r="AP153" s="373"/>
      <c r="AQ153" s="394"/>
      <c r="AR153" s="395"/>
      <c r="AS153" s="395"/>
      <c r="AT153" s="396"/>
      <c r="AU153" s="373"/>
      <c r="AV153" s="373"/>
      <c r="AW153" s="373"/>
      <c r="AX153" s="378"/>
      <c r="AY153">
        <f t="shared" si="6"/>
        <v>0</v>
      </c>
    </row>
    <row r="154" spans="1:60" ht="23.25" hidden="1" customHeight="1" x14ac:dyDescent="0.15">
      <c r="A154" s="314"/>
      <c r="B154" s="316"/>
      <c r="C154" s="317"/>
      <c r="D154" s="317"/>
      <c r="E154" s="317"/>
      <c r="F154" s="318"/>
      <c r="G154" s="894"/>
      <c r="H154" s="388"/>
      <c r="I154" s="388"/>
      <c r="J154" s="388"/>
      <c r="K154" s="388"/>
      <c r="L154" s="388"/>
      <c r="M154" s="388"/>
      <c r="N154" s="388"/>
      <c r="O154" s="389"/>
      <c r="P154" s="450"/>
      <c r="Q154" s="450"/>
      <c r="R154" s="450"/>
      <c r="S154" s="450"/>
      <c r="T154" s="450"/>
      <c r="U154" s="450"/>
      <c r="V154" s="450"/>
      <c r="W154" s="450"/>
      <c r="X154" s="451"/>
      <c r="Y154" s="895" t="s">
        <v>50</v>
      </c>
      <c r="Z154" s="787"/>
      <c r="AA154" s="788"/>
      <c r="AB154" s="447"/>
      <c r="AC154" s="447"/>
      <c r="AD154" s="447"/>
      <c r="AE154" s="372"/>
      <c r="AF154" s="373"/>
      <c r="AG154" s="373"/>
      <c r="AH154" s="373"/>
      <c r="AI154" s="372"/>
      <c r="AJ154" s="373"/>
      <c r="AK154" s="373"/>
      <c r="AL154" s="373"/>
      <c r="AM154" s="372"/>
      <c r="AN154" s="373"/>
      <c r="AO154" s="373"/>
      <c r="AP154" s="373"/>
      <c r="AQ154" s="394"/>
      <c r="AR154" s="395"/>
      <c r="AS154" s="395"/>
      <c r="AT154" s="396"/>
      <c r="AU154" s="373"/>
      <c r="AV154" s="373"/>
      <c r="AW154" s="373"/>
      <c r="AX154" s="378"/>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5" t="s">
        <v>13</v>
      </c>
      <c r="Z155" s="787"/>
      <c r="AA155" s="788"/>
      <c r="AB155" s="896" t="s">
        <v>14</v>
      </c>
      <c r="AC155" s="896"/>
      <c r="AD155" s="896"/>
      <c r="AE155" s="566"/>
      <c r="AF155" s="567"/>
      <c r="AG155" s="567"/>
      <c r="AH155" s="567"/>
      <c r="AI155" s="566"/>
      <c r="AJ155" s="567"/>
      <c r="AK155" s="567"/>
      <c r="AL155" s="567"/>
      <c r="AM155" s="566"/>
      <c r="AN155" s="567"/>
      <c r="AO155" s="567"/>
      <c r="AP155" s="567"/>
      <c r="AQ155" s="394"/>
      <c r="AR155" s="395"/>
      <c r="AS155" s="395"/>
      <c r="AT155" s="396"/>
      <c r="AU155" s="373"/>
      <c r="AV155" s="373"/>
      <c r="AW155" s="373"/>
      <c r="AX155" s="378"/>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7" t="s">
        <v>11</v>
      </c>
      <c r="AC156" s="888"/>
      <c r="AD156" s="889"/>
      <c r="AE156" s="417" t="s">
        <v>417</v>
      </c>
      <c r="AF156" s="417"/>
      <c r="AG156" s="417"/>
      <c r="AH156" s="417"/>
      <c r="AI156" s="417" t="s">
        <v>569</v>
      </c>
      <c r="AJ156" s="417"/>
      <c r="AK156" s="417"/>
      <c r="AL156" s="417"/>
      <c r="AM156" s="417" t="s">
        <v>385</v>
      </c>
      <c r="AN156" s="417"/>
      <c r="AO156" s="417"/>
      <c r="AP156" s="417"/>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5"/>
      <c r="AC157" s="489"/>
      <c r="AD157" s="490"/>
      <c r="AE157" s="417"/>
      <c r="AF157" s="417"/>
      <c r="AG157" s="417"/>
      <c r="AH157" s="417"/>
      <c r="AI157" s="417"/>
      <c r="AJ157" s="417"/>
      <c r="AK157" s="417"/>
      <c r="AL157" s="417"/>
      <c r="AM157" s="417"/>
      <c r="AN157" s="417"/>
      <c r="AO157" s="417"/>
      <c r="AP157" s="417"/>
      <c r="AQ157" s="498"/>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1" t="s">
        <v>57</v>
      </c>
      <c r="Z158" s="892"/>
      <c r="AA158" s="893"/>
      <c r="AB158" s="370"/>
      <c r="AC158" s="370"/>
      <c r="AD158" s="370"/>
      <c r="AE158" s="372"/>
      <c r="AF158" s="373"/>
      <c r="AG158" s="373"/>
      <c r="AH158" s="373"/>
      <c r="AI158" s="372"/>
      <c r="AJ158" s="373"/>
      <c r="AK158" s="373"/>
      <c r="AL158" s="373"/>
      <c r="AM158" s="372"/>
      <c r="AN158" s="373"/>
      <c r="AO158" s="373"/>
      <c r="AP158" s="373"/>
      <c r="AQ158" s="394"/>
      <c r="AR158" s="395"/>
      <c r="AS158" s="395"/>
      <c r="AT158" s="396"/>
      <c r="AU158" s="373"/>
      <c r="AV158" s="373"/>
      <c r="AW158" s="373"/>
      <c r="AX158" s="378"/>
      <c r="AY158">
        <f>$AY$156</f>
        <v>0</v>
      </c>
    </row>
    <row r="159" spans="1:60" ht="23.25" hidden="1" customHeight="1" x14ac:dyDescent="0.15">
      <c r="A159" s="314"/>
      <c r="B159" s="316"/>
      <c r="C159" s="317"/>
      <c r="D159" s="317"/>
      <c r="E159" s="317"/>
      <c r="F159" s="318"/>
      <c r="G159" s="894"/>
      <c r="H159" s="388"/>
      <c r="I159" s="388"/>
      <c r="J159" s="388"/>
      <c r="K159" s="388"/>
      <c r="L159" s="388"/>
      <c r="M159" s="388"/>
      <c r="N159" s="388"/>
      <c r="O159" s="389"/>
      <c r="P159" s="450"/>
      <c r="Q159" s="450"/>
      <c r="R159" s="450"/>
      <c r="S159" s="450"/>
      <c r="T159" s="450"/>
      <c r="U159" s="450"/>
      <c r="V159" s="450"/>
      <c r="W159" s="450"/>
      <c r="X159" s="451"/>
      <c r="Y159" s="895" t="s">
        <v>50</v>
      </c>
      <c r="Z159" s="787"/>
      <c r="AA159" s="788"/>
      <c r="AB159" s="447"/>
      <c r="AC159" s="447"/>
      <c r="AD159" s="447"/>
      <c r="AE159" s="372"/>
      <c r="AF159" s="373"/>
      <c r="AG159" s="373"/>
      <c r="AH159" s="373"/>
      <c r="AI159" s="372"/>
      <c r="AJ159" s="373"/>
      <c r="AK159" s="373"/>
      <c r="AL159" s="373"/>
      <c r="AM159" s="372"/>
      <c r="AN159" s="373"/>
      <c r="AO159" s="373"/>
      <c r="AP159" s="373"/>
      <c r="AQ159" s="394"/>
      <c r="AR159" s="395"/>
      <c r="AS159" s="395"/>
      <c r="AT159" s="396"/>
      <c r="AU159" s="373"/>
      <c r="AV159" s="373"/>
      <c r="AW159" s="373"/>
      <c r="AX159" s="378"/>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5" t="s">
        <v>13</v>
      </c>
      <c r="Z160" s="787"/>
      <c r="AA160" s="788"/>
      <c r="AB160" s="896" t="s">
        <v>14</v>
      </c>
      <c r="AC160" s="896"/>
      <c r="AD160" s="896"/>
      <c r="AE160" s="566"/>
      <c r="AF160" s="567"/>
      <c r="AG160" s="567"/>
      <c r="AH160" s="567"/>
      <c r="AI160" s="566"/>
      <c r="AJ160" s="567"/>
      <c r="AK160" s="567"/>
      <c r="AL160" s="567"/>
      <c r="AM160" s="566"/>
      <c r="AN160" s="567"/>
      <c r="AO160" s="567"/>
      <c r="AP160" s="567"/>
      <c r="AQ160" s="394"/>
      <c r="AR160" s="395"/>
      <c r="AS160" s="395"/>
      <c r="AT160" s="396"/>
      <c r="AU160" s="373"/>
      <c r="AV160" s="373"/>
      <c r="AW160" s="373"/>
      <c r="AX160" s="378"/>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7" t="s">
        <v>11</v>
      </c>
      <c r="AC161" s="888"/>
      <c r="AD161" s="889"/>
      <c r="AE161" s="417" t="s">
        <v>417</v>
      </c>
      <c r="AF161" s="417"/>
      <c r="AG161" s="417"/>
      <c r="AH161" s="417"/>
      <c r="AI161" s="417" t="s">
        <v>569</v>
      </c>
      <c r="AJ161" s="417"/>
      <c r="AK161" s="417"/>
      <c r="AL161" s="417"/>
      <c r="AM161" s="417" t="s">
        <v>385</v>
      </c>
      <c r="AN161" s="417"/>
      <c r="AO161" s="417"/>
      <c r="AP161" s="417"/>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5"/>
      <c r="AC162" s="489"/>
      <c r="AD162" s="490"/>
      <c r="AE162" s="417"/>
      <c r="AF162" s="417"/>
      <c r="AG162" s="417"/>
      <c r="AH162" s="417"/>
      <c r="AI162" s="417"/>
      <c r="AJ162" s="417"/>
      <c r="AK162" s="417"/>
      <c r="AL162" s="417"/>
      <c r="AM162" s="417"/>
      <c r="AN162" s="417"/>
      <c r="AO162" s="417"/>
      <c r="AP162" s="417"/>
      <c r="AQ162" s="498"/>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1" t="s">
        <v>57</v>
      </c>
      <c r="Z163" s="892"/>
      <c r="AA163" s="893"/>
      <c r="AB163" s="370"/>
      <c r="AC163" s="370"/>
      <c r="AD163" s="370"/>
      <c r="AE163" s="372"/>
      <c r="AF163" s="373"/>
      <c r="AG163" s="373"/>
      <c r="AH163" s="373"/>
      <c r="AI163" s="372"/>
      <c r="AJ163" s="373"/>
      <c r="AK163" s="373"/>
      <c r="AL163" s="373"/>
      <c r="AM163" s="372"/>
      <c r="AN163" s="373"/>
      <c r="AO163" s="373"/>
      <c r="AP163" s="373"/>
      <c r="AQ163" s="394"/>
      <c r="AR163" s="395"/>
      <c r="AS163" s="395"/>
      <c r="AT163" s="396"/>
      <c r="AU163" s="373"/>
      <c r="AV163" s="373"/>
      <c r="AW163" s="373"/>
      <c r="AX163" s="378"/>
      <c r="AY163">
        <f>$AY$161</f>
        <v>0</v>
      </c>
    </row>
    <row r="164" spans="1:60" ht="23.25" hidden="1" customHeight="1" x14ac:dyDescent="0.15">
      <c r="A164" s="314"/>
      <c r="B164" s="316"/>
      <c r="C164" s="317"/>
      <c r="D164" s="317"/>
      <c r="E164" s="317"/>
      <c r="F164" s="318"/>
      <c r="G164" s="894"/>
      <c r="H164" s="388"/>
      <c r="I164" s="388"/>
      <c r="J164" s="388"/>
      <c r="K164" s="388"/>
      <c r="L164" s="388"/>
      <c r="M164" s="388"/>
      <c r="N164" s="388"/>
      <c r="O164" s="389"/>
      <c r="P164" s="450"/>
      <c r="Q164" s="450"/>
      <c r="R164" s="450"/>
      <c r="S164" s="450"/>
      <c r="T164" s="450"/>
      <c r="U164" s="450"/>
      <c r="V164" s="450"/>
      <c r="W164" s="450"/>
      <c r="X164" s="451"/>
      <c r="Y164" s="895" t="s">
        <v>50</v>
      </c>
      <c r="Z164" s="787"/>
      <c r="AA164" s="788"/>
      <c r="AB164" s="447"/>
      <c r="AC164" s="447"/>
      <c r="AD164" s="447"/>
      <c r="AE164" s="372"/>
      <c r="AF164" s="373"/>
      <c r="AG164" s="373"/>
      <c r="AH164" s="373"/>
      <c r="AI164" s="372"/>
      <c r="AJ164" s="373"/>
      <c r="AK164" s="373"/>
      <c r="AL164" s="373"/>
      <c r="AM164" s="372"/>
      <c r="AN164" s="373"/>
      <c r="AO164" s="373"/>
      <c r="AP164" s="373"/>
      <c r="AQ164" s="394"/>
      <c r="AR164" s="395"/>
      <c r="AS164" s="395"/>
      <c r="AT164" s="396"/>
      <c r="AU164" s="373"/>
      <c r="AV164" s="373"/>
      <c r="AW164" s="373"/>
      <c r="AX164" s="378"/>
      <c r="AY164">
        <f>$AY$161</f>
        <v>0</v>
      </c>
      <c r="AZ164" s="10"/>
      <c r="BA164" s="10"/>
      <c r="BB164" s="10"/>
      <c r="BC164" s="10"/>
    </row>
    <row r="165" spans="1:60" ht="23.25" hidden="1" customHeight="1" thickBot="1" x14ac:dyDescent="0.2">
      <c r="A165" s="315"/>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4" t="s">
        <v>11</v>
      </c>
      <c r="AC167" s="404"/>
      <c r="AD167" s="404"/>
      <c r="AE167" s="417" t="s">
        <v>417</v>
      </c>
      <c r="AF167" s="417"/>
      <c r="AG167" s="417"/>
      <c r="AH167" s="417"/>
      <c r="AI167" s="417" t="s">
        <v>569</v>
      </c>
      <c r="AJ167" s="417"/>
      <c r="AK167" s="417"/>
      <c r="AL167" s="417"/>
      <c r="AM167" s="417" t="s">
        <v>385</v>
      </c>
      <c r="AN167" s="417"/>
      <c r="AO167" s="417"/>
      <c r="AP167" s="417"/>
      <c r="AQ167" s="413" t="s">
        <v>416</v>
      </c>
      <c r="AR167" s="414"/>
      <c r="AS167" s="414"/>
      <c r="AT167" s="415"/>
      <c r="AU167" s="413" t="s">
        <v>594</v>
      </c>
      <c r="AV167" s="414"/>
      <c r="AW167" s="414"/>
      <c r="AX167" s="416"/>
      <c r="AY167">
        <f>COUNTA($G$168)</f>
        <v>0</v>
      </c>
    </row>
    <row r="168" spans="1:60" ht="23.25" hidden="1" customHeight="1" x14ac:dyDescent="0.15">
      <c r="A168" s="348"/>
      <c r="B168" s="317"/>
      <c r="C168" s="317"/>
      <c r="D168" s="317"/>
      <c r="E168" s="317"/>
      <c r="F168" s="318"/>
      <c r="G168" s="428"/>
      <c r="H168" s="358"/>
      <c r="I168" s="358"/>
      <c r="J168" s="358"/>
      <c r="K168" s="358"/>
      <c r="L168" s="358"/>
      <c r="M168" s="358"/>
      <c r="N168" s="358"/>
      <c r="O168" s="358"/>
      <c r="P168" s="429"/>
      <c r="Q168" s="362"/>
      <c r="R168" s="362"/>
      <c r="S168" s="362"/>
      <c r="T168" s="362"/>
      <c r="U168" s="362"/>
      <c r="V168" s="362"/>
      <c r="W168" s="362"/>
      <c r="X168" s="363"/>
      <c r="Y168" s="367" t="s">
        <v>51</v>
      </c>
      <c r="Z168" s="368"/>
      <c r="AA168" s="369"/>
      <c r="AB168" s="371"/>
      <c r="AC168" s="371"/>
      <c r="AD168" s="371"/>
      <c r="AE168" s="408"/>
      <c r="AF168" s="408"/>
      <c r="AG168" s="408"/>
      <c r="AH168" s="408"/>
      <c r="AI168" s="408"/>
      <c r="AJ168" s="408"/>
      <c r="AK168" s="408"/>
      <c r="AL168" s="408"/>
      <c r="AM168" s="408"/>
      <c r="AN168" s="408"/>
      <c r="AO168" s="408"/>
      <c r="AP168" s="408"/>
      <c r="AQ168" s="408"/>
      <c r="AR168" s="408"/>
      <c r="AS168" s="408"/>
      <c r="AT168" s="408"/>
      <c r="AU168" s="375"/>
      <c r="AV168" s="376"/>
      <c r="AW168" s="376"/>
      <c r="AX168" s="409"/>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10" t="s">
        <v>52</v>
      </c>
      <c r="Z169" s="411"/>
      <c r="AA169" s="412"/>
      <c r="AB169" s="371"/>
      <c r="AC169" s="371"/>
      <c r="AD169" s="371"/>
      <c r="AE169" s="408"/>
      <c r="AF169" s="408"/>
      <c r="AG169" s="408"/>
      <c r="AH169" s="408"/>
      <c r="AI169" s="408"/>
      <c r="AJ169" s="408"/>
      <c r="AK169" s="408"/>
      <c r="AL169" s="408"/>
      <c r="AM169" s="408"/>
      <c r="AN169" s="408"/>
      <c r="AO169" s="408"/>
      <c r="AP169" s="408"/>
      <c r="AQ169" s="408"/>
      <c r="AR169" s="408"/>
      <c r="AS169" s="408"/>
      <c r="AT169" s="408"/>
      <c r="AU169" s="375"/>
      <c r="AV169" s="376"/>
      <c r="AW169" s="376"/>
      <c r="AX169" s="409"/>
      <c r="AY169">
        <f>$AY$167</f>
        <v>0</v>
      </c>
    </row>
    <row r="170" spans="1:60" ht="23.25" hidden="1" customHeight="1" x14ac:dyDescent="0.15">
      <c r="A170" s="463" t="s">
        <v>582</v>
      </c>
      <c r="B170" s="341"/>
      <c r="C170" s="341"/>
      <c r="D170" s="341"/>
      <c r="E170" s="341"/>
      <c r="F170" s="464"/>
      <c r="G170" s="223" t="s">
        <v>583</v>
      </c>
      <c r="H170" s="223"/>
      <c r="I170" s="223"/>
      <c r="J170" s="223"/>
      <c r="K170" s="223"/>
      <c r="L170" s="223"/>
      <c r="M170" s="223"/>
      <c r="N170" s="223"/>
      <c r="O170" s="223"/>
      <c r="P170" s="223"/>
      <c r="Q170" s="223"/>
      <c r="R170" s="223"/>
      <c r="S170" s="223"/>
      <c r="T170" s="223"/>
      <c r="U170" s="223"/>
      <c r="V170" s="223"/>
      <c r="W170" s="223"/>
      <c r="X170" s="253"/>
      <c r="Y170" s="444"/>
      <c r="Z170" s="445"/>
      <c r="AA170" s="446"/>
      <c r="AB170" s="222" t="s">
        <v>11</v>
      </c>
      <c r="AC170" s="223"/>
      <c r="AD170" s="253"/>
      <c r="AE170" s="417" t="s">
        <v>417</v>
      </c>
      <c r="AF170" s="417"/>
      <c r="AG170" s="417"/>
      <c r="AH170" s="417"/>
      <c r="AI170" s="417" t="s">
        <v>569</v>
      </c>
      <c r="AJ170" s="417"/>
      <c r="AK170" s="417"/>
      <c r="AL170" s="417"/>
      <c r="AM170" s="417" t="s">
        <v>385</v>
      </c>
      <c r="AN170" s="417"/>
      <c r="AO170" s="417"/>
      <c r="AP170" s="417"/>
      <c r="AQ170" s="418" t="s">
        <v>595</v>
      </c>
      <c r="AR170" s="419"/>
      <c r="AS170" s="419"/>
      <c r="AT170" s="419"/>
      <c r="AU170" s="419"/>
      <c r="AV170" s="419"/>
      <c r="AW170" s="419"/>
      <c r="AX170" s="420"/>
      <c r="AY170">
        <f>IF(SUBSTITUTE(SUBSTITUTE($G$171,"／",""),"　","")="",0,1)</f>
        <v>0</v>
      </c>
    </row>
    <row r="171" spans="1:60" ht="23.25" hidden="1" customHeight="1" x14ac:dyDescent="0.15">
      <c r="A171" s="465"/>
      <c r="B171" s="322"/>
      <c r="C171" s="322"/>
      <c r="D171" s="322"/>
      <c r="E171" s="322"/>
      <c r="F171" s="466"/>
      <c r="G171" s="397" t="s">
        <v>584</v>
      </c>
      <c r="H171" s="398"/>
      <c r="I171" s="398"/>
      <c r="J171" s="398"/>
      <c r="K171" s="398"/>
      <c r="L171" s="398"/>
      <c r="M171" s="398"/>
      <c r="N171" s="398"/>
      <c r="O171" s="398"/>
      <c r="P171" s="398"/>
      <c r="Q171" s="398"/>
      <c r="R171" s="398"/>
      <c r="S171" s="398"/>
      <c r="T171" s="398"/>
      <c r="U171" s="398"/>
      <c r="V171" s="398"/>
      <c r="W171" s="398"/>
      <c r="X171" s="398"/>
      <c r="Y171" s="421" t="s">
        <v>582</v>
      </c>
      <c r="Z171" s="422"/>
      <c r="AA171" s="423"/>
      <c r="AB171" s="460"/>
      <c r="AC171" s="461"/>
      <c r="AD171" s="462"/>
      <c r="AE171" s="401"/>
      <c r="AF171" s="401"/>
      <c r="AG171" s="401"/>
      <c r="AH171" s="401"/>
      <c r="AI171" s="401"/>
      <c r="AJ171" s="401"/>
      <c r="AK171" s="401"/>
      <c r="AL171" s="401"/>
      <c r="AM171" s="401"/>
      <c r="AN171" s="401"/>
      <c r="AO171" s="401"/>
      <c r="AP171" s="401"/>
      <c r="AQ171" s="372"/>
      <c r="AR171" s="373"/>
      <c r="AS171" s="373"/>
      <c r="AT171" s="373"/>
      <c r="AU171" s="373"/>
      <c r="AV171" s="373"/>
      <c r="AW171" s="373"/>
      <c r="AX171" s="378"/>
      <c r="AY171">
        <f>$AY$170</f>
        <v>0</v>
      </c>
    </row>
    <row r="172" spans="1:60" ht="46.5" hidden="1" customHeight="1" x14ac:dyDescent="0.15">
      <c r="A172" s="467"/>
      <c r="B172" s="324"/>
      <c r="C172" s="324"/>
      <c r="D172" s="324"/>
      <c r="E172" s="324"/>
      <c r="F172" s="468"/>
      <c r="G172" s="399"/>
      <c r="H172" s="400"/>
      <c r="I172" s="400"/>
      <c r="J172" s="400"/>
      <c r="K172" s="400"/>
      <c r="L172" s="400"/>
      <c r="M172" s="400"/>
      <c r="N172" s="400"/>
      <c r="O172" s="400"/>
      <c r="P172" s="400"/>
      <c r="Q172" s="400"/>
      <c r="R172" s="400"/>
      <c r="S172" s="400"/>
      <c r="T172" s="400"/>
      <c r="U172" s="400"/>
      <c r="V172" s="400"/>
      <c r="W172" s="400"/>
      <c r="X172" s="400"/>
      <c r="Y172" s="390" t="s">
        <v>585</v>
      </c>
      <c r="Z172" s="402"/>
      <c r="AA172" s="403"/>
      <c r="AB172" s="424" t="s">
        <v>586</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30"/>
      <c r="AY172">
        <f>$AY$170</f>
        <v>0</v>
      </c>
    </row>
    <row r="173" spans="1:60" ht="18.75" hidden="1" customHeight="1" x14ac:dyDescent="0.15">
      <c r="A173" s="506" t="s">
        <v>236</v>
      </c>
      <c r="B173" s="507"/>
      <c r="C173" s="507"/>
      <c r="D173" s="507"/>
      <c r="E173" s="507"/>
      <c r="F173" s="508"/>
      <c r="G173" s="479" t="s">
        <v>139</v>
      </c>
      <c r="H173" s="322"/>
      <c r="I173" s="322"/>
      <c r="J173" s="322"/>
      <c r="K173" s="322"/>
      <c r="L173" s="322"/>
      <c r="M173" s="322"/>
      <c r="N173" s="322"/>
      <c r="O173" s="323"/>
      <c r="P173" s="326" t="s">
        <v>55</v>
      </c>
      <c r="Q173" s="322"/>
      <c r="R173" s="322"/>
      <c r="S173" s="322"/>
      <c r="T173" s="322"/>
      <c r="U173" s="322"/>
      <c r="V173" s="322"/>
      <c r="W173" s="322"/>
      <c r="X173" s="323"/>
      <c r="Y173" s="480"/>
      <c r="Z173" s="481"/>
      <c r="AA173" s="482"/>
      <c r="AB173" s="486" t="s">
        <v>11</v>
      </c>
      <c r="AC173" s="487"/>
      <c r="AD173" s="488"/>
      <c r="AE173" s="417" t="s">
        <v>417</v>
      </c>
      <c r="AF173" s="417"/>
      <c r="AG173" s="417"/>
      <c r="AH173" s="417"/>
      <c r="AI173" s="417" t="s">
        <v>569</v>
      </c>
      <c r="AJ173" s="417"/>
      <c r="AK173" s="417"/>
      <c r="AL173" s="417"/>
      <c r="AM173" s="417" t="s">
        <v>385</v>
      </c>
      <c r="AN173" s="417"/>
      <c r="AO173" s="417"/>
      <c r="AP173" s="417"/>
      <c r="AQ173" s="457" t="s">
        <v>174</v>
      </c>
      <c r="AR173" s="458"/>
      <c r="AS173" s="458"/>
      <c r="AT173" s="459"/>
      <c r="AU173" s="322" t="s">
        <v>128</v>
      </c>
      <c r="AV173" s="322"/>
      <c r="AW173" s="322"/>
      <c r="AX173" s="327"/>
      <c r="AY173">
        <f>COUNTA($G$175)</f>
        <v>0</v>
      </c>
    </row>
    <row r="174" spans="1:60" ht="18.75" hidden="1" customHeight="1" x14ac:dyDescent="0.15">
      <c r="A174" s="509"/>
      <c r="B174" s="510"/>
      <c r="C174" s="510"/>
      <c r="D174" s="510"/>
      <c r="E174" s="510"/>
      <c r="F174" s="511"/>
      <c r="G174" s="343"/>
      <c r="H174" s="324"/>
      <c r="I174" s="324"/>
      <c r="J174" s="324"/>
      <c r="K174" s="324"/>
      <c r="L174" s="324"/>
      <c r="M174" s="324"/>
      <c r="N174" s="324"/>
      <c r="O174" s="325"/>
      <c r="P174" s="328"/>
      <c r="Q174" s="324"/>
      <c r="R174" s="324"/>
      <c r="S174" s="324"/>
      <c r="T174" s="324"/>
      <c r="U174" s="324"/>
      <c r="V174" s="324"/>
      <c r="W174" s="324"/>
      <c r="X174" s="325"/>
      <c r="Y174" s="483"/>
      <c r="Z174" s="484"/>
      <c r="AA174" s="485"/>
      <c r="AB174" s="405"/>
      <c r="AC174" s="489"/>
      <c r="AD174" s="490"/>
      <c r="AE174" s="417"/>
      <c r="AF174" s="417"/>
      <c r="AG174" s="417"/>
      <c r="AH174" s="417"/>
      <c r="AI174" s="417"/>
      <c r="AJ174" s="417"/>
      <c r="AK174" s="417"/>
      <c r="AL174" s="417"/>
      <c r="AM174" s="417"/>
      <c r="AN174" s="417"/>
      <c r="AO174" s="417"/>
      <c r="AP174" s="417"/>
      <c r="AQ174" s="431"/>
      <c r="AR174" s="432"/>
      <c r="AS174" s="433" t="s">
        <v>175</v>
      </c>
      <c r="AT174" s="434"/>
      <c r="AU174" s="435"/>
      <c r="AV174" s="435"/>
      <c r="AW174" s="324" t="s">
        <v>166</v>
      </c>
      <c r="AX174" s="329"/>
      <c r="AY174">
        <f t="shared" ref="AY174:AY179" si="7">$AY$173</f>
        <v>0</v>
      </c>
    </row>
    <row r="175" spans="1:60" ht="23.25" hidden="1" customHeight="1" x14ac:dyDescent="0.15">
      <c r="A175" s="512"/>
      <c r="B175" s="510"/>
      <c r="C175" s="510"/>
      <c r="D175" s="510"/>
      <c r="E175" s="510"/>
      <c r="F175" s="511"/>
      <c r="G175" s="379"/>
      <c r="H175" s="380"/>
      <c r="I175" s="380"/>
      <c r="J175" s="380"/>
      <c r="K175" s="380"/>
      <c r="L175" s="380"/>
      <c r="M175" s="380"/>
      <c r="N175" s="380"/>
      <c r="O175" s="381"/>
      <c r="P175" s="139"/>
      <c r="Q175" s="139"/>
      <c r="R175" s="139"/>
      <c r="S175" s="139"/>
      <c r="T175" s="139"/>
      <c r="U175" s="139"/>
      <c r="V175" s="139"/>
      <c r="W175" s="139"/>
      <c r="X175" s="140"/>
      <c r="Y175" s="390" t="s">
        <v>12</v>
      </c>
      <c r="Z175" s="391"/>
      <c r="AA175" s="392"/>
      <c r="AB175" s="370"/>
      <c r="AC175" s="370"/>
      <c r="AD175" s="370"/>
      <c r="AE175" s="372"/>
      <c r="AF175" s="373"/>
      <c r="AG175" s="373"/>
      <c r="AH175" s="373"/>
      <c r="AI175" s="372"/>
      <c r="AJ175" s="373"/>
      <c r="AK175" s="373"/>
      <c r="AL175" s="373"/>
      <c r="AM175" s="372"/>
      <c r="AN175" s="373"/>
      <c r="AO175" s="373"/>
      <c r="AP175" s="373"/>
      <c r="AQ175" s="394"/>
      <c r="AR175" s="395"/>
      <c r="AS175" s="395"/>
      <c r="AT175" s="396"/>
      <c r="AU175" s="373"/>
      <c r="AV175" s="373"/>
      <c r="AW175" s="373"/>
      <c r="AX175" s="378"/>
      <c r="AY175">
        <f t="shared" si="7"/>
        <v>0</v>
      </c>
    </row>
    <row r="176" spans="1:60" ht="23.25" hidden="1" customHeight="1" x14ac:dyDescent="0.15">
      <c r="A176" s="513"/>
      <c r="B176" s="514"/>
      <c r="C176" s="514"/>
      <c r="D176" s="514"/>
      <c r="E176" s="514"/>
      <c r="F176" s="515"/>
      <c r="G176" s="382"/>
      <c r="H176" s="383"/>
      <c r="I176" s="383"/>
      <c r="J176" s="383"/>
      <c r="K176" s="383"/>
      <c r="L176" s="383"/>
      <c r="M176" s="383"/>
      <c r="N176" s="383"/>
      <c r="O176" s="384"/>
      <c r="P176" s="388"/>
      <c r="Q176" s="388"/>
      <c r="R176" s="388"/>
      <c r="S176" s="388"/>
      <c r="T176" s="388"/>
      <c r="U176" s="388"/>
      <c r="V176" s="388"/>
      <c r="W176" s="388"/>
      <c r="X176" s="389"/>
      <c r="Y176" s="222" t="s">
        <v>50</v>
      </c>
      <c r="Z176" s="223"/>
      <c r="AA176" s="253"/>
      <c r="AB176" s="447"/>
      <c r="AC176" s="447"/>
      <c r="AD176" s="447"/>
      <c r="AE176" s="372"/>
      <c r="AF176" s="373"/>
      <c r="AG176" s="373"/>
      <c r="AH176" s="373"/>
      <c r="AI176" s="372"/>
      <c r="AJ176" s="373"/>
      <c r="AK176" s="373"/>
      <c r="AL176" s="373"/>
      <c r="AM176" s="372"/>
      <c r="AN176" s="373"/>
      <c r="AO176" s="373"/>
      <c r="AP176" s="373"/>
      <c r="AQ176" s="394"/>
      <c r="AR176" s="395"/>
      <c r="AS176" s="395"/>
      <c r="AT176" s="396"/>
      <c r="AU176" s="373"/>
      <c r="AV176" s="373"/>
      <c r="AW176" s="373"/>
      <c r="AX176" s="378"/>
      <c r="AY176">
        <f t="shared" si="7"/>
        <v>0</v>
      </c>
    </row>
    <row r="177" spans="1:60" ht="23.25" hidden="1" customHeight="1" x14ac:dyDescent="0.15">
      <c r="A177" s="512"/>
      <c r="B177" s="510"/>
      <c r="C177" s="510"/>
      <c r="D177" s="510"/>
      <c r="E177" s="510"/>
      <c r="F177" s="511"/>
      <c r="G177" s="385"/>
      <c r="H177" s="386"/>
      <c r="I177" s="386"/>
      <c r="J177" s="386"/>
      <c r="K177" s="386"/>
      <c r="L177" s="386"/>
      <c r="M177" s="386"/>
      <c r="N177" s="386"/>
      <c r="O177" s="387"/>
      <c r="P177" s="142"/>
      <c r="Q177" s="142"/>
      <c r="R177" s="142"/>
      <c r="S177" s="142"/>
      <c r="T177" s="142"/>
      <c r="U177" s="142"/>
      <c r="V177" s="142"/>
      <c r="W177" s="142"/>
      <c r="X177" s="143"/>
      <c r="Y177" s="222" t="s">
        <v>13</v>
      </c>
      <c r="Z177" s="223"/>
      <c r="AA177" s="253"/>
      <c r="AB177" s="393" t="s">
        <v>14</v>
      </c>
      <c r="AC177" s="393"/>
      <c r="AD177" s="393"/>
      <c r="AE177" s="372"/>
      <c r="AF177" s="373"/>
      <c r="AG177" s="373"/>
      <c r="AH177" s="373"/>
      <c r="AI177" s="372"/>
      <c r="AJ177" s="373"/>
      <c r="AK177" s="373"/>
      <c r="AL177" s="373"/>
      <c r="AM177" s="372"/>
      <c r="AN177" s="373"/>
      <c r="AO177" s="373"/>
      <c r="AP177" s="373"/>
      <c r="AQ177" s="394"/>
      <c r="AR177" s="395"/>
      <c r="AS177" s="395"/>
      <c r="AT177" s="396"/>
      <c r="AU177" s="373"/>
      <c r="AV177" s="373"/>
      <c r="AW177" s="373"/>
      <c r="AX177" s="378"/>
      <c r="AY177">
        <f t="shared" si="7"/>
        <v>0</v>
      </c>
    </row>
    <row r="178" spans="1:60" ht="23.25" hidden="1" customHeight="1" x14ac:dyDescent="0.15">
      <c r="A178" s="463" t="s">
        <v>261</v>
      </c>
      <c r="B178" s="455"/>
      <c r="C178" s="455"/>
      <c r="D178" s="455"/>
      <c r="E178" s="455"/>
      <c r="F178" s="456"/>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49"/>
      <c r="B179" s="320"/>
      <c r="C179" s="320"/>
      <c r="D179" s="320"/>
      <c r="E179" s="320"/>
      <c r="F179" s="321"/>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5"/>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x14ac:dyDescent="0.15">
      <c r="A183" s="314"/>
      <c r="B183" s="316"/>
      <c r="C183" s="317"/>
      <c r="D183" s="317"/>
      <c r="E183" s="317"/>
      <c r="F183" s="318"/>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x14ac:dyDescent="0.15">
      <c r="A184" s="314"/>
      <c r="B184" s="319"/>
      <c r="C184" s="320"/>
      <c r="D184" s="320"/>
      <c r="E184" s="320"/>
      <c r="F184" s="321"/>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7" t="s">
        <v>11</v>
      </c>
      <c r="AC185" s="888"/>
      <c r="AD185" s="889"/>
      <c r="AE185" s="417" t="s">
        <v>417</v>
      </c>
      <c r="AF185" s="417"/>
      <c r="AG185" s="417"/>
      <c r="AH185" s="417"/>
      <c r="AI185" s="417" t="s">
        <v>569</v>
      </c>
      <c r="AJ185" s="417"/>
      <c r="AK185" s="417"/>
      <c r="AL185" s="417"/>
      <c r="AM185" s="417" t="s">
        <v>385</v>
      </c>
      <c r="AN185" s="417"/>
      <c r="AO185" s="417"/>
      <c r="AP185" s="417"/>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5"/>
      <c r="AC186" s="489"/>
      <c r="AD186" s="490"/>
      <c r="AE186" s="417"/>
      <c r="AF186" s="417"/>
      <c r="AG186" s="417"/>
      <c r="AH186" s="417"/>
      <c r="AI186" s="417"/>
      <c r="AJ186" s="417"/>
      <c r="AK186" s="417"/>
      <c r="AL186" s="417"/>
      <c r="AM186" s="417"/>
      <c r="AN186" s="417"/>
      <c r="AO186" s="417"/>
      <c r="AP186" s="417"/>
      <c r="AQ186" s="498"/>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1" t="s">
        <v>57</v>
      </c>
      <c r="Z187" s="892"/>
      <c r="AA187" s="893"/>
      <c r="AB187" s="370"/>
      <c r="AC187" s="370"/>
      <c r="AD187" s="370"/>
      <c r="AE187" s="372"/>
      <c r="AF187" s="373"/>
      <c r="AG187" s="373"/>
      <c r="AH187" s="373"/>
      <c r="AI187" s="372"/>
      <c r="AJ187" s="373"/>
      <c r="AK187" s="373"/>
      <c r="AL187" s="373"/>
      <c r="AM187" s="372"/>
      <c r="AN187" s="373"/>
      <c r="AO187" s="373"/>
      <c r="AP187" s="373"/>
      <c r="AQ187" s="394"/>
      <c r="AR187" s="395"/>
      <c r="AS187" s="395"/>
      <c r="AT187" s="396"/>
      <c r="AU187" s="373"/>
      <c r="AV187" s="373"/>
      <c r="AW187" s="373"/>
      <c r="AX187" s="378"/>
      <c r="AY187">
        <f t="shared" si="8"/>
        <v>0</v>
      </c>
    </row>
    <row r="188" spans="1:60" ht="23.25" hidden="1" customHeight="1" x14ac:dyDescent="0.15">
      <c r="A188" s="314"/>
      <c r="B188" s="316"/>
      <c r="C188" s="317"/>
      <c r="D188" s="317"/>
      <c r="E188" s="317"/>
      <c r="F188" s="318"/>
      <c r="G188" s="894"/>
      <c r="H188" s="388"/>
      <c r="I188" s="388"/>
      <c r="J188" s="388"/>
      <c r="K188" s="388"/>
      <c r="L188" s="388"/>
      <c r="M188" s="388"/>
      <c r="N188" s="388"/>
      <c r="O188" s="389"/>
      <c r="P188" s="450"/>
      <c r="Q188" s="450"/>
      <c r="R188" s="450"/>
      <c r="S188" s="450"/>
      <c r="T188" s="450"/>
      <c r="U188" s="450"/>
      <c r="V188" s="450"/>
      <c r="W188" s="450"/>
      <c r="X188" s="451"/>
      <c r="Y188" s="895" t="s">
        <v>50</v>
      </c>
      <c r="Z188" s="787"/>
      <c r="AA188" s="788"/>
      <c r="AB188" s="447"/>
      <c r="AC188" s="447"/>
      <c r="AD188" s="447"/>
      <c r="AE188" s="372"/>
      <c r="AF188" s="373"/>
      <c r="AG188" s="373"/>
      <c r="AH188" s="373"/>
      <c r="AI188" s="372"/>
      <c r="AJ188" s="373"/>
      <c r="AK188" s="373"/>
      <c r="AL188" s="373"/>
      <c r="AM188" s="372"/>
      <c r="AN188" s="373"/>
      <c r="AO188" s="373"/>
      <c r="AP188" s="373"/>
      <c r="AQ188" s="394"/>
      <c r="AR188" s="395"/>
      <c r="AS188" s="395"/>
      <c r="AT188" s="396"/>
      <c r="AU188" s="373"/>
      <c r="AV188" s="373"/>
      <c r="AW188" s="373"/>
      <c r="AX188" s="378"/>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5" t="s">
        <v>13</v>
      </c>
      <c r="Z189" s="787"/>
      <c r="AA189" s="788"/>
      <c r="AB189" s="896" t="s">
        <v>14</v>
      </c>
      <c r="AC189" s="896"/>
      <c r="AD189" s="896"/>
      <c r="AE189" s="566"/>
      <c r="AF189" s="567"/>
      <c r="AG189" s="567"/>
      <c r="AH189" s="567"/>
      <c r="AI189" s="566"/>
      <c r="AJ189" s="567"/>
      <c r="AK189" s="567"/>
      <c r="AL189" s="567"/>
      <c r="AM189" s="566"/>
      <c r="AN189" s="567"/>
      <c r="AO189" s="567"/>
      <c r="AP189" s="567"/>
      <c r="AQ189" s="394"/>
      <c r="AR189" s="395"/>
      <c r="AS189" s="395"/>
      <c r="AT189" s="396"/>
      <c r="AU189" s="373"/>
      <c r="AV189" s="373"/>
      <c r="AW189" s="373"/>
      <c r="AX189" s="378"/>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7" t="s">
        <v>11</v>
      </c>
      <c r="AC190" s="888"/>
      <c r="AD190" s="889"/>
      <c r="AE190" s="417" t="s">
        <v>417</v>
      </c>
      <c r="AF190" s="417"/>
      <c r="AG190" s="417"/>
      <c r="AH190" s="417"/>
      <c r="AI190" s="417" t="s">
        <v>569</v>
      </c>
      <c r="AJ190" s="417"/>
      <c r="AK190" s="417"/>
      <c r="AL190" s="417"/>
      <c r="AM190" s="417" t="s">
        <v>385</v>
      </c>
      <c r="AN190" s="417"/>
      <c r="AO190" s="417"/>
      <c r="AP190" s="417"/>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5"/>
      <c r="AC191" s="489"/>
      <c r="AD191" s="490"/>
      <c r="AE191" s="417"/>
      <c r="AF191" s="417"/>
      <c r="AG191" s="417"/>
      <c r="AH191" s="417"/>
      <c r="AI191" s="417"/>
      <c r="AJ191" s="417"/>
      <c r="AK191" s="417"/>
      <c r="AL191" s="417"/>
      <c r="AM191" s="417"/>
      <c r="AN191" s="417"/>
      <c r="AO191" s="417"/>
      <c r="AP191" s="417"/>
      <c r="AQ191" s="498"/>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1" t="s">
        <v>57</v>
      </c>
      <c r="Z192" s="892"/>
      <c r="AA192" s="893"/>
      <c r="AB192" s="370"/>
      <c r="AC192" s="370"/>
      <c r="AD192" s="370"/>
      <c r="AE192" s="372"/>
      <c r="AF192" s="373"/>
      <c r="AG192" s="373"/>
      <c r="AH192" s="373"/>
      <c r="AI192" s="372"/>
      <c r="AJ192" s="373"/>
      <c r="AK192" s="373"/>
      <c r="AL192" s="373"/>
      <c r="AM192" s="372"/>
      <c r="AN192" s="373"/>
      <c r="AO192" s="373"/>
      <c r="AP192" s="373"/>
      <c r="AQ192" s="394"/>
      <c r="AR192" s="395"/>
      <c r="AS192" s="395"/>
      <c r="AT192" s="396"/>
      <c r="AU192" s="373"/>
      <c r="AV192" s="373"/>
      <c r="AW192" s="373"/>
      <c r="AX192" s="378"/>
      <c r="AY192">
        <f>$AY$190</f>
        <v>0</v>
      </c>
    </row>
    <row r="193" spans="1:60" ht="23.25" hidden="1" customHeight="1" x14ac:dyDescent="0.15">
      <c r="A193" s="314"/>
      <c r="B193" s="316"/>
      <c r="C193" s="317"/>
      <c r="D193" s="317"/>
      <c r="E193" s="317"/>
      <c r="F193" s="318"/>
      <c r="G193" s="894"/>
      <c r="H193" s="388"/>
      <c r="I193" s="388"/>
      <c r="J193" s="388"/>
      <c r="K193" s="388"/>
      <c r="L193" s="388"/>
      <c r="M193" s="388"/>
      <c r="N193" s="388"/>
      <c r="O193" s="389"/>
      <c r="P193" s="450"/>
      <c r="Q193" s="450"/>
      <c r="R193" s="450"/>
      <c r="S193" s="450"/>
      <c r="T193" s="450"/>
      <c r="U193" s="450"/>
      <c r="V193" s="450"/>
      <c r="W193" s="450"/>
      <c r="X193" s="451"/>
      <c r="Y193" s="895" t="s">
        <v>50</v>
      </c>
      <c r="Z193" s="787"/>
      <c r="AA193" s="788"/>
      <c r="AB193" s="447"/>
      <c r="AC193" s="447"/>
      <c r="AD193" s="447"/>
      <c r="AE193" s="372"/>
      <c r="AF193" s="373"/>
      <c r="AG193" s="373"/>
      <c r="AH193" s="373"/>
      <c r="AI193" s="372"/>
      <c r="AJ193" s="373"/>
      <c r="AK193" s="373"/>
      <c r="AL193" s="373"/>
      <c r="AM193" s="372"/>
      <c r="AN193" s="373"/>
      <c r="AO193" s="373"/>
      <c r="AP193" s="373"/>
      <c r="AQ193" s="394"/>
      <c r="AR193" s="395"/>
      <c r="AS193" s="395"/>
      <c r="AT193" s="396"/>
      <c r="AU193" s="373"/>
      <c r="AV193" s="373"/>
      <c r="AW193" s="373"/>
      <c r="AX193" s="378"/>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5" t="s">
        <v>13</v>
      </c>
      <c r="Z194" s="787"/>
      <c r="AA194" s="788"/>
      <c r="AB194" s="896" t="s">
        <v>14</v>
      </c>
      <c r="AC194" s="896"/>
      <c r="AD194" s="896"/>
      <c r="AE194" s="566"/>
      <c r="AF194" s="567"/>
      <c r="AG194" s="567"/>
      <c r="AH194" s="567"/>
      <c r="AI194" s="566"/>
      <c r="AJ194" s="567"/>
      <c r="AK194" s="567"/>
      <c r="AL194" s="567"/>
      <c r="AM194" s="566"/>
      <c r="AN194" s="567"/>
      <c r="AO194" s="567"/>
      <c r="AP194" s="567"/>
      <c r="AQ194" s="394"/>
      <c r="AR194" s="395"/>
      <c r="AS194" s="395"/>
      <c r="AT194" s="396"/>
      <c r="AU194" s="373"/>
      <c r="AV194" s="373"/>
      <c r="AW194" s="373"/>
      <c r="AX194" s="378"/>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7" t="s">
        <v>11</v>
      </c>
      <c r="AC195" s="888"/>
      <c r="AD195" s="889"/>
      <c r="AE195" s="417" t="s">
        <v>417</v>
      </c>
      <c r="AF195" s="417"/>
      <c r="AG195" s="417"/>
      <c r="AH195" s="417"/>
      <c r="AI195" s="417" t="s">
        <v>569</v>
      </c>
      <c r="AJ195" s="417"/>
      <c r="AK195" s="417"/>
      <c r="AL195" s="417"/>
      <c r="AM195" s="417" t="s">
        <v>385</v>
      </c>
      <c r="AN195" s="417"/>
      <c r="AO195" s="417"/>
      <c r="AP195" s="417"/>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5"/>
      <c r="AC196" s="489"/>
      <c r="AD196" s="490"/>
      <c r="AE196" s="417"/>
      <c r="AF196" s="417"/>
      <c r="AG196" s="417"/>
      <c r="AH196" s="417"/>
      <c r="AI196" s="417"/>
      <c r="AJ196" s="417"/>
      <c r="AK196" s="417"/>
      <c r="AL196" s="417"/>
      <c r="AM196" s="417"/>
      <c r="AN196" s="417"/>
      <c r="AO196" s="417"/>
      <c r="AP196" s="417"/>
      <c r="AQ196" s="498"/>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1" t="s">
        <v>57</v>
      </c>
      <c r="Z197" s="892"/>
      <c r="AA197" s="893"/>
      <c r="AB197" s="370"/>
      <c r="AC197" s="370"/>
      <c r="AD197" s="370"/>
      <c r="AE197" s="372"/>
      <c r="AF197" s="373"/>
      <c r="AG197" s="373"/>
      <c r="AH197" s="373"/>
      <c r="AI197" s="372"/>
      <c r="AJ197" s="373"/>
      <c r="AK197" s="373"/>
      <c r="AL197" s="373"/>
      <c r="AM197" s="372"/>
      <c r="AN197" s="373"/>
      <c r="AO197" s="373"/>
      <c r="AP197" s="373"/>
      <c r="AQ197" s="394"/>
      <c r="AR197" s="395"/>
      <c r="AS197" s="395"/>
      <c r="AT197" s="396"/>
      <c r="AU197" s="373"/>
      <c r="AV197" s="373"/>
      <c r="AW197" s="373"/>
      <c r="AX197" s="378"/>
      <c r="AY197">
        <f t="shared" ref="AY197:AY199" si="9">$AY$195</f>
        <v>0</v>
      </c>
    </row>
    <row r="198" spans="1:60" ht="23.25" hidden="1" customHeight="1" x14ac:dyDescent="0.15">
      <c r="A198" s="314"/>
      <c r="B198" s="316"/>
      <c r="C198" s="317"/>
      <c r="D198" s="317"/>
      <c r="E198" s="317"/>
      <c r="F198" s="318"/>
      <c r="G198" s="894"/>
      <c r="H198" s="388"/>
      <c r="I198" s="388"/>
      <c r="J198" s="388"/>
      <c r="K198" s="388"/>
      <c r="L198" s="388"/>
      <c r="M198" s="388"/>
      <c r="N198" s="388"/>
      <c r="O198" s="389"/>
      <c r="P198" s="450"/>
      <c r="Q198" s="450"/>
      <c r="R198" s="450"/>
      <c r="S198" s="450"/>
      <c r="T198" s="450"/>
      <c r="U198" s="450"/>
      <c r="V198" s="450"/>
      <c r="W198" s="450"/>
      <c r="X198" s="451"/>
      <c r="Y198" s="895" t="s">
        <v>50</v>
      </c>
      <c r="Z198" s="787"/>
      <c r="AA198" s="788"/>
      <c r="AB198" s="447"/>
      <c r="AC198" s="447"/>
      <c r="AD198" s="447"/>
      <c r="AE198" s="372"/>
      <c r="AF198" s="373"/>
      <c r="AG198" s="373"/>
      <c r="AH198" s="373"/>
      <c r="AI198" s="372"/>
      <c r="AJ198" s="373"/>
      <c r="AK198" s="373"/>
      <c r="AL198" s="373"/>
      <c r="AM198" s="372"/>
      <c r="AN198" s="373"/>
      <c r="AO198" s="373"/>
      <c r="AP198" s="373"/>
      <c r="AQ198" s="394"/>
      <c r="AR198" s="395"/>
      <c r="AS198" s="395"/>
      <c r="AT198" s="396"/>
      <c r="AU198" s="373"/>
      <c r="AV198" s="373"/>
      <c r="AW198" s="373"/>
      <c r="AX198" s="378"/>
      <c r="AY198">
        <f t="shared" si="9"/>
        <v>0</v>
      </c>
      <c r="AZ198" s="10"/>
      <c r="BA198" s="10"/>
      <c r="BB198" s="10"/>
      <c r="BC198" s="10"/>
    </row>
    <row r="199" spans="1:60" ht="23.25" hidden="1" customHeight="1" thickBot="1" x14ac:dyDescent="0.2">
      <c r="A199" s="315"/>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3" t="s">
        <v>237</v>
      </c>
      <c r="B200" s="584"/>
      <c r="C200" s="584"/>
      <c r="D200" s="584"/>
      <c r="E200" s="584"/>
      <c r="F200" s="585"/>
      <c r="G200" s="550"/>
      <c r="H200" s="552" t="s">
        <v>139</v>
      </c>
      <c r="I200" s="552"/>
      <c r="J200" s="552"/>
      <c r="K200" s="552"/>
      <c r="L200" s="552"/>
      <c r="M200" s="552"/>
      <c r="N200" s="552"/>
      <c r="O200" s="553"/>
      <c r="P200" s="555" t="s">
        <v>55</v>
      </c>
      <c r="Q200" s="552"/>
      <c r="R200" s="552"/>
      <c r="S200" s="552"/>
      <c r="T200" s="552"/>
      <c r="U200" s="552"/>
      <c r="V200" s="553"/>
      <c r="W200" s="557" t="s">
        <v>233</v>
      </c>
      <c r="X200" s="558"/>
      <c r="Y200" s="561"/>
      <c r="Z200" s="561"/>
      <c r="AA200" s="562"/>
      <c r="AB200" s="555" t="s">
        <v>11</v>
      </c>
      <c r="AC200" s="552"/>
      <c r="AD200" s="553"/>
      <c r="AE200" s="417" t="s">
        <v>417</v>
      </c>
      <c r="AF200" s="417"/>
      <c r="AG200" s="417"/>
      <c r="AH200" s="417"/>
      <c r="AI200" s="417" t="s">
        <v>569</v>
      </c>
      <c r="AJ200" s="417"/>
      <c r="AK200" s="417"/>
      <c r="AL200" s="417"/>
      <c r="AM200" s="417" t="s">
        <v>385</v>
      </c>
      <c r="AN200" s="417"/>
      <c r="AO200" s="417"/>
      <c r="AP200" s="417"/>
      <c r="AQ200" s="493" t="s">
        <v>174</v>
      </c>
      <c r="AR200" s="494"/>
      <c r="AS200" s="494"/>
      <c r="AT200" s="495"/>
      <c r="AU200" s="546" t="s">
        <v>128</v>
      </c>
      <c r="AV200" s="546"/>
      <c r="AW200" s="546"/>
      <c r="AX200" s="547"/>
      <c r="AY200">
        <f>COUNTA($H$202)</f>
        <v>0</v>
      </c>
    </row>
    <row r="201" spans="1:60" ht="18.75" hidden="1" customHeight="1" x14ac:dyDescent="0.15">
      <c r="A201" s="568"/>
      <c r="B201" s="569"/>
      <c r="C201" s="569"/>
      <c r="D201" s="569"/>
      <c r="E201" s="569"/>
      <c r="F201" s="570"/>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7"/>
      <c r="AF201" s="417"/>
      <c r="AG201" s="417"/>
      <c r="AH201" s="417"/>
      <c r="AI201" s="417"/>
      <c r="AJ201" s="417"/>
      <c r="AK201" s="417"/>
      <c r="AL201" s="417"/>
      <c r="AM201" s="417"/>
      <c r="AN201" s="417"/>
      <c r="AO201" s="417"/>
      <c r="AP201" s="417"/>
      <c r="AQ201" s="431"/>
      <c r="AR201" s="432"/>
      <c r="AS201" s="433" t="s">
        <v>175</v>
      </c>
      <c r="AT201" s="434"/>
      <c r="AU201" s="435"/>
      <c r="AV201" s="435"/>
      <c r="AW201" s="548" t="s">
        <v>166</v>
      </c>
      <c r="AX201" s="549"/>
      <c r="AY201">
        <f t="shared" ref="AY201:AY207" si="10">$AY$200</f>
        <v>0</v>
      </c>
    </row>
    <row r="202" spans="1:60" ht="23.25" hidden="1" customHeight="1" x14ac:dyDescent="0.15">
      <c r="A202" s="568"/>
      <c r="B202" s="569"/>
      <c r="C202" s="569"/>
      <c r="D202" s="569"/>
      <c r="E202" s="569"/>
      <c r="F202" s="570"/>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251</v>
      </c>
      <c r="AC202" s="545"/>
      <c r="AD202" s="545"/>
      <c r="AE202" s="372"/>
      <c r="AF202" s="373"/>
      <c r="AG202" s="373"/>
      <c r="AH202" s="373"/>
      <c r="AI202" s="372"/>
      <c r="AJ202" s="373"/>
      <c r="AK202" s="373"/>
      <c r="AL202" s="373"/>
      <c r="AM202" s="372"/>
      <c r="AN202" s="373"/>
      <c r="AO202" s="373"/>
      <c r="AP202" s="373"/>
      <c r="AQ202" s="372"/>
      <c r="AR202" s="373"/>
      <c r="AS202" s="373"/>
      <c r="AT202" s="374"/>
      <c r="AU202" s="373"/>
      <c r="AV202" s="373"/>
      <c r="AW202" s="373"/>
      <c r="AX202" s="378"/>
      <c r="AY202">
        <f t="shared" si="10"/>
        <v>0</v>
      </c>
    </row>
    <row r="203" spans="1:60" ht="23.25" hidden="1" customHeight="1" x14ac:dyDescent="0.15">
      <c r="A203" s="568"/>
      <c r="B203" s="569"/>
      <c r="C203" s="569"/>
      <c r="D203" s="569"/>
      <c r="E203" s="569"/>
      <c r="F203" s="570"/>
      <c r="G203" s="529"/>
      <c r="H203" s="534"/>
      <c r="I203" s="535"/>
      <c r="J203" s="535"/>
      <c r="K203" s="535"/>
      <c r="L203" s="535"/>
      <c r="M203" s="535"/>
      <c r="N203" s="535"/>
      <c r="O203" s="536"/>
      <c r="P203" s="534"/>
      <c r="Q203" s="535"/>
      <c r="R203" s="535"/>
      <c r="S203" s="535"/>
      <c r="T203" s="535"/>
      <c r="U203" s="535"/>
      <c r="V203" s="536"/>
      <c r="W203" s="539"/>
      <c r="X203" s="540"/>
      <c r="Y203" s="276" t="s">
        <v>50</v>
      </c>
      <c r="Z203" s="276"/>
      <c r="AA203" s="307"/>
      <c r="AB203" s="587" t="s">
        <v>251</v>
      </c>
      <c r="AC203" s="587"/>
      <c r="AD203" s="587"/>
      <c r="AE203" s="372"/>
      <c r="AF203" s="373"/>
      <c r="AG203" s="373"/>
      <c r="AH203" s="373"/>
      <c r="AI203" s="372"/>
      <c r="AJ203" s="373"/>
      <c r="AK203" s="373"/>
      <c r="AL203" s="373"/>
      <c r="AM203" s="372"/>
      <c r="AN203" s="373"/>
      <c r="AO203" s="373"/>
      <c r="AP203" s="373"/>
      <c r="AQ203" s="372"/>
      <c r="AR203" s="373"/>
      <c r="AS203" s="373"/>
      <c r="AT203" s="374"/>
      <c r="AU203" s="373"/>
      <c r="AV203" s="373"/>
      <c r="AW203" s="373"/>
      <c r="AX203" s="378"/>
      <c r="AY203">
        <f t="shared" si="10"/>
        <v>0</v>
      </c>
    </row>
    <row r="204" spans="1:60" ht="23.25" hidden="1" customHeight="1" x14ac:dyDescent="0.15">
      <c r="A204" s="568"/>
      <c r="B204" s="569"/>
      <c r="C204" s="569"/>
      <c r="D204" s="569"/>
      <c r="E204" s="569"/>
      <c r="F204" s="570"/>
      <c r="G204" s="530"/>
      <c r="H204" s="534"/>
      <c r="I204" s="535"/>
      <c r="J204" s="535"/>
      <c r="K204" s="535"/>
      <c r="L204" s="535"/>
      <c r="M204" s="535"/>
      <c r="N204" s="535"/>
      <c r="O204" s="536"/>
      <c r="P204" s="534"/>
      <c r="Q204" s="535"/>
      <c r="R204" s="535"/>
      <c r="S204" s="535"/>
      <c r="T204" s="535"/>
      <c r="U204" s="535"/>
      <c r="V204" s="536"/>
      <c r="W204" s="541"/>
      <c r="X204" s="542"/>
      <c r="Y204" s="276" t="s">
        <v>13</v>
      </c>
      <c r="Z204" s="276"/>
      <c r="AA204" s="307"/>
      <c r="AB204" s="565" t="s">
        <v>252</v>
      </c>
      <c r="AC204" s="565"/>
      <c r="AD204" s="565"/>
      <c r="AE204" s="566"/>
      <c r="AF204" s="567"/>
      <c r="AG204" s="567"/>
      <c r="AH204" s="567"/>
      <c r="AI204" s="566"/>
      <c r="AJ204" s="567"/>
      <c r="AK204" s="567"/>
      <c r="AL204" s="567"/>
      <c r="AM204" s="566"/>
      <c r="AN204" s="567"/>
      <c r="AO204" s="567"/>
      <c r="AP204" s="567"/>
      <c r="AQ204" s="372"/>
      <c r="AR204" s="373"/>
      <c r="AS204" s="373"/>
      <c r="AT204" s="374"/>
      <c r="AU204" s="373"/>
      <c r="AV204" s="373"/>
      <c r="AW204" s="373"/>
      <c r="AX204" s="378"/>
      <c r="AY204">
        <f t="shared" si="10"/>
        <v>0</v>
      </c>
    </row>
    <row r="205" spans="1:60" ht="23.25" hidden="1" customHeight="1" x14ac:dyDescent="0.15">
      <c r="A205" s="568" t="s">
        <v>240</v>
      </c>
      <c r="B205" s="569"/>
      <c r="C205" s="569"/>
      <c r="D205" s="569"/>
      <c r="E205" s="569"/>
      <c r="F205" s="570"/>
      <c r="G205" s="529" t="s">
        <v>177</v>
      </c>
      <c r="H205" s="574"/>
      <c r="I205" s="574"/>
      <c r="J205" s="574"/>
      <c r="K205" s="574"/>
      <c r="L205" s="574"/>
      <c r="M205" s="574"/>
      <c r="N205" s="574"/>
      <c r="O205" s="574"/>
      <c r="P205" s="574"/>
      <c r="Q205" s="574"/>
      <c r="R205" s="574"/>
      <c r="S205" s="574"/>
      <c r="T205" s="574"/>
      <c r="U205" s="574"/>
      <c r="V205" s="574"/>
      <c r="W205" s="577" t="s">
        <v>250</v>
      </c>
      <c r="X205" s="578"/>
      <c r="Y205" s="543" t="s">
        <v>12</v>
      </c>
      <c r="Z205" s="543"/>
      <c r="AA205" s="544"/>
      <c r="AB205" s="545" t="s">
        <v>251</v>
      </c>
      <c r="AC205" s="545"/>
      <c r="AD205" s="545"/>
      <c r="AE205" s="372"/>
      <c r="AF205" s="373"/>
      <c r="AG205" s="373"/>
      <c r="AH205" s="373"/>
      <c r="AI205" s="372"/>
      <c r="AJ205" s="373"/>
      <c r="AK205" s="373"/>
      <c r="AL205" s="373"/>
      <c r="AM205" s="372"/>
      <c r="AN205" s="373"/>
      <c r="AO205" s="373"/>
      <c r="AP205" s="373"/>
      <c r="AQ205" s="372"/>
      <c r="AR205" s="373"/>
      <c r="AS205" s="373"/>
      <c r="AT205" s="374"/>
      <c r="AU205" s="373"/>
      <c r="AV205" s="373"/>
      <c r="AW205" s="373"/>
      <c r="AX205" s="378"/>
      <c r="AY205">
        <f t="shared" si="10"/>
        <v>0</v>
      </c>
    </row>
    <row r="206" spans="1:60" ht="23.25" hidden="1" customHeight="1" x14ac:dyDescent="0.15">
      <c r="A206" s="568"/>
      <c r="B206" s="569"/>
      <c r="C206" s="569"/>
      <c r="D206" s="569"/>
      <c r="E206" s="569"/>
      <c r="F206" s="570"/>
      <c r="G206" s="529"/>
      <c r="H206" s="575"/>
      <c r="I206" s="575"/>
      <c r="J206" s="575"/>
      <c r="K206" s="575"/>
      <c r="L206" s="575"/>
      <c r="M206" s="575"/>
      <c r="N206" s="575"/>
      <c r="O206" s="575"/>
      <c r="P206" s="575"/>
      <c r="Q206" s="575"/>
      <c r="R206" s="575"/>
      <c r="S206" s="575"/>
      <c r="T206" s="575"/>
      <c r="U206" s="575"/>
      <c r="V206" s="575"/>
      <c r="W206" s="579"/>
      <c r="X206" s="580"/>
      <c r="Y206" s="276" t="s">
        <v>50</v>
      </c>
      <c r="Z206" s="276"/>
      <c r="AA206" s="307"/>
      <c r="AB206" s="587" t="s">
        <v>251</v>
      </c>
      <c r="AC206" s="587"/>
      <c r="AD206" s="587"/>
      <c r="AE206" s="372"/>
      <c r="AF206" s="373"/>
      <c r="AG206" s="373"/>
      <c r="AH206" s="373"/>
      <c r="AI206" s="372"/>
      <c r="AJ206" s="373"/>
      <c r="AK206" s="373"/>
      <c r="AL206" s="373"/>
      <c r="AM206" s="372"/>
      <c r="AN206" s="373"/>
      <c r="AO206" s="373"/>
      <c r="AP206" s="373"/>
      <c r="AQ206" s="372"/>
      <c r="AR206" s="373"/>
      <c r="AS206" s="373"/>
      <c r="AT206" s="374"/>
      <c r="AU206" s="373"/>
      <c r="AV206" s="373"/>
      <c r="AW206" s="373"/>
      <c r="AX206" s="378"/>
      <c r="AY206">
        <f t="shared" si="10"/>
        <v>0</v>
      </c>
    </row>
    <row r="207" spans="1:60" ht="23.25" hidden="1" customHeight="1" x14ac:dyDescent="0.15">
      <c r="A207" s="571"/>
      <c r="B207" s="572"/>
      <c r="C207" s="572"/>
      <c r="D207" s="572"/>
      <c r="E207" s="572"/>
      <c r="F207" s="573"/>
      <c r="G207" s="529"/>
      <c r="H207" s="576"/>
      <c r="I207" s="576"/>
      <c r="J207" s="576"/>
      <c r="K207" s="576"/>
      <c r="L207" s="576"/>
      <c r="M207" s="576"/>
      <c r="N207" s="576"/>
      <c r="O207" s="576"/>
      <c r="P207" s="576"/>
      <c r="Q207" s="576"/>
      <c r="R207" s="576"/>
      <c r="S207" s="576"/>
      <c r="T207" s="576"/>
      <c r="U207" s="576"/>
      <c r="V207" s="576"/>
      <c r="W207" s="581"/>
      <c r="X207" s="582"/>
      <c r="Y207" s="276" t="s">
        <v>13</v>
      </c>
      <c r="Z207" s="276"/>
      <c r="AA207" s="307"/>
      <c r="AB207" s="565" t="s">
        <v>252</v>
      </c>
      <c r="AC207" s="565"/>
      <c r="AD207" s="565"/>
      <c r="AE207" s="566"/>
      <c r="AF207" s="567"/>
      <c r="AG207" s="567"/>
      <c r="AH207" s="567"/>
      <c r="AI207" s="566"/>
      <c r="AJ207" s="567"/>
      <c r="AK207" s="567"/>
      <c r="AL207" s="567"/>
      <c r="AM207" s="566"/>
      <c r="AN207" s="567"/>
      <c r="AO207" s="567"/>
      <c r="AP207" s="586"/>
      <c r="AQ207" s="372"/>
      <c r="AR207" s="373"/>
      <c r="AS207" s="373"/>
      <c r="AT207" s="374"/>
      <c r="AU207" s="373"/>
      <c r="AV207" s="373"/>
      <c r="AW207" s="373"/>
      <c r="AX207" s="378"/>
      <c r="AY207">
        <f t="shared" si="10"/>
        <v>0</v>
      </c>
    </row>
    <row r="208" spans="1:60" ht="18.75" hidden="1" customHeight="1" x14ac:dyDescent="0.15">
      <c r="A208" s="592" t="s">
        <v>237</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4" t="s">
        <v>11</v>
      </c>
      <c r="AC208" s="341"/>
      <c r="AD208" s="342"/>
      <c r="AE208" s="136" t="s">
        <v>417</v>
      </c>
      <c r="AF208" s="136"/>
      <c r="AG208" s="136"/>
      <c r="AH208" s="136"/>
      <c r="AI208" s="417" t="s">
        <v>569</v>
      </c>
      <c r="AJ208" s="417"/>
      <c r="AK208" s="417"/>
      <c r="AL208" s="417"/>
      <c r="AM208" s="417" t="s">
        <v>385</v>
      </c>
      <c r="AN208" s="417"/>
      <c r="AO208" s="417"/>
      <c r="AP208" s="417"/>
      <c r="AQ208" s="493" t="s">
        <v>174</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3"/>
      <c r="I209" s="433"/>
      <c r="J209" s="433"/>
      <c r="K209" s="433"/>
      <c r="L209" s="433"/>
      <c r="M209" s="433"/>
      <c r="N209" s="433"/>
      <c r="O209" s="434"/>
      <c r="P209" s="597"/>
      <c r="Q209" s="433"/>
      <c r="R209" s="433"/>
      <c r="S209" s="433"/>
      <c r="T209" s="433"/>
      <c r="U209" s="433"/>
      <c r="V209" s="433"/>
      <c r="W209" s="433"/>
      <c r="X209" s="434"/>
      <c r="Y209" s="601"/>
      <c r="Z209" s="602"/>
      <c r="AA209" s="603"/>
      <c r="AB209" s="328"/>
      <c r="AC209" s="324"/>
      <c r="AD209" s="325"/>
      <c r="AE209" s="136"/>
      <c r="AF209" s="136"/>
      <c r="AG209" s="136"/>
      <c r="AH209" s="136"/>
      <c r="AI209" s="417"/>
      <c r="AJ209" s="417"/>
      <c r="AK209" s="417"/>
      <c r="AL209" s="417"/>
      <c r="AM209" s="417"/>
      <c r="AN209" s="417"/>
      <c r="AO209" s="417"/>
      <c r="AP209" s="417"/>
      <c r="AQ209" s="431"/>
      <c r="AR209" s="432"/>
      <c r="AS209" s="433" t="s">
        <v>175</v>
      </c>
      <c r="AT209" s="434"/>
      <c r="AU209" s="431"/>
      <c r="AV209" s="432"/>
      <c r="AW209" s="433" t="s">
        <v>166</v>
      </c>
      <c r="AX209" s="591"/>
      <c r="AY209">
        <f>$AY$208</f>
        <v>0</v>
      </c>
    </row>
    <row r="210" spans="1:51" ht="23.25" hidden="1" customHeight="1" x14ac:dyDescent="0.15">
      <c r="A210" s="568"/>
      <c r="B210" s="569"/>
      <c r="C210" s="569"/>
      <c r="D210" s="569"/>
      <c r="E210" s="569"/>
      <c r="F210" s="570"/>
      <c r="G210" s="604" t="s">
        <v>176</v>
      </c>
      <c r="H210" s="139"/>
      <c r="I210" s="139"/>
      <c r="J210" s="139"/>
      <c r="K210" s="139"/>
      <c r="L210" s="139"/>
      <c r="M210" s="139"/>
      <c r="N210" s="139"/>
      <c r="O210" s="140"/>
      <c r="P210" s="139"/>
      <c r="Q210" s="139"/>
      <c r="R210" s="139"/>
      <c r="S210" s="139"/>
      <c r="T210" s="139"/>
      <c r="U210" s="139"/>
      <c r="V210" s="139"/>
      <c r="W210" s="139"/>
      <c r="X210" s="140"/>
      <c r="Y210" s="607" t="s">
        <v>12</v>
      </c>
      <c r="Z210" s="608"/>
      <c r="AA210" s="609"/>
      <c r="AB210" s="617"/>
      <c r="AC210" s="617"/>
      <c r="AD210" s="617"/>
      <c r="AE210" s="394"/>
      <c r="AF210" s="395"/>
      <c r="AG210" s="395"/>
      <c r="AH210" s="395"/>
      <c r="AI210" s="394"/>
      <c r="AJ210" s="395"/>
      <c r="AK210" s="395"/>
      <c r="AL210" s="395"/>
      <c r="AM210" s="394"/>
      <c r="AN210" s="395"/>
      <c r="AO210" s="395"/>
      <c r="AP210" s="395"/>
      <c r="AQ210" s="394"/>
      <c r="AR210" s="395"/>
      <c r="AS210" s="395"/>
      <c r="AT210" s="396"/>
      <c r="AU210" s="373"/>
      <c r="AV210" s="373"/>
      <c r="AW210" s="373"/>
      <c r="AX210" s="378"/>
      <c r="AY210">
        <f>$AY$208</f>
        <v>0</v>
      </c>
    </row>
    <row r="211" spans="1:51" ht="23.25" hidden="1" customHeight="1" x14ac:dyDescent="0.15">
      <c r="A211" s="568"/>
      <c r="B211" s="569"/>
      <c r="C211" s="569"/>
      <c r="D211" s="569"/>
      <c r="E211" s="569"/>
      <c r="F211" s="570"/>
      <c r="G211" s="605"/>
      <c r="H211" s="388"/>
      <c r="I211" s="388"/>
      <c r="J211" s="388"/>
      <c r="K211" s="388"/>
      <c r="L211" s="388"/>
      <c r="M211" s="388"/>
      <c r="N211" s="388"/>
      <c r="O211" s="389"/>
      <c r="P211" s="388"/>
      <c r="Q211" s="388"/>
      <c r="R211" s="388"/>
      <c r="S211" s="388"/>
      <c r="T211" s="388"/>
      <c r="U211" s="388"/>
      <c r="V211" s="388"/>
      <c r="W211" s="388"/>
      <c r="X211" s="389"/>
      <c r="Y211" s="613" t="s">
        <v>50</v>
      </c>
      <c r="Z211" s="614"/>
      <c r="AA211" s="615"/>
      <c r="AB211" s="616"/>
      <c r="AC211" s="616"/>
      <c r="AD211" s="616"/>
      <c r="AE211" s="394"/>
      <c r="AF211" s="395"/>
      <c r="AG211" s="395"/>
      <c r="AH211" s="395"/>
      <c r="AI211" s="394"/>
      <c r="AJ211" s="395"/>
      <c r="AK211" s="395"/>
      <c r="AL211" s="395"/>
      <c r="AM211" s="394"/>
      <c r="AN211" s="395"/>
      <c r="AO211" s="395"/>
      <c r="AP211" s="395"/>
      <c r="AQ211" s="394"/>
      <c r="AR211" s="395"/>
      <c r="AS211" s="395"/>
      <c r="AT211" s="396"/>
      <c r="AU211" s="373"/>
      <c r="AV211" s="373"/>
      <c r="AW211" s="373"/>
      <c r="AX211" s="378"/>
      <c r="AY211">
        <f>$AY$208</f>
        <v>0</v>
      </c>
    </row>
    <row r="212" spans="1:51" ht="23.25" hidden="1" customHeight="1" x14ac:dyDescent="0.15">
      <c r="A212" s="568"/>
      <c r="B212" s="569"/>
      <c r="C212" s="569"/>
      <c r="D212" s="569"/>
      <c r="E212" s="569"/>
      <c r="F212" s="570"/>
      <c r="G212" s="606"/>
      <c r="H212" s="142"/>
      <c r="I212" s="142"/>
      <c r="J212" s="142"/>
      <c r="K212" s="142"/>
      <c r="L212" s="142"/>
      <c r="M212" s="142"/>
      <c r="N212" s="142"/>
      <c r="O212" s="143"/>
      <c r="P212" s="388"/>
      <c r="Q212" s="388"/>
      <c r="R212" s="388"/>
      <c r="S212" s="388"/>
      <c r="T212" s="388"/>
      <c r="U212" s="388"/>
      <c r="V212" s="388"/>
      <c r="W212" s="388"/>
      <c r="X212" s="389"/>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4"/>
      <c r="AR212" s="395"/>
      <c r="AS212" s="395"/>
      <c r="AT212" s="396"/>
      <c r="AU212" s="373"/>
      <c r="AV212" s="373"/>
      <c r="AW212" s="373"/>
      <c r="AX212" s="378"/>
      <c r="AY212">
        <f>$AY$208</f>
        <v>0</v>
      </c>
    </row>
    <row r="213" spans="1:51" ht="69.75" hidden="1" customHeight="1" x14ac:dyDescent="0.15">
      <c r="A213" s="647" t="s">
        <v>264</v>
      </c>
      <c r="B213" s="648"/>
      <c r="C213" s="648"/>
      <c r="D213" s="648"/>
      <c r="E213" s="572" t="s">
        <v>225</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customHeight="1" thickBot="1" x14ac:dyDescent="0.2">
      <c r="A214" s="506" t="s">
        <v>577</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232</v>
      </c>
      <c r="AP214" s="664"/>
      <c r="AQ214" s="664"/>
      <c r="AR214" s="81"/>
      <c r="AS214" s="663"/>
      <c r="AT214" s="664"/>
      <c r="AU214" s="664"/>
      <c r="AV214" s="664"/>
      <c r="AW214" s="664"/>
      <c r="AX214" s="665"/>
      <c r="AY214">
        <f>COUNTIF($AR$214,"☑")</f>
        <v>0</v>
      </c>
    </row>
    <row r="215" spans="1:51" ht="28.5" customHeight="1" x14ac:dyDescent="0.15">
      <c r="A215" s="653" t="s">
        <v>284</v>
      </c>
      <c r="B215" s="654"/>
      <c r="C215" s="656" t="s">
        <v>178</v>
      </c>
      <c r="D215" s="654"/>
      <c r="E215" s="657" t="s">
        <v>194</v>
      </c>
      <c r="F215" s="658"/>
      <c r="G215" s="659" t="s">
        <v>655</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4" t="s">
        <v>193</v>
      </c>
      <c r="F216" s="456"/>
      <c r="G216" s="138" t="s">
        <v>656</v>
      </c>
      <c r="H216" s="139"/>
      <c r="I216" s="139"/>
      <c r="J216" s="139"/>
      <c r="K216" s="139"/>
      <c r="L216" s="139"/>
      <c r="M216" s="139"/>
      <c r="N216" s="139"/>
      <c r="O216" s="139"/>
      <c r="P216" s="139"/>
      <c r="Q216" s="139"/>
      <c r="R216" s="139"/>
      <c r="S216" s="139"/>
      <c r="T216" s="139"/>
      <c r="U216" s="139"/>
      <c r="V216" s="140"/>
      <c r="W216" s="631" t="s">
        <v>587</v>
      </c>
      <c r="X216" s="632"/>
      <c r="Y216" s="632"/>
      <c r="Z216" s="632"/>
      <c r="AA216" s="633"/>
      <c r="AB216" s="634" t="s">
        <v>654</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19"/>
      <c r="F217" s="321"/>
      <c r="G217" s="141"/>
      <c r="H217" s="142"/>
      <c r="I217" s="142"/>
      <c r="J217" s="142"/>
      <c r="K217" s="142"/>
      <c r="L217" s="142"/>
      <c r="M217" s="142"/>
      <c r="N217" s="142"/>
      <c r="O217" s="142"/>
      <c r="P217" s="142"/>
      <c r="Q217" s="142"/>
      <c r="R217" s="142"/>
      <c r="S217" s="142"/>
      <c r="T217" s="142"/>
      <c r="U217" s="142"/>
      <c r="V217" s="143"/>
      <c r="W217" s="637" t="s">
        <v>588</v>
      </c>
      <c r="X217" s="638"/>
      <c r="Y217" s="638"/>
      <c r="Z217" s="638"/>
      <c r="AA217" s="639"/>
      <c r="AB217" s="634" t="s">
        <v>627</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24" customHeight="1" x14ac:dyDescent="0.15">
      <c r="A218" s="655"/>
      <c r="B218" s="643"/>
      <c r="C218" s="640" t="s">
        <v>600</v>
      </c>
      <c r="D218" s="641"/>
      <c r="E218" s="454" t="s">
        <v>280</v>
      </c>
      <c r="F218" s="456"/>
      <c r="G218" s="621" t="s">
        <v>181</v>
      </c>
      <c r="H218" s="622"/>
      <c r="I218" s="622"/>
      <c r="J218" s="644" t="s">
        <v>616</v>
      </c>
      <c r="K218" s="645"/>
      <c r="L218" s="645"/>
      <c r="M218" s="645"/>
      <c r="N218" s="645"/>
      <c r="O218" s="645"/>
      <c r="P218" s="645"/>
      <c r="Q218" s="645"/>
      <c r="R218" s="645"/>
      <c r="S218" s="645"/>
      <c r="T218" s="646"/>
      <c r="U218" s="619" t="s">
        <v>617</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6"/>
      <c r="F219" s="318"/>
      <c r="G219" s="621" t="s">
        <v>601</v>
      </c>
      <c r="H219" s="622"/>
      <c r="I219" s="622"/>
      <c r="J219" s="622"/>
      <c r="K219" s="622"/>
      <c r="L219" s="622"/>
      <c r="M219" s="622"/>
      <c r="N219" s="622"/>
      <c r="O219" s="622"/>
      <c r="P219" s="622"/>
      <c r="Q219" s="622"/>
      <c r="R219" s="622"/>
      <c r="S219" s="622"/>
      <c r="T219" s="622"/>
      <c r="U219" s="618" t="s">
        <v>617</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21" customHeight="1" thickBot="1" x14ac:dyDescent="0.2">
      <c r="A220" s="655"/>
      <c r="B220" s="643"/>
      <c r="C220" s="642"/>
      <c r="D220" s="643"/>
      <c r="E220" s="319"/>
      <c r="F220" s="321"/>
      <c r="G220" s="621" t="s">
        <v>588</v>
      </c>
      <c r="H220" s="622"/>
      <c r="I220" s="622"/>
      <c r="J220" s="622"/>
      <c r="K220" s="622"/>
      <c r="L220" s="622"/>
      <c r="M220" s="622"/>
      <c r="N220" s="622"/>
      <c r="O220" s="622"/>
      <c r="P220" s="622"/>
      <c r="Q220" s="622"/>
      <c r="R220" s="622"/>
      <c r="S220" s="622"/>
      <c r="T220" s="622"/>
      <c r="U220" s="144" t="s">
        <v>617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48"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614</v>
      </c>
      <c r="AE223" s="708"/>
      <c r="AF223" s="708"/>
      <c r="AG223" s="709" t="s">
        <v>622</v>
      </c>
      <c r="AH223" s="710"/>
      <c r="AI223" s="710"/>
      <c r="AJ223" s="710"/>
      <c r="AK223" s="710"/>
      <c r="AL223" s="710"/>
      <c r="AM223" s="710"/>
      <c r="AN223" s="710"/>
      <c r="AO223" s="710"/>
      <c r="AP223" s="710"/>
      <c r="AQ223" s="710"/>
      <c r="AR223" s="710"/>
      <c r="AS223" s="710"/>
      <c r="AT223" s="710"/>
      <c r="AU223" s="710"/>
      <c r="AV223" s="710"/>
      <c r="AW223" s="710"/>
      <c r="AX223" s="711"/>
    </row>
    <row r="224" spans="1:51" ht="61.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614</v>
      </c>
      <c r="AE224" s="689"/>
      <c r="AF224" s="689"/>
      <c r="AG224" s="715" t="s">
        <v>623</v>
      </c>
      <c r="AH224" s="716"/>
      <c r="AI224" s="716"/>
      <c r="AJ224" s="716"/>
      <c r="AK224" s="716"/>
      <c r="AL224" s="716"/>
      <c r="AM224" s="716"/>
      <c r="AN224" s="716"/>
      <c r="AO224" s="716"/>
      <c r="AP224" s="716"/>
      <c r="AQ224" s="716"/>
      <c r="AR224" s="716"/>
      <c r="AS224" s="716"/>
      <c r="AT224" s="716"/>
      <c r="AU224" s="716"/>
      <c r="AV224" s="716"/>
      <c r="AW224" s="716"/>
      <c r="AX224" s="717"/>
    </row>
    <row r="225" spans="1:50" ht="52.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614</v>
      </c>
      <c r="AE225" s="722"/>
      <c r="AF225" s="722"/>
      <c r="AG225" s="679" t="s">
        <v>638</v>
      </c>
      <c r="AH225" s="388"/>
      <c r="AI225" s="388"/>
      <c r="AJ225" s="388"/>
      <c r="AK225" s="388"/>
      <c r="AL225" s="388"/>
      <c r="AM225" s="388"/>
      <c r="AN225" s="388"/>
      <c r="AO225" s="388"/>
      <c r="AP225" s="388"/>
      <c r="AQ225" s="388"/>
      <c r="AR225" s="388"/>
      <c r="AS225" s="388"/>
      <c r="AT225" s="388"/>
      <c r="AU225" s="388"/>
      <c r="AV225" s="388"/>
      <c r="AW225" s="388"/>
      <c r="AX225" s="680"/>
    </row>
    <row r="226" spans="1:50" ht="23.45" customHeight="1" x14ac:dyDescent="0.15">
      <c r="A226" s="122"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614</v>
      </c>
      <c r="AE226" s="677"/>
      <c r="AF226" s="677"/>
      <c r="AG226" s="361" t="s">
        <v>625</v>
      </c>
      <c r="AH226" s="139"/>
      <c r="AI226" s="139"/>
      <c r="AJ226" s="139"/>
      <c r="AK226" s="139"/>
      <c r="AL226" s="139"/>
      <c r="AM226" s="139"/>
      <c r="AN226" s="139"/>
      <c r="AO226" s="139"/>
      <c r="AP226" s="139"/>
      <c r="AQ226" s="139"/>
      <c r="AR226" s="139"/>
      <c r="AS226" s="139"/>
      <c r="AT226" s="139"/>
      <c r="AU226" s="139"/>
      <c r="AV226" s="139"/>
      <c r="AW226" s="139"/>
      <c r="AX226" s="678"/>
    </row>
    <row r="227" spans="1:50" ht="35.25" customHeight="1" x14ac:dyDescent="0.15">
      <c r="A227" s="667"/>
      <c r="B227" s="668"/>
      <c r="C227" s="681"/>
      <c r="D227" s="682"/>
      <c r="E227" s="685" t="s">
        <v>262</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624</v>
      </c>
      <c r="AE227" s="689"/>
      <c r="AF227" s="690"/>
      <c r="AG227" s="679"/>
      <c r="AH227" s="388"/>
      <c r="AI227" s="388"/>
      <c r="AJ227" s="388"/>
      <c r="AK227" s="388"/>
      <c r="AL227" s="388"/>
      <c r="AM227" s="388"/>
      <c r="AN227" s="388"/>
      <c r="AO227" s="388"/>
      <c r="AP227" s="388"/>
      <c r="AQ227" s="388"/>
      <c r="AR227" s="388"/>
      <c r="AS227" s="388"/>
      <c r="AT227" s="388"/>
      <c r="AU227" s="388"/>
      <c r="AV227" s="388"/>
      <c r="AW227" s="388"/>
      <c r="AX227" s="680"/>
    </row>
    <row r="228" spans="1:50" ht="22.5"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624</v>
      </c>
      <c r="AE228" s="695"/>
      <c r="AF228" s="695"/>
      <c r="AG228" s="679"/>
      <c r="AH228" s="388"/>
      <c r="AI228" s="388"/>
      <c r="AJ228" s="388"/>
      <c r="AK228" s="388"/>
      <c r="AL228" s="388"/>
      <c r="AM228" s="388"/>
      <c r="AN228" s="388"/>
      <c r="AO228" s="388"/>
      <c r="AP228" s="388"/>
      <c r="AQ228" s="388"/>
      <c r="AR228" s="388"/>
      <c r="AS228" s="388"/>
      <c r="AT228" s="388"/>
      <c r="AU228" s="388"/>
      <c r="AV228" s="388"/>
      <c r="AW228" s="388"/>
      <c r="AX228" s="680"/>
    </row>
    <row r="229" spans="1:50" ht="30"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614</v>
      </c>
      <c r="AE229" s="741"/>
      <c r="AF229" s="741"/>
      <c r="AG229" s="742" t="s">
        <v>640</v>
      </c>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15">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626</v>
      </c>
      <c r="AE230" s="689"/>
      <c r="AF230" s="689"/>
      <c r="AG230" s="715"/>
      <c r="AH230" s="716"/>
      <c r="AI230" s="716"/>
      <c r="AJ230" s="716"/>
      <c r="AK230" s="716"/>
      <c r="AL230" s="716"/>
      <c r="AM230" s="716"/>
      <c r="AN230" s="716"/>
      <c r="AO230" s="716"/>
      <c r="AP230" s="716"/>
      <c r="AQ230" s="716"/>
      <c r="AR230" s="716"/>
      <c r="AS230" s="716"/>
      <c r="AT230" s="716"/>
      <c r="AU230" s="716"/>
      <c r="AV230" s="716"/>
      <c r="AW230" s="716"/>
      <c r="AX230" s="717"/>
    </row>
    <row r="231" spans="1:50" ht="26.1" customHeight="1" x14ac:dyDescent="0.15">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626</v>
      </c>
      <c r="AE231" s="689"/>
      <c r="AF231" s="689"/>
      <c r="AG231" s="715"/>
      <c r="AH231" s="716"/>
      <c r="AI231" s="716"/>
      <c r="AJ231" s="716"/>
      <c r="AK231" s="716"/>
      <c r="AL231" s="716"/>
      <c r="AM231" s="716"/>
      <c r="AN231" s="716"/>
      <c r="AO231" s="716"/>
      <c r="AP231" s="716"/>
      <c r="AQ231" s="716"/>
      <c r="AR231" s="716"/>
      <c r="AS231" s="716"/>
      <c r="AT231" s="716"/>
      <c r="AU231" s="716"/>
      <c r="AV231" s="716"/>
      <c r="AW231" s="716"/>
      <c r="AX231" s="717"/>
    </row>
    <row r="232" spans="1:50" ht="48.6" customHeight="1" x14ac:dyDescent="0.15">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614</v>
      </c>
      <c r="AE232" s="689"/>
      <c r="AF232" s="689"/>
      <c r="AG232" s="715" t="s">
        <v>643</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5"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626</v>
      </c>
      <c r="AE233" s="722"/>
      <c r="AF233" s="722"/>
      <c r="AG233" s="737"/>
      <c r="AH233" s="738"/>
      <c r="AI233" s="738"/>
      <c r="AJ233" s="738"/>
      <c r="AK233" s="738"/>
      <c r="AL233" s="738"/>
      <c r="AM233" s="738"/>
      <c r="AN233" s="738"/>
      <c r="AO233" s="738"/>
      <c r="AP233" s="738"/>
      <c r="AQ233" s="738"/>
      <c r="AR233" s="738"/>
      <c r="AS233" s="738"/>
      <c r="AT233" s="738"/>
      <c r="AU233" s="738"/>
      <c r="AV233" s="738"/>
      <c r="AW233" s="738"/>
      <c r="AX233" s="739"/>
    </row>
    <row r="234" spans="1:50" ht="78" customHeight="1" x14ac:dyDescent="0.15">
      <c r="A234" s="667"/>
      <c r="B234" s="669"/>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614</v>
      </c>
      <c r="AE234" s="689"/>
      <c r="AF234" s="690"/>
      <c r="AG234" s="715" t="s">
        <v>628</v>
      </c>
      <c r="AH234" s="716"/>
      <c r="AI234" s="716"/>
      <c r="AJ234" s="716"/>
      <c r="AK234" s="716"/>
      <c r="AL234" s="716"/>
      <c r="AM234" s="716"/>
      <c r="AN234" s="716"/>
      <c r="AO234" s="716"/>
      <c r="AP234" s="716"/>
      <c r="AQ234" s="716"/>
      <c r="AR234" s="716"/>
      <c r="AS234" s="716"/>
      <c r="AT234" s="716"/>
      <c r="AU234" s="716"/>
      <c r="AV234" s="716"/>
      <c r="AW234" s="716"/>
      <c r="AX234" s="717"/>
    </row>
    <row r="235" spans="1:50" ht="30" customHeight="1" x14ac:dyDescent="0.15">
      <c r="A235" s="670"/>
      <c r="B235" s="671"/>
      <c r="C235" s="726" t="s">
        <v>222</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626</v>
      </c>
      <c r="AE235" s="730"/>
      <c r="AF235" s="731"/>
      <c r="AG235" s="732"/>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15">
      <c r="A236" s="122" t="s">
        <v>37</v>
      </c>
      <c r="B236" s="747"/>
      <c r="C236" s="748" t="s">
        <v>223</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626</v>
      </c>
      <c r="AE236" s="741"/>
      <c r="AF236" s="751"/>
      <c r="AG236" s="742"/>
      <c r="AH236" s="743"/>
      <c r="AI236" s="743"/>
      <c r="AJ236" s="743"/>
      <c r="AK236" s="743"/>
      <c r="AL236" s="743"/>
      <c r="AM236" s="743"/>
      <c r="AN236" s="743"/>
      <c r="AO236" s="743"/>
      <c r="AP236" s="743"/>
      <c r="AQ236" s="743"/>
      <c r="AR236" s="743"/>
      <c r="AS236" s="743"/>
      <c r="AT236" s="743"/>
      <c r="AU236" s="743"/>
      <c r="AV236" s="743"/>
      <c r="AW236" s="743"/>
      <c r="AX236" s="744"/>
    </row>
    <row r="237" spans="1:50" ht="59.45" customHeight="1" x14ac:dyDescent="0.15">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629</v>
      </c>
      <c r="AE237" s="756"/>
      <c r="AF237" s="756"/>
      <c r="AG237" s="715" t="s">
        <v>644</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626</v>
      </c>
      <c r="AE238" s="689"/>
      <c r="AF238" s="689"/>
      <c r="AG238" s="715"/>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626</v>
      </c>
      <c r="AE239" s="689"/>
      <c r="AF239" s="689"/>
      <c r="AG239" s="745"/>
      <c r="AH239" s="142"/>
      <c r="AI239" s="142"/>
      <c r="AJ239" s="142"/>
      <c r="AK239" s="142"/>
      <c r="AL239" s="142"/>
      <c r="AM239" s="142"/>
      <c r="AN239" s="142"/>
      <c r="AO239" s="142"/>
      <c r="AP239" s="142"/>
      <c r="AQ239" s="142"/>
      <c r="AR239" s="142"/>
      <c r="AS239" s="142"/>
      <c r="AT239" s="142"/>
      <c r="AU239" s="142"/>
      <c r="AV239" s="142"/>
      <c r="AW239" s="142"/>
      <c r="AX239" s="746"/>
    </row>
    <row r="240" spans="1:50" ht="35.450000000000003"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t="s">
        <v>626</v>
      </c>
      <c r="AE240" s="677"/>
      <c r="AF240" s="768"/>
      <c r="AG240" s="361"/>
      <c r="AH240" s="139"/>
      <c r="AI240" s="139"/>
      <c r="AJ240" s="139"/>
      <c r="AK240" s="139"/>
      <c r="AL240" s="139"/>
      <c r="AM240" s="139"/>
      <c r="AN240" s="139"/>
      <c r="AO240" s="139"/>
      <c r="AP240" s="139"/>
      <c r="AQ240" s="139"/>
      <c r="AR240" s="139"/>
      <c r="AS240" s="139"/>
      <c r="AT240" s="139"/>
      <c r="AU240" s="139"/>
      <c r="AV240" s="139"/>
      <c r="AW240" s="139"/>
      <c r="AX240" s="678"/>
    </row>
    <row r="241" spans="1:50" ht="19.7" customHeight="1" x14ac:dyDescent="0.15">
      <c r="A241" s="762"/>
      <c r="B241" s="763"/>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9"/>
      <c r="AH241" s="388"/>
      <c r="AI241" s="388"/>
      <c r="AJ241" s="388"/>
      <c r="AK241" s="388"/>
      <c r="AL241" s="388"/>
      <c r="AM241" s="388"/>
      <c r="AN241" s="388"/>
      <c r="AO241" s="388"/>
      <c r="AP241" s="388"/>
      <c r="AQ241" s="388"/>
      <c r="AR241" s="388"/>
      <c r="AS241" s="388"/>
      <c r="AT241" s="388"/>
      <c r="AU241" s="388"/>
      <c r="AV241" s="388"/>
      <c r="AW241" s="388"/>
      <c r="AX241" s="680"/>
    </row>
    <row r="242" spans="1:50" ht="17.100000000000001" customHeight="1" x14ac:dyDescent="0.15">
      <c r="A242" s="762"/>
      <c r="B242" s="763"/>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9"/>
      <c r="AH242" s="388"/>
      <c r="AI242" s="388"/>
      <c r="AJ242" s="388"/>
      <c r="AK242" s="388"/>
      <c r="AL242" s="388"/>
      <c r="AM242" s="388"/>
      <c r="AN242" s="388"/>
      <c r="AO242" s="388"/>
      <c r="AP242" s="388"/>
      <c r="AQ242" s="388"/>
      <c r="AR242" s="388"/>
      <c r="AS242" s="388"/>
      <c r="AT242" s="388"/>
      <c r="AU242" s="388"/>
      <c r="AV242" s="388"/>
      <c r="AW242" s="388"/>
      <c r="AX242" s="680"/>
    </row>
    <row r="243" spans="1:50" ht="24.75" hidden="1" customHeight="1" x14ac:dyDescent="0.15">
      <c r="A243" s="762"/>
      <c r="B243" s="763"/>
      <c r="C243" s="107"/>
      <c r="D243" s="108"/>
      <c r="E243" s="88"/>
      <c r="F243" s="88"/>
      <c r="G243" s="88"/>
      <c r="H243" s="89"/>
      <c r="I243" s="89"/>
      <c r="J243" s="757"/>
      <c r="K243" s="757"/>
      <c r="L243" s="757"/>
      <c r="M243" s="758"/>
      <c r="N243" s="759"/>
      <c r="O243" s="95"/>
      <c r="P243" s="96"/>
      <c r="Q243" s="96"/>
      <c r="R243" s="96"/>
      <c r="S243" s="96"/>
      <c r="T243" s="96"/>
      <c r="U243" s="96"/>
      <c r="V243" s="96"/>
      <c r="W243" s="96"/>
      <c r="X243" s="96"/>
      <c r="Y243" s="96"/>
      <c r="Z243" s="96"/>
      <c r="AA243" s="96"/>
      <c r="AB243" s="96"/>
      <c r="AC243" s="96"/>
      <c r="AD243" s="96"/>
      <c r="AE243" s="96"/>
      <c r="AF243" s="97"/>
      <c r="AG243" s="679"/>
      <c r="AH243" s="388"/>
      <c r="AI243" s="388"/>
      <c r="AJ243" s="388"/>
      <c r="AK243" s="388"/>
      <c r="AL243" s="388"/>
      <c r="AM243" s="388"/>
      <c r="AN243" s="388"/>
      <c r="AO243" s="388"/>
      <c r="AP243" s="388"/>
      <c r="AQ243" s="388"/>
      <c r="AR243" s="388"/>
      <c r="AS243" s="388"/>
      <c r="AT243" s="388"/>
      <c r="AU243" s="388"/>
      <c r="AV243" s="388"/>
      <c r="AW243" s="388"/>
      <c r="AX243" s="680"/>
    </row>
    <row r="244" spans="1:50" ht="24.75" hidden="1" customHeight="1" x14ac:dyDescent="0.15">
      <c r="A244" s="762"/>
      <c r="B244" s="763"/>
      <c r="C244" s="107"/>
      <c r="D244" s="108"/>
      <c r="E244" s="88"/>
      <c r="F244" s="88"/>
      <c r="G244" s="88"/>
      <c r="H244" s="89"/>
      <c r="I244" s="89"/>
      <c r="J244" s="757"/>
      <c r="K244" s="757"/>
      <c r="L244" s="757"/>
      <c r="M244" s="758"/>
      <c r="N244" s="759"/>
      <c r="O244" s="95"/>
      <c r="P244" s="96"/>
      <c r="Q244" s="96"/>
      <c r="R244" s="96"/>
      <c r="S244" s="96"/>
      <c r="T244" s="96"/>
      <c r="U244" s="96"/>
      <c r="V244" s="96"/>
      <c r="W244" s="96"/>
      <c r="X244" s="96"/>
      <c r="Y244" s="96"/>
      <c r="Z244" s="96"/>
      <c r="AA244" s="96"/>
      <c r="AB244" s="96"/>
      <c r="AC244" s="96"/>
      <c r="AD244" s="96"/>
      <c r="AE244" s="96"/>
      <c r="AF244" s="97"/>
      <c r="AG244" s="679"/>
      <c r="AH244" s="388"/>
      <c r="AI244" s="388"/>
      <c r="AJ244" s="388"/>
      <c r="AK244" s="388"/>
      <c r="AL244" s="388"/>
      <c r="AM244" s="388"/>
      <c r="AN244" s="388"/>
      <c r="AO244" s="388"/>
      <c r="AP244" s="388"/>
      <c r="AQ244" s="388"/>
      <c r="AR244" s="388"/>
      <c r="AS244" s="388"/>
      <c r="AT244" s="388"/>
      <c r="AU244" s="388"/>
      <c r="AV244" s="388"/>
      <c r="AW244" s="388"/>
      <c r="AX244" s="680"/>
    </row>
    <row r="245" spans="1:50" ht="24.75" hidden="1" customHeight="1" x14ac:dyDescent="0.15">
      <c r="A245" s="762"/>
      <c r="B245" s="763"/>
      <c r="C245" s="107"/>
      <c r="D245" s="108"/>
      <c r="E245" s="88"/>
      <c r="F245" s="88"/>
      <c r="G245" s="88"/>
      <c r="H245" s="89"/>
      <c r="I245" s="89"/>
      <c r="J245" s="757"/>
      <c r="K245" s="757"/>
      <c r="L245" s="757"/>
      <c r="M245" s="758"/>
      <c r="N245" s="759"/>
      <c r="O245" s="95"/>
      <c r="P245" s="96"/>
      <c r="Q245" s="96"/>
      <c r="R245" s="96"/>
      <c r="S245" s="96"/>
      <c r="T245" s="96"/>
      <c r="U245" s="96"/>
      <c r="V245" s="96"/>
      <c r="W245" s="96"/>
      <c r="X245" s="96"/>
      <c r="Y245" s="96"/>
      <c r="Z245" s="96"/>
      <c r="AA245" s="96"/>
      <c r="AB245" s="96"/>
      <c r="AC245" s="96"/>
      <c r="AD245" s="96"/>
      <c r="AE245" s="96"/>
      <c r="AF245" s="97"/>
      <c r="AG245" s="679"/>
      <c r="AH245" s="388"/>
      <c r="AI245" s="388"/>
      <c r="AJ245" s="388"/>
      <c r="AK245" s="388"/>
      <c r="AL245" s="388"/>
      <c r="AM245" s="388"/>
      <c r="AN245" s="388"/>
      <c r="AO245" s="388"/>
      <c r="AP245" s="388"/>
      <c r="AQ245" s="388"/>
      <c r="AR245" s="388"/>
      <c r="AS245" s="388"/>
      <c r="AT245" s="388"/>
      <c r="AU245" s="388"/>
      <c r="AV245" s="388"/>
      <c r="AW245" s="388"/>
      <c r="AX245" s="680"/>
    </row>
    <row r="246" spans="1:50" ht="24.75" hidden="1" customHeight="1" x14ac:dyDescent="0.15">
      <c r="A246" s="764"/>
      <c r="B246" s="765"/>
      <c r="C246" s="769"/>
      <c r="D246" s="770"/>
      <c r="E246" s="88"/>
      <c r="F246" s="88"/>
      <c r="G246" s="88"/>
      <c r="H246" s="89"/>
      <c r="I246" s="89"/>
      <c r="J246" s="771"/>
      <c r="K246" s="771"/>
      <c r="L246" s="771"/>
      <c r="M246" s="84"/>
      <c r="N246" s="85"/>
      <c r="O246" s="98"/>
      <c r="P246" s="99"/>
      <c r="Q246" s="99"/>
      <c r="R246" s="99"/>
      <c r="S246" s="99"/>
      <c r="T246" s="99"/>
      <c r="U246" s="99"/>
      <c r="V246" s="99"/>
      <c r="W246" s="99"/>
      <c r="X246" s="99"/>
      <c r="Y246" s="99"/>
      <c r="Z246" s="99"/>
      <c r="AA246" s="99"/>
      <c r="AB246" s="99"/>
      <c r="AC246" s="99"/>
      <c r="AD246" s="99"/>
      <c r="AE246" s="99"/>
      <c r="AF246" s="100"/>
      <c r="AG246" s="745"/>
      <c r="AH246" s="142"/>
      <c r="AI246" s="142"/>
      <c r="AJ246" s="142"/>
      <c r="AK246" s="142"/>
      <c r="AL246" s="142"/>
      <c r="AM246" s="142"/>
      <c r="AN246" s="142"/>
      <c r="AO246" s="142"/>
      <c r="AP246" s="142"/>
      <c r="AQ246" s="142"/>
      <c r="AR246" s="142"/>
      <c r="AS246" s="142"/>
      <c r="AT246" s="142"/>
      <c r="AU246" s="142"/>
      <c r="AV246" s="142"/>
      <c r="AW246" s="142"/>
      <c r="AX246" s="746"/>
    </row>
    <row r="247" spans="1:50" ht="41.1" customHeight="1" x14ac:dyDescent="0.15">
      <c r="A247" s="122" t="s">
        <v>45</v>
      </c>
      <c r="B247" s="123"/>
      <c r="C247" s="126" t="s">
        <v>49</v>
      </c>
      <c r="D247" s="127"/>
      <c r="E247" s="127"/>
      <c r="F247" s="128"/>
      <c r="G247" s="129" t="s">
        <v>651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37.5" customHeight="1" thickBot="1" x14ac:dyDescent="0.2">
      <c r="A248" s="124"/>
      <c r="B248" s="125"/>
      <c r="C248" s="131" t="s">
        <v>53</v>
      </c>
      <c r="D248" s="132"/>
      <c r="E248" s="132"/>
      <c r="F248" s="133"/>
      <c r="G248" s="134" t="s">
        <v>650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8.1" customHeight="1" thickBot="1" x14ac:dyDescent="0.2">
      <c r="A250" s="112" t="s">
        <v>642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5.1" customHeight="1" thickBot="1" x14ac:dyDescent="0.2">
      <c r="A252" s="118" t="s">
        <v>132</v>
      </c>
      <c r="B252" s="119"/>
      <c r="C252" s="119"/>
      <c r="D252" s="119"/>
      <c r="E252" s="120"/>
      <c r="F252" s="121" t="s">
        <v>652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8.1" customHeight="1" thickBot="1" x14ac:dyDescent="0.2">
      <c r="A254" s="118" t="s">
        <v>263</v>
      </c>
      <c r="B254" s="119"/>
      <c r="C254" s="119"/>
      <c r="D254" s="119"/>
      <c r="E254" s="120"/>
      <c r="F254" s="776" t="s">
        <v>653</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38.450000000000003" customHeight="1" thickBot="1" x14ac:dyDescent="0.2">
      <c r="A256" s="782"/>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3" t="s">
        <v>238</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18.95" customHeight="1" x14ac:dyDescent="0.15">
      <c r="A258" s="786" t="s">
        <v>278</v>
      </c>
      <c r="B258" s="787"/>
      <c r="C258" s="787"/>
      <c r="D258" s="788"/>
      <c r="E258" s="772"/>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18.95" customHeight="1" x14ac:dyDescent="0.15">
      <c r="A259" s="136" t="s">
        <v>277</v>
      </c>
      <c r="B259" s="136"/>
      <c r="C259" s="136"/>
      <c r="D259" s="136"/>
      <c r="E259" s="772"/>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18.95" customHeight="1" x14ac:dyDescent="0.15">
      <c r="A260" s="136" t="s">
        <v>276</v>
      </c>
      <c r="B260" s="136"/>
      <c r="C260" s="136"/>
      <c r="D260" s="136"/>
      <c r="E260" s="772"/>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18.95" customHeight="1" x14ac:dyDescent="0.15">
      <c r="A261" s="136" t="s">
        <v>275</v>
      </c>
      <c r="B261" s="136"/>
      <c r="C261" s="136"/>
      <c r="D261" s="136"/>
      <c r="E261" s="772"/>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18.95" customHeight="1" x14ac:dyDescent="0.15">
      <c r="A262" s="136" t="s">
        <v>274</v>
      </c>
      <c r="B262" s="136"/>
      <c r="C262" s="136"/>
      <c r="D262" s="136"/>
      <c r="E262" s="772"/>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18.95" customHeight="1" x14ac:dyDescent="0.15">
      <c r="A263" s="136" t="s">
        <v>273</v>
      </c>
      <c r="B263" s="136"/>
      <c r="C263" s="136"/>
      <c r="D263" s="136"/>
      <c r="E263" s="772"/>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18.95" customHeight="1" x14ac:dyDescent="0.15">
      <c r="A264" s="136" t="s">
        <v>272</v>
      </c>
      <c r="B264" s="136"/>
      <c r="C264" s="136"/>
      <c r="D264" s="136"/>
      <c r="E264" s="772"/>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18.95" customHeight="1" x14ac:dyDescent="0.15">
      <c r="A265" s="136" t="s">
        <v>271</v>
      </c>
      <c r="B265" s="136"/>
      <c r="C265" s="136"/>
      <c r="D265" s="136"/>
      <c r="E265" s="772"/>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18.95" customHeight="1" x14ac:dyDescent="0.15">
      <c r="A266" s="136" t="s">
        <v>417</v>
      </c>
      <c r="B266" s="136"/>
      <c r="C266" s="136"/>
      <c r="D266" s="136"/>
      <c r="E266" s="791"/>
      <c r="F266" s="792"/>
      <c r="G266" s="792"/>
      <c r="H266" s="77" t="str">
        <f>IF(E266="","","-")</f>
        <v/>
      </c>
      <c r="I266" s="792"/>
      <c r="J266" s="792"/>
      <c r="K266" s="77" t="str">
        <f>IF(I266="","","-")</f>
        <v/>
      </c>
      <c r="L266" s="106"/>
      <c r="M266" s="106"/>
      <c r="N266" s="77" t="str">
        <f>IF(O266="","","-")</f>
        <v/>
      </c>
      <c r="O266" s="789"/>
      <c r="P266" s="790"/>
      <c r="Q266" s="791"/>
      <c r="R266" s="792"/>
      <c r="S266" s="792"/>
      <c r="T266" s="77" t="str">
        <f>IF(Q266="","","-")</f>
        <v/>
      </c>
      <c r="U266" s="792"/>
      <c r="V266" s="792"/>
      <c r="W266" s="77" t="str">
        <f>IF(U266="","","-")</f>
        <v/>
      </c>
      <c r="X266" s="106"/>
      <c r="Y266" s="106"/>
      <c r="Z266" s="77" t="str">
        <f>IF(AA266="","","-")</f>
        <v/>
      </c>
      <c r="AA266" s="789"/>
      <c r="AB266" s="790"/>
      <c r="AC266" s="791"/>
      <c r="AD266" s="792"/>
      <c r="AE266" s="792"/>
      <c r="AF266" s="77" t="str">
        <f>IF(AC266="","","-")</f>
        <v/>
      </c>
      <c r="AG266" s="792"/>
      <c r="AH266" s="792"/>
      <c r="AI266" s="77" t="str">
        <f>IF(AG266="","","-")</f>
        <v/>
      </c>
      <c r="AJ266" s="106"/>
      <c r="AK266" s="106"/>
      <c r="AL266" s="77" t="str">
        <f>IF(AM266="","","-")</f>
        <v/>
      </c>
      <c r="AM266" s="789"/>
      <c r="AN266" s="790"/>
      <c r="AO266" s="791"/>
      <c r="AP266" s="792"/>
      <c r="AQ266" s="77" t="str">
        <f>IF(AO266="","","-")</f>
        <v/>
      </c>
      <c r="AR266" s="792"/>
      <c r="AS266" s="792"/>
      <c r="AT266" s="77" t="str">
        <f>IF(AR266="","","-")</f>
        <v/>
      </c>
      <c r="AU266" s="106"/>
      <c r="AV266" s="106"/>
      <c r="AW266" s="77" t="str">
        <f>IF(AX266="","","-")</f>
        <v/>
      </c>
      <c r="AX266" s="80"/>
    </row>
    <row r="267" spans="1:52" ht="18.95" customHeight="1" x14ac:dyDescent="0.15">
      <c r="A267" s="136" t="s">
        <v>597</v>
      </c>
      <c r="B267" s="136"/>
      <c r="C267" s="136"/>
      <c r="D267" s="136"/>
      <c r="E267" s="791"/>
      <c r="F267" s="792"/>
      <c r="G267" s="792"/>
      <c r="H267" s="77"/>
      <c r="I267" s="792"/>
      <c r="J267" s="792"/>
      <c r="K267" s="77"/>
      <c r="L267" s="106"/>
      <c r="M267" s="106"/>
      <c r="N267" s="77" t="str">
        <f>IF(O267="","","-")</f>
        <v/>
      </c>
      <c r="O267" s="789"/>
      <c r="P267" s="790"/>
      <c r="Q267" s="791"/>
      <c r="R267" s="792"/>
      <c r="S267" s="792"/>
      <c r="T267" s="77" t="str">
        <f>IF(Q267="","","-")</f>
        <v/>
      </c>
      <c r="U267" s="792"/>
      <c r="V267" s="792"/>
      <c r="W267" s="77" t="str">
        <f>IF(U267="","","-")</f>
        <v/>
      </c>
      <c r="X267" s="106"/>
      <c r="Y267" s="106"/>
      <c r="Z267" s="77" t="str">
        <f>IF(AA267="","","-")</f>
        <v/>
      </c>
      <c r="AA267" s="789"/>
      <c r="AB267" s="790"/>
      <c r="AC267" s="791"/>
      <c r="AD267" s="792"/>
      <c r="AE267" s="792"/>
      <c r="AF267" s="77" t="str">
        <f>IF(AC267="","","-")</f>
        <v/>
      </c>
      <c r="AG267" s="792"/>
      <c r="AH267" s="792"/>
      <c r="AI267" s="77" t="str">
        <f>IF(AG267="","","-")</f>
        <v/>
      </c>
      <c r="AJ267" s="106"/>
      <c r="AK267" s="106"/>
      <c r="AL267" s="77" t="str">
        <f>IF(AM267="","","-")</f>
        <v/>
      </c>
      <c r="AM267" s="789"/>
      <c r="AN267" s="790"/>
      <c r="AO267" s="791"/>
      <c r="AP267" s="792"/>
      <c r="AQ267" s="77" t="str">
        <f>IF(AO267="","","-")</f>
        <v/>
      </c>
      <c r="AR267" s="792"/>
      <c r="AS267" s="792"/>
      <c r="AT267" s="77" t="str">
        <f>IF(AR267="","","-")</f>
        <v/>
      </c>
      <c r="AU267" s="106"/>
      <c r="AV267" s="106"/>
      <c r="AW267" s="77" t="str">
        <f>IF(AX267="","","-")</f>
        <v/>
      </c>
      <c r="AX267" s="80"/>
    </row>
    <row r="268" spans="1:52" ht="18.95" customHeight="1" x14ac:dyDescent="0.15">
      <c r="A268" s="136" t="s">
        <v>385</v>
      </c>
      <c r="B268" s="136"/>
      <c r="C268" s="136"/>
      <c r="D268" s="136"/>
      <c r="E268" s="794"/>
      <c r="F268" s="137"/>
      <c r="G268" s="792"/>
      <c r="H268" s="792"/>
      <c r="I268" s="792"/>
      <c r="J268" s="137"/>
      <c r="K268" s="137"/>
      <c r="L268" s="106"/>
      <c r="M268" s="106"/>
      <c r="N268" s="106"/>
      <c r="O268" s="137"/>
      <c r="P268" s="137"/>
      <c r="Q268" s="794"/>
      <c r="R268" s="137"/>
      <c r="S268" s="792"/>
      <c r="T268" s="792"/>
      <c r="U268" s="792"/>
      <c r="V268" s="137"/>
      <c r="W268" s="137"/>
      <c r="X268" s="106"/>
      <c r="Y268" s="106"/>
      <c r="Z268" s="106"/>
      <c r="AA268" s="137"/>
      <c r="AB268" s="793"/>
      <c r="AC268" s="794"/>
      <c r="AD268" s="137"/>
      <c r="AE268" s="792"/>
      <c r="AF268" s="792"/>
      <c r="AG268" s="792"/>
      <c r="AH268" s="137"/>
      <c r="AI268" s="137"/>
      <c r="AJ268" s="106"/>
      <c r="AK268" s="106"/>
      <c r="AL268" s="106"/>
      <c r="AM268" s="137"/>
      <c r="AN268" s="793"/>
      <c r="AO268" s="794"/>
      <c r="AP268" s="137"/>
      <c r="AQ268" s="792"/>
      <c r="AR268" s="792"/>
      <c r="AS268" s="792"/>
      <c r="AT268" s="137"/>
      <c r="AU268" s="137"/>
      <c r="AV268" s="106"/>
      <c r="AW268" s="106"/>
      <c r="AX268" s="80"/>
    </row>
    <row r="269" spans="1:52" ht="17.45" customHeight="1" x14ac:dyDescent="0.15">
      <c r="A269" s="247" t="s">
        <v>265</v>
      </c>
      <c r="B269" s="248"/>
      <c r="C269" s="248"/>
      <c r="D269" s="248"/>
      <c r="E269" s="248"/>
      <c r="F269" s="24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267</v>
      </c>
      <c r="B308" s="799"/>
      <c r="C308" s="799"/>
      <c r="D308" s="799"/>
      <c r="E308" s="799"/>
      <c r="F308" s="800"/>
      <c r="G308" s="804" t="s">
        <v>243</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244</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15">
      <c r="A310" s="801"/>
      <c r="B310" s="802"/>
      <c r="C310" s="802"/>
      <c r="D310" s="802"/>
      <c r="E310" s="802"/>
      <c r="F310" s="803"/>
      <c r="G310" s="825"/>
      <c r="H310" s="826"/>
      <c r="I310" s="826"/>
      <c r="J310" s="826"/>
      <c r="K310" s="827"/>
      <c r="L310" s="828"/>
      <c r="M310" s="829"/>
      <c r="N310" s="829"/>
      <c r="O310" s="829"/>
      <c r="P310" s="829"/>
      <c r="Q310" s="829"/>
      <c r="R310" s="829"/>
      <c r="S310" s="829"/>
      <c r="T310" s="829"/>
      <c r="U310" s="829"/>
      <c r="V310" s="829"/>
      <c r="W310" s="829"/>
      <c r="X310" s="830"/>
      <c r="Y310" s="831"/>
      <c r="Z310" s="832"/>
      <c r="AA310" s="832"/>
      <c r="AB310" s="833"/>
      <c r="AC310" s="825"/>
      <c r="AD310" s="826"/>
      <c r="AE310" s="826"/>
      <c r="AF310" s="826"/>
      <c r="AG310" s="827"/>
      <c r="AH310" s="828"/>
      <c r="AI310" s="829"/>
      <c r="AJ310" s="829"/>
      <c r="AK310" s="829"/>
      <c r="AL310" s="829"/>
      <c r="AM310" s="829"/>
      <c r="AN310" s="829"/>
      <c r="AO310" s="829"/>
      <c r="AP310" s="829"/>
      <c r="AQ310" s="829"/>
      <c r="AR310" s="829"/>
      <c r="AS310" s="829"/>
      <c r="AT310" s="830"/>
      <c r="AU310" s="831"/>
      <c r="AV310" s="832"/>
      <c r="AW310" s="832"/>
      <c r="AX310" s="834"/>
    </row>
    <row r="311" spans="1:50" ht="33.75" hidden="1" customHeight="1" x14ac:dyDescent="0.15">
      <c r="A311" s="801"/>
      <c r="B311" s="802"/>
      <c r="C311" s="802"/>
      <c r="D311" s="802"/>
      <c r="E311" s="802"/>
      <c r="F311" s="803"/>
      <c r="G311" s="811"/>
      <c r="H311" s="812"/>
      <c r="I311" s="812"/>
      <c r="J311" s="812"/>
      <c r="K311" s="813"/>
      <c r="L311" s="814"/>
      <c r="M311" s="815"/>
      <c r="N311" s="815"/>
      <c r="O311" s="815"/>
      <c r="P311" s="815"/>
      <c r="Q311" s="815"/>
      <c r="R311" s="815"/>
      <c r="S311" s="815"/>
      <c r="T311" s="815"/>
      <c r="U311" s="815"/>
      <c r="V311" s="815"/>
      <c r="W311" s="815"/>
      <c r="X311" s="816"/>
      <c r="Y311" s="817"/>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33.75" hidden="1" customHeight="1" x14ac:dyDescent="0.15">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33.75" hidden="1"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33.75" hidden="1"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33.75"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33.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33.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33.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33.75" hidden="1"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thickBot="1" x14ac:dyDescent="0.2">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0</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customHeight="1" x14ac:dyDescent="0.15">
      <c r="A321" s="801"/>
      <c r="B321" s="802"/>
      <c r="C321" s="802"/>
      <c r="D321" s="802"/>
      <c r="E321" s="802"/>
      <c r="F321" s="803"/>
      <c r="G321" s="804" t="s">
        <v>218</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0</v>
      </c>
    </row>
    <row r="322" spans="1:51" ht="24.75" customHeight="1" x14ac:dyDescent="0.15">
      <c r="A322" s="801"/>
      <c r="B322" s="802"/>
      <c r="C322" s="802"/>
      <c r="D322" s="802"/>
      <c r="E322" s="802"/>
      <c r="F322" s="803"/>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0</v>
      </c>
    </row>
    <row r="323" spans="1:51" ht="24.75" customHeight="1" x14ac:dyDescent="0.15">
      <c r="A323" s="801"/>
      <c r="B323" s="802"/>
      <c r="C323" s="802"/>
      <c r="D323" s="802"/>
      <c r="E323" s="802"/>
      <c r="F323" s="803"/>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0</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0</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0</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0</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0</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0</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0</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0</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0</v>
      </c>
    </row>
    <row r="333" spans="1:51" ht="24.75" customHeight="1" x14ac:dyDescent="0.15">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15">
      <c r="A334" s="801"/>
      <c r="B334" s="802"/>
      <c r="C334" s="802"/>
      <c r="D334" s="802"/>
      <c r="E334" s="802"/>
      <c r="F334" s="803"/>
      <c r="G334" s="804" t="s">
        <v>219</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220</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customHeight="1" thickBot="1" x14ac:dyDescent="0.2">
      <c r="A360" s="844" t="s">
        <v>578</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6"/>
      <c r="L365" s="136"/>
      <c r="M365" s="136"/>
      <c r="N365" s="136"/>
      <c r="O365" s="136"/>
      <c r="P365" s="417" t="s">
        <v>25</v>
      </c>
      <c r="Q365" s="417"/>
      <c r="R365" s="417"/>
      <c r="S365" s="417"/>
      <c r="T365" s="417"/>
      <c r="U365" s="417"/>
      <c r="V365" s="417"/>
      <c r="W365" s="417"/>
      <c r="X365" s="417"/>
      <c r="Y365" s="851" t="s">
        <v>196</v>
      </c>
      <c r="Z365" s="852"/>
      <c r="AA365" s="852"/>
      <c r="AB365" s="852"/>
      <c r="AC365" s="850" t="s">
        <v>230</v>
      </c>
      <c r="AD365" s="850"/>
      <c r="AE365" s="850"/>
      <c r="AF365" s="850"/>
      <c r="AG365" s="850"/>
      <c r="AH365" s="851" t="s">
        <v>249</v>
      </c>
      <c r="AI365" s="849"/>
      <c r="AJ365" s="849"/>
      <c r="AK365" s="849"/>
      <c r="AL365" s="849" t="s">
        <v>19</v>
      </c>
      <c r="AM365" s="849"/>
      <c r="AN365" s="849"/>
      <c r="AO365" s="853"/>
      <c r="AP365" s="874" t="s">
        <v>198</v>
      </c>
      <c r="AQ365" s="874"/>
      <c r="AR365" s="874"/>
      <c r="AS365" s="874"/>
      <c r="AT365" s="874"/>
      <c r="AU365" s="874"/>
      <c r="AV365" s="874"/>
      <c r="AW365" s="874"/>
      <c r="AX365" s="874"/>
    </row>
    <row r="366" spans="1:51" ht="30" customHeight="1" x14ac:dyDescent="0.15">
      <c r="A366" s="860">
        <v>1</v>
      </c>
      <c r="B366" s="860">
        <v>1</v>
      </c>
      <c r="C366" s="861" t="s">
        <v>627</v>
      </c>
      <c r="D366" s="862"/>
      <c r="E366" s="862"/>
      <c r="F366" s="862"/>
      <c r="G366" s="862"/>
      <c r="H366" s="862"/>
      <c r="I366" s="862"/>
      <c r="J366" s="863"/>
      <c r="K366" s="864"/>
      <c r="L366" s="864"/>
      <c r="M366" s="864"/>
      <c r="N366" s="864"/>
      <c r="O366" s="864"/>
      <c r="P366" s="866"/>
      <c r="Q366" s="866"/>
      <c r="R366" s="866"/>
      <c r="S366" s="866"/>
      <c r="T366" s="866"/>
      <c r="U366" s="866"/>
      <c r="V366" s="866"/>
      <c r="W366" s="866"/>
      <c r="X366" s="866"/>
      <c r="Y366" s="867"/>
      <c r="Z366" s="868"/>
      <c r="AA366" s="868"/>
      <c r="AB366" s="869"/>
      <c r="AC366" s="870"/>
      <c r="AD366" s="871"/>
      <c r="AE366" s="871"/>
      <c r="AF366" s="871"/>
      <c r="AG366" s="871"/>
      <c r="AH366" s="854"/>
      <c r="AI366" s="855"/>
      <c r="AJ366" s="855"/>
      <c r="AK366" s="855"/>
      <c r="AL366" s="856"/>
      <c r="AM366" s="857"/>
      <c r="AN366" s="857"/>
      <c r="AO366" s="858"/>
      <c r="AP366" s="859"/>
      <c r="AQ366" s="859"/>
      <c r="AR366" s="859"/>
      <c r="AS366" s="859"/>
      <c r="AT366" s="859"/>
      <c r="AU366" s="859"/>
      <c r="AV366" s="859"/>
      <c r="AW366" s="859"/>
      <c r="AX366" s="859"/>
    </row>
    <row r="367" spans="1:51" ht="30" hidden="1" customHeight="1" x14ac:dyDescent="0.15">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15">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15">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9"/>
      <c r="B398" s="849"/>
      <c r="C398" s="849" t="s">
        <v>24</v>
      </c>
      <c r="D398" s="849"/>
      <c r="E398" s="849"/>
      <c r="F398" s="849"/>
      <c r="G398" s="849"/>
      <c r="H398" s="849"/>
      <c r="I398" s="849"/>
      <c r="J398" s="850" t="s">
        <v>197</v>
      </c>
      <c r="K398" s="136"/>
      <c r="L398" s="136"/>
      <c r="M398" s="136"/>
      <c r="N398" s="136"/>
      <c r="O398" s="136"/>
      <c r="P398" s="417" t="s">
        <v>25</v>
      </c>
      <c r="Q398" s="417"/>
      <c r="R398" s="417"/>
      <c r="S398" s="417"/>
      <c r="T398" s="417"/>
      <c r="U398" s="417"/>
      <c r="V398" s="417"/>
      <c r="W398" s="417"/>
      <c r="X398" s="417"/>
      <c r="Y398" s="851" t="s">
        <v>196</v>
      </c>
      <c r="Z398" s="852"/>
      <c r="AA398" s="852"/>
      <c r="AB398" s="852"/>
      <c r="AC398" s="850" t="s">
        <v>230</v>
      </c>
      <c r="AD398" s="850"/>
      <c r="AE398" s="850"/>
      <c r="AF398" s="850"/>
      <c r="AG398" s="850"/>
      <c r="AH398" s="851" t="s">
        <v>249</v>
      </c>
      <c r="AI398" s="849"/>
      <c r="AJ398" s="849"/>
      <c r="AK398" s="849"/>
      <c r="AL398" s="849" t="s">
        <v>19</v>
      </c>
      <c r="AM398" s="849"/>
      <c r="AN398" s="849"/>
      <c r="AO398" s="853"/>
      <c r="AP398" s="874" t="s">
        <v>198</v>
      </c>
      <c r="AQ398" s="874"/>
      <c r="AR398" s="874"/>
      <c r="AS398" s="874"/>
      <c r="AT398" s="874"/>
      <c r="AU398" s="874"/>
      <c r="AV398" s="874"/>
      <c r="AW398" s="874"/>
      <c r="AX398" s="874"/>
      <c r="AY398">
        <f>$AY$396</f>
        <v>1</v>
      </c>
    </row>
    <row r="399" spans="1:51" ht="30" customHeight="1" x14ac:dyDescent="0.15">
      <c r="A399" s="860">
        <v>1</v>
      </c>
      <c r="B399" s="860">
        <v>1</v>
      </c>
      <c r="C399" s="861" t="s">
        <v>627</v>
      </c>
      <c r="D399" s="862"/>
      <c r="E399" s="862"/>
      <c r="F399" s="862"/>
      <c r="G399" s="862"/>
      <c r="H399" s="862"/>
      <c r="I399" s="862"/>
      <c r="J399" s="863"/>
      <c r="K399" s="864"/>
      <c r="L399" s="864"/>
      <c r="M399" s="864"/>
      <c r="N399" s="864"/>
      <c r="O399" s="864"/>
      <c r="P399" s="866"/>
      <c r="Q399" s="866"/>
      <c r="R399" s="866"/>
      <c r="S399" s="866"/>
      <c r="T399" s="866"/>
      <c r="U399" s="866"/>
      <c r="V399" s="866"/>
      <c r="W399" s="866"/>
      <c r="X399" s="866"/>
      <c r="Y399" s="867"/>
      <c r="Z399" s="868"/>
      <c r="AA399" s="868"/>
      <c r="AB399" s="869"/>
      <c r="AC399" s="870"/>
      <c r="AD399" s="871"/>
      <c r="AE399" s="871"/>
      <c r="AF399" s="871"/>
      <c r="AG399" s="871"/>
      <c r="AH399" s="854"/>
      <c r="AI399" s="855"/>
      <c r="AJ399" s="855"/>
      <c r="AK399" s="855"/>
      <c r="AL399" s="856"/>
      <c r="AM399" s="857"/>
      <c r="AN399" s="857"/>
      <c r="AO399" s="858"/>
      <c r="AP399" s="859"/>
      <c r="AQ399" s="859"/>
      <c r="AR399" s="859"/>
      <c r="AS399" s="859"/>
      <c r="AT399" s="859"/>
      <c r="AU399" s="859"/>
      <c r="AV399" s="859"/>
      <c r="AW399" s="859"/>
      <c r="AX399" s="859"/>
      <c r="AY399">
        <f>$AY$396</f>
        <v>1</v>
      </c>
    </row>
    <row r="400" spans="1:51" ht="30" hidden="1" customHeight="1" x14ac:dyDescent="0.15">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9"/>
      <c r="B431" s="849"/>
      <c r="C431" s="849" t="s">
        <v>24</v>
      </c>
      <c r="D431" s="849"/>
      <c r="E431" s="849"/>
      <c r="F431" s="849"/>
      <c r="G431" s="849"/>
      <c r="H431" s="849"/>
      <c r="I431" s="849"/>
      <c r="J431" s="850" t="s">
        <v>197</v>
      </c>
      <c r="K431" s="136"/>
      <c r="L431" s="136"/>
      <c r="M431" s="136"/>
      <c r="N431" s="136"/>
      <c r="O431" s="136"/>
      <c r="P431" s="417" t="s">
        <v>25</v>
      </c>
      <c r="Q431" s="417"/>
      <c r="R431" s="417"/>
      <c r="S431" s="417"/>
      <c r="T431" s="417"/>
      <c r="U431" s="417"/>
      <c r="V431" s="417"/>
      <c r="W431" s="417"/>
      <c r="X431" s="417"/>
      <c r="Y431" s="851" t="s">
        <v>196</v>
      </c>
      <c r="Z431" s="852"/>
      <c r="AA431" s="852"/>
      <c r="AB431" s="852"/>
      <c r="AC431" s="850" t="s">
        <v>230</v>
      </c>
      <c r="AD431" s="850"/>
      <c r="AE431" s="850"/>
      <c r="AF431" s="850"/>
      <c r="AG431" s="850"/>
      <c r="AH431" s="851" t="s">
        <v>249</v>
      </c>
      <c r="AI431" s="849"/>
      <c r="AJ431" s="849"/>
      <c r="AK431" s="849"/>
      <c r="AL431" s="849" t="s">
        <v>19</v>
      </c>
      <c r="AM431" s="849"/>
      <c r="AN431" s="849"/>
      <c r="AO431" s="853"/>
      <c r="AP431" s="874" t="s">
        <v>198</v>
      </c>
      <c r="AQ431" s="874"/>
      <c r="AR431" s="874"/>
      <c r="AS431" s="874"/>
      <c r="AT431" s="874"/>
      <c r="AU431" s="874"/>
      <c r="AV431" s="874"/>
      <c r="AW431" s="874"/>
      <c r="AX431" s="874"/>
      <c r="AY431">
        <f>$AY$429</f>
        <v>1</v>
      </c>
    </row>
    <row r="432" spans="1:51" ht="30" customHeight="1" x14ac:dyDescent="0.15">
      <c r="A432" s="860">
        <v>1</v>
      </c>
      <c r="B432" s="860">
        <v>1</v>
      </c>
      <c r="C432" s="861" t="s">
        <v>639</v>
      </c>
      <c r="D432" s="862"/>
      <c r="E432" s="862"/>
      <c r="F432" s="862"/>
      <c r="G432" s="862"/>
      <c r="H432" s="862"/>
      <c r="I432" s="862"/>
      <c r="J432" s="863"/>
      <c r="K432" s="864"/>
      <c r="L432" s="864"/>
      <c r="M432" s="864"/>
      <c r="N432" s="864"/>
      <c r="O432" s="864"/>
      <c r="P432" s="866"/>
      <c r="Q432" s="866"/>
      <c r="R432" s="866"/>
      <c r="S432" s="866"/>
      <c r="T432" s="866"/>
      <c r="U432" s="866"/>
      <c r="V432" s="866"/>
      <c r="W432" s="866"/>
      <c r="X432" s="866"/>
      <c r="Y432" s="867"/>
      <c r="Z432" s="868"/>
      <c r="AA432" s="868"/>
      <c r="AB432" s="869"/>
      <c r="AC432" s="870"/>
      <c r="AD432" s="871"/>
      <c r="AE432" s="871"/>
      <c r="AF432" s="871"/>
      <c r="AG432" s="871"/>
      <c r="AH432" s="854"/>
      <c r="AI432" s="855"/>
      <c r="AJ432" s="855"/>
      <c r="AK432" s="855"/>
      <c r="AL432" s="856"/>
      <c r="AM432" s="857"/>
      <c r="AN432" s="857"/>
      <c r="AO432" s="858"/>
      <c r="AP432" s="859"/>
      <c r="AQ432" s="859"/>
      <c r="AR432" s="859"/>
      <c r="AS432" s="859"/>
      <c r="AT432" s="859"/>
      <c r="AU432" s="859"/>
      <c r="AV432" s="859"/>
      <c r="AW432" s="859"/>
      <c r="AX432" s="859"/>
      <c r="AY432">
        <f>$AY$429</f>
        <v>1</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9"/>
      <c r="B464" s="849"/>
      <c r="C464" s="849" t="s">
        <v>24</v>
      </c>
      <c r="D464" s="849"/>
      <c r="E464" s="849"/>
      <c r="F464" s="849"/>
      <c r="G464" s="849"/>
      <c r="H464" s="849"/>
      <c r="I464" s="849"/>
      <c r="J464" s="850" t="s">
        <v>197</v>
      </c>
      <c r="K464" s="136"/>
      <c r="L464" s="136"/>
      <c r="M464" s="136"/>
      <c r="N464" s="136"/>
      <c r="O464" s="136"/>
      <c r="P464" s="417" t="s">
        <v>25</v>
      </c>
      <c r="Q464" s="417"/>
      <c r="R464" s="417"/>
      <c r="S464" s="417"/>
      <c r="T464" s="417"/>
      <c r="U464" s="417"/>
      <c r="V464" s="417"/>
      <c r="W464" s="417"/>
      <c r="X464" s="417"/>
      <c r="Y464" s="851" t="s">
        <v>196</v>
      </c>
      <c r="Z464" s="852"/>
      <c r="AA464" s="852"/>
      <c r="AB464" s="852"/>
      <c r="AC464" s="850" t="s">
        <v>230</v>
      </c>
      <c r="AD464" s="850"/>
      <c r="AE464" s="850"/>
      <c r="AF464" s="850"/>
      <c r="AG464" s="850"/>
      <c r="AH464" s="851" t="s">
        <v>249</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15">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6"/>
      <c r="L497" s="136"/>
      <c r="M497" s="136"/>
      <c r="N497" s="136"/>
      <c r="O497" s="136"/>
      <c r="P497" s="417" t="s">
        <v>25</v>
      </c>
      <c r="Q497" s="417"/>
      <c r="R497" s="417"/>
      <c r="S497" s="417"/>
      <c r="T497" s="417"/>
      <c r="U497" s="417"/>
      <c r="V497" s="417"/>
      <c r="W497" s="417"/>
      <c r="X497" s="417"/>
      <c r="Y497" s="851" t="s">
        <v>196</v>
      </c>
      <c r="Z497" s="852"/>
      <c r="AA497" s="852"/>
      <c r="AB497" s="852"/>
      <c r="AC497" s="850" t="s">
        <v>230</v>
      </c>
      <c r="AD497" s="850"/>
      <c r="AE497" s="850"/>
      <c r="AF497" s="850"/>
      <c r="AG497" s="850"/>
      <c r="AH497" s="851" t="s">
        <v>249</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6"/>
      <c r="L530" s="136"/>
      <c r="M530" s="136"/>
      <c r="N530" s="136"/>
      <c r="O530" s="136"/>
      <c r="P530" s="417" t="s">
        <v>25</v>
      </c>
      <c r="Q530" s="417"/>
      <c r="R530" s="417"/>
      <c r="S530" s="417"/>
      <c r="T530" s="417"/>
      <c r="U530" s="417"/>
      <c r="V530" s="417"/>
      <c r="W530" s="417"/>
      <c r="X530" s="417"/>
      <c r="Y530" s="851" t="s">
        <v>196</v>
      </c>
      <c r="Z530" s="852"/>
      <c r="AA530" s="852"/>
      <c r="AB530" s="852"/>
      <c r="AC530" s="850" t="s">
        <v>230</v>
      </c>
      <c r="AD530" s="850"/>
      <c r="AE530" s="850"/>
      <c r="AF530" s="850"/>
      <c r="AG530" s="850"/>
      <c r="AH530" s="851" t="s">
        <v>249</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6"/>
      <c r="L563" s="136"/>
      <c r="M563" s="136"/>
      <c r="N563" s="136"/>
      <c r="O563" s="136"/>
      <c r="P563" s="417" t="s">
        <v>25</v>
      </c>
      <c r="Q563" s="417"/>
      <c r="R563" s="417"/>
      <c r="S563" s="417"/>
      <c r="T563" s="417"/>
      <c r="U563" s="417"/>
      <c r="V563" s="417"/>
      <c r="W563" s="417"/>
      <c r="X563" s="417"/>
      <c r="Y563" s="851" t="s">
        <v>196</v>
      </c>
      <c r="Z563" s="852"/>
      <c r="AA563" s="852"/>
      <c r="AB563" s="852"/>
      <c r="AC563" s="850" t="s">
        <v>230</v>
      </c>
      <c r="AD563" s="850"/>
      <c r="AE563" s="850"/>
      <c r="AF563" s="850"/>
      <c r="AG563" s="850"/>
      <c r="AH563" s="851" t="s">
        <v>249</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6"/>
      <c r="L596" s="136"/>
      <c r="M596" s="136"/>
      <c r="N596" s="136"/>
      <c r="O596" s="136"/>
      <c r="P596" s="417" t="s">
        <v>25</v>
      </c>
      <c r="Q596" s="417"/>
      <c r="R596" s="417"/>
      <c r="S596" s="417"/>
      <c r="T596" s="417"/>
      <c r="U596" s="417"/>
      <c r="V596" s="417"/>
      <c r="W596" s="417"/>
      <c r="X596" s="417"/>
      <c r="Y596" s="851" t="s">
        <v>196</v>
      </c>
      <c r="Z596" s="852"/>
      <c r="AA596" s="852"/>
      <c r="AB596" s="852"/>
      <c r="AC596" s="850" t="s">
        <v>230</v>
      </c>
      <c r="AD596" s="850"/>
      <c r="AE596" s="850"/>
      <c r="AF596" s="850"/>
      <c r="AG596" s="850"/>
      <c r="AH596" s="851" t="s">
        <v>249</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customHeight="1" x14ac:dyDescent="0.15">
      <c r="A627" s="875" t="s">
        <v>579</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226</v>
      </c>
      <c r="AQ630" s="874"/>
      <c r="AR630" s="874"/>
      <c r="AS630" s="874"/>
      <c r="AT630" s="874"/>
      <c r="AU630" s="874"/>
      <c r="AV630" s="874"/>
      <c r="AW630" s="874"/>
      <c r="AX630" s="874"/>
    </row>
    <row r="631" spans="1:51" ht="30" customHeight="1" x14ac:dyDescent="0.15">
      <c r="A631" s="860">
        <v>1</v>
      </c>
      <c r="B631" s="860">
        <v>1</v>
      </c>
      <c r="C631" s="882"/>
      <c r="D631" s="882"/>
      <c r="E631" s="650" t="s">
        <v>627</v>
      </c>
      <c r="F631" s="883"/>
      <c r="G631" s="883"/>
      <c r="H631" s="883"/>
      <c r="I631" s="883"/>
      <c r="J631" s="863"/>
      <c r="K631" s="864"/>
      <c r="L631" s="864"/>
      <c r="M631" s="864"/>
      <c r="N631" s="864"/>
      <c r="O631" s="864"/>
      <c r="P631" s="865"/>
      <c r="Q631" s="866"/>
      <c r="R631" s="866"/>
      <c r="S631" s="866"/>
      <c r="T631" s="866"/>
      <c r="U631" s="866"/>
      <c r="V631" s="866"/>
      <c r="W631" s="866"/>
      <c r="X631" s="866"/>
      <c r="Y631" s="867"/>
      <c r="Z631" s="868"/>
      <c r="AA631" s="868"/>
      <c r="AB631" s="869"/>
      <c r="AC631" s="870"/>
      <c r="AD631" s="871"/>
      <c r="AE631" s="871"/>
      <c r="AF631" s="871"/>
      <c r="AG631" s="871"/>
      <c r="AH631" s="872"/>
      <c r="AI631" s="873"/>
      <c r="AJ631" s="873"/>
      <c r="AK631" s="873"/>
      <c r="AL631" s="856"/>
      <c r="AM631" s="857"/>
      <c r="AN631" s="857"/>
      <c r="AO631" s="858"/>
      <c r="AP631" s="859"/>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50"/>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V14 AD14:AQ14">
    <cfRule type="expression" dxfId="811" priority="919">
      <formula>IF(RIGHT(TEXT(P14,"0.#"),1)=".",FALSE,TRUE)</formula>
    </cfRule>
    <cfRule type="expression" dxfId="810" priority="920">
      <formula>IF(RIGHT(TEXT(P14,"0.#"),1)=".",TRUE,FALSE)</formula>
    </cfRule>
  </conditionalFormatting>
  <conditionalFormatting sqref="P18:AX18">
    <cfRule type="expression" dxfId="809" priority="917">
      <formula>IF(RIGHT(TEXT(P18,"0.#"),1)=".",FALSE,TRUE)</formula>
    </cfRule>
    <cfRule type="expression" dxfId="808" priority="918">
      <formula>IF(RIGHT(TEXT(P18,"0.#"),1)=".",TRUE,FALSE)</formula>
    </cfRule>
  </conditionalFormatting>
  <conditionalFormatting sqref="Y311">
    <cfRule type="expression" dxfId="807" priority="915">
      <formula>IF(RIGHT(TEXT(Y311,"0.#"),1)=".",FALSE,TRUE)</formula>
    </cfRule>
    <cfRule type="expression" dxfId="806" priority="916">
      <formula>IF(RIGHT(TEXT(Y311,"0.#"),1)=".",TRUE,FALSE)</formula>
    </cfRule>
  </conditionalFormatting>
  <conditionalFormatting sqref="Y320">
    <cfRule type="expression" dxfId="805" priority="913">
      <formula>IF(RIGHT(TEXT(Y320,"0.#"),1)=".",FALSE,TRUE)</formula>
    </cfRule>
    <cfRule type="expression" dxfId="804" priority="914">
      <formula>IF(RIGHT(TEXT(Y320,"0.#"),1)=".",TRUE,FALSE)</formula>
    </cfRule>
  </conditionalFormatting>
  <conditionalFormatting sqref="Y351:Y358 Y349 Y338:Y345 Y336 Y325:Y332 Y323">
    <cfRule type="expression" dxfId="803" priority="893">
      <formula>IF(RIGHT(TEXT(Y323,"0.#"),1)=".",FALSE,TRUE)</formula>
    </cfRule>
    <cfRule type="expression" dxfId="802" priority="894">
      <formula>IF(RIGHT(TEXT(Y323,"0.#"),1)=".",TRUE,FALSE)</formula>
    </cfRule>
  </conditionalFormatting>
  <conditionalFormatting sqref="P13:V13 P15:V17 AK16:AQ16 AR15:AX15 AD13:AX13 AD15:AJ15 AD17:AQ17">
    <cfRule type="expression" dxfId="801" priority="911">
      <formula>IF(RIGHT(TEXT(P13,"0.#"),1)=".",FALSE,TRUE)</formula>
    </cfRule>
    <cfRule type="expression" dxfId="800" priority="912">
      <formula>IF(RIGHT(TEXT(P13,"0.#"),1)=".",TRUE,FALSE)</formula>
    </cfRule>
  </conditionalFormatting>
  <conditionalFormatting sqref="P19:AJ19">
    <cfRule type="expression" dxfId="799" priority="909">
      <formula>IF(RIGHT(TEXT(P19,"0.#"),1)=".",FALSE,TRUE)</formula>
    </cfRule>
    <cfRule type="expression" dxfId="798" priority="910">
      <formula>IF(RIGHT(TEXT(P19,"0.#"),1)=".",TRUE,FALSE)</formula>
    </cfRule>
  </conditionalFormatting>
  <conditionalFormatting sqref="AE32 AQ32">
    <cfRule type="expression" dxfId="797" priority="907">
      <formula>IF(RIGHT(TEXT(AE32,"0.#"),1)=".",FALSE,TRUE)</formula>
    </cfRule>
    <cfRule type="expression" dxfId="796" priority="908">
      <formula>IF(RIGHT(TEXT(AE32,"0.#"),1)=".",TRUE,FALSE)</formula>
    </cfRule>
  </conditionalFormatting>
  <conditionalFormatting sqref="Y312:Y319 Y310">
    <cfRule type="expression" dxfId="795" priority="905">
      <formula>IF(RIGHT(TEXT(Y310,"0.#"),1)=".",FALSE,TRUE)</formula>
    </cfRule>
    <cfRule type="expression" dxfId="794" priority="906">
      <formula>IF(RIGHT(TEXT(Y310,"0.#"),1)=".",TRUE,FALSE)</formula>
    </cfRule>
  </conditionalFormatting>
  <conditionalFormatting sqref="AU311">
    <cfRule type="expression" dxfId="793" priority="903">
      <formula>IF(RIGHT(TEXT(AU311,"0.#"),1)=".",FALSE,TRUE)</formula>
    </cfRule>
    <cfRule type="expression" dxfId="792" priority="904">
      <formula>IF(RIGHT(TEXT(AU311,"0.#"),1)=".",TRUE,FALSE)</formula>
    </cfRule>
  </conditionalFormatting>
  <conditionalFormatting sqref="AU320">
    <cfRule type="expression" dxfId="791" priority="901">
      <formula>IF(RIGHT(TEXT(AU320,"0.#"),1)=".",FALSE,TRUE)</formula>
    </cfRule>
    <cfRule type="expression" dxfId="790" priority="902">
      <formula>IF(RIGHT(TEXT(AU320,"0.#"),1)=".",TRUE,FALSE)</formula>
    </cfRule>
  </conditionalFormatting>
  <conditionalFormatting sqref="AU312:AU319 AU310">
    <cfRule type="expression" dxfId="789" priority="899">
      <formula>IF(RIGHT(TEXT(AU310,"0.#"),1)=".",FALSE,TRUE)</formula>
    </cfRule>
    <cfRule type="expression" dxfId="788" priority="900">
      <formula>IF(RIGHT(TEXT(AU310,"0.#"),1)=".",TRUE,FALSE)</formula>
    </cfRule>
  </conditionalFormatting>
  <conditionalFormatting sqref="Y350 Y337 Y324">
    <cfRule type="expression" dxfId="787" priority="897">
      <formula>IF(RIGHT(TEXT(Y324,"0.#"),1)=".",FALSE,TRUE)</formula>
    </cfRule>
    <cfRule type="expression" dxfId="786" priority="898">
      <formula>IF(RIGHT(TEXT(Y324,"0.#"),1)=".",TRUE,FALSE)</formula>
    </cfRule>
  </conditionalFormatting>
  <conditionalFormatting sqref="Y359 Y346 Y333">
    <cfRule type="expression" dxfId="785" priority="895">
      <formula>IF(RIGHT(TEXT(Y333,"0.#"),1)=".",FALSE,TRUE)</formula>
    </cfRule>
    <cfRule type="expression" dxfId="784" priority="896">
      <formula>IF(RIGHT(TEXT(Y333,"0.#"),1)=".",TRUE,FALSE)</formula>
    </cfRule>
  </conditionalFormatting>
  <conditionalFormatting sqref="AU350 AU337 AU324">
    <cfRule type="expression" dxfId="783" priority="891">
      <formula>IF(RIGHT(TEXT(AU324,"0.#"),1)=".",FALSE,TRUE)</formula>
    </cfRule>
    <cfRule type="expression" dxfId="782" priority="892">
      <formula>IF(RIGHT(TEXT(AU324,"0.#"),1)=".",TRUE,FALSE)</formula>
    </cfRule>
  </conditionalFormatting>
  <conditionalFormatting sqref="AU359 AU346 AU333">
    <cfRule type="expression" dxfId="781" priority="889">
      <formula>IF(RIGHT(TEXT(AU333,"0.#"),1)=".",FALSE,TRUE)</formula>
    </cfRule>
    <cfRule type="expression" dxfId="780" priority="890">
      <formula>IF(RIGHT(TEXT(AU333,"0.#"),1)=".",TRUE,FALSE)</formula>
    </cfRule>
  </conditionalFormatting>
  <conditionalFormatting sqref="AU351:AU358 AU349 AU338:AU345 AU336 AU325:AU332 AU323">
    <cfRule type="expression" dxfId="779" priority="887">
      <formula>IF(RIGHT(TEXT(AU323,"0.#"),1)=".",FALSE,TRUE)</formula>
    </cfRule>
    <cfRule type="expression" dxfId="778" priority="888">
      <formula>IF(RIGHT(TEXT(AU323,"0.#"),1)=".",TRUE,FALSE)</formula>
    </cfRule>
  </conditionalFormatting>
  <conditionalFormatting sqref="AI32">
    <cfRule type="expression" dxfId="777" priority="885">
      <formula>IF(RIGHT(TEXT(AI32,"0.#"),1)=".",FALSE,TRUE)</formula>
    </cfRule>
    <cfRule type="expression" dxfId="776" priority="886">
      <formula>IF(RIGHT(TEXT(AI32,"0.#"),1)=".",TRUE,FALSE)</formula>
    </cfRule>
  </conditionalFormatting>
  <conditionalFormatting sqref="AM32">
    <cfRule type="expression" dxfId="775" priority="883">
      <formula>IF(RIGHT(TEXT(AM32,"0.#"),1)=".",FALSE,TRUE)</formula>
    </cfRule>
    <cfRule type="expression" dxfId="774" priority="884">
      <formula>IF(RIGHT(TEXT(AM32,"0.#"),1)=".",TRUE,FALSE)</formula>
    </cfRule>
  </conditionalFormatting>
  <conditionalFormatting sqref="AE33">
    <cfRule type="expression" dxfId="773" priority="881">
      <formula>IF(RIGHT(TEXT(AE33,"0.#"),1)=".",FALSE,TRUE)</formula>
    </cfRule>
    <cfRule type="expression" dxfId="772" priority="882">
      <formula>IF(RIGHT(TEXT(AE33,"0.#"),1)=".",TRUE,FALSE)</formula>
    </cfRule>
  </conditionalFormatting>
  <conditionalFormatting sqref="AI33">
    <cfRule type="expression" dxfId="771" priority="879">
      <formula>IF(RIGHT(TEXT(AI33,"0.#"),1)=".",FALSE,TRUE)</formula>
    </cfRule>
    <cfRule type="expression" dxfId="770" priority="880">
      <formula>IF(RIGHT(TEXT(AI33,"0.#"),1)=".",TRUE,FALSE)</formula>
    </cfRule>
  </conditionalFormatting>
  <conditionalFormatting sqref="AM33">
    <cfRule type="expression" dxfId="769" priority="877">
      <formula>IF(RIGHT(TEXT(AM33,"0.#"),1)=".",FALSE,TRUE)</formula>
    </cfRule>
    <cfRule type="expression" dxfId="768" priority="878">
      <formula>IF(RIGHT(TEXT(AM33,"0.#"),1)=".",TRUE,FALSE)</formula>
    </cfRule>
  </conditionalFormatting>
  <conditionalFormatting sqref="AQ33">
    <cfRule type="expression" dxfId="767" priority="875">
      <formula>IF(RIGHT(TEXT(AQ33,"0.#"),1)=".",FALSE,TRUE)</formula>
    </cfRule>
    <cfRule type="expression" dxfId="766" priority="876">
      <formula>IF(RIGHT(TEXT(AQ33,"0.#"),1)=".",TRUE,FALSE)</formula>
    </cfRule>
  </conditionalFormatting>
  <conditionalFormatting sqref="AE210">
    <cfRule type="expression" dxfId="765" priority="873">
      <formula>IF(RIGHT(TEXT(AE210,"0.#"),1)=".",FALSE,TRUE)</formula>
    </cfRule>
    <cfRule type="expression" dxfId="764" priority="874">
      <formula>IF(RIGHT(TEXT(AE210,"0.#"),1)=".",TRUE,FALSE)</formula>
    </cfRule>
  </conditionalFormatting>
  <conditionalFormatting sqref="AE211">
    <cfRule type="expression" dxfId="763" priority="871">
      <formula>IF(RIGHT(TEXT(AE211,"0.#"),1)=".",FALSE,TRUE)</formula>
    </cfRule>
    <cfRule type="expression" dxfId="762" priority="872">
      <formula>IF(RIGHT(TEXT(AE211,"0.#"),1)=".",TRUE,FALSE)</formula>
    </cfRule>
  </conditionalFormatting>
  <conditionalFormatting sqref="AE212">
    <cfRule type="expression" dxfId="761" priority="869">
      <formula>IF(RIGHT(TEXT(AE212,"0.#"),1)=".",FALSE,TRUE)</formula>
    </cfRule>
    <cfRule type="expression" dxfId="760" priority="870">
      <formula>IF(RIGHT(TEXT(AE212,"0.#"),1)=".",TRUE,FALSE)</formula>
    </cfRule>
  </conditionalFormatting>
  <conditionalFormatting sqref="AI212">
    <cfRule type="expression" dxfId="759" priority="867">
      <formula>IF(RIGHT(TEXT(AI212,"0.#"),1)=".",FALSE,TRUE)</formula>
    </cfRule>
    <cfRule type="expression" dxfId="758" priority="868">
      <formula>IF(RIGHT(TEXT(AI212,"0.#"),1)=".",TRUE,FALSE)</formula>
    </cfRule>
  </conditionalFormatting>
  <conditionalFormatting sqref="AI211">
    <cfRule type="expression" dxfId="757" priority="865">
      <formula>IF(RIGHT(TEXT(AI211,"0.#"),1)=".",FALSE,TRUE)</formula>
    </cfRule>
    <cfRule type="expression" dxfId="756" priority="866">
      <formula>IF(RIGHT(TEXT(AI211,"0.#"),1)=".",TRUE,FALSE)</formula>
    </cfRule>
  </conditionalFormatting>
  <conditionalFormatting sqref="AI210">
    <cfRule type="expression" dxfId="755" priority="863">
      <formula>IF(RIGHT(TEXT(AI210,"0.#"),1)=".",FALSE,TRUE)</formula>
    </cfRule>
    <cfRule type="expression" dxfId="754" priority="864">
      <formula>IF(RIGHT(TEXT(AI210,"0.#"),1)=".",TRUE,FALSE)</formula>
    </cfRule>
  </conditionalFormatting>
  <conditionalFormatting sqref="AM210">
    <cfRule type="expression" dxfId="753" priority="861">
      <formula>IF(RIGHT(TEXT(AM210,"0.#"),1)=".",FALSE,TRUE)</formula>
    </cfRule>
    <cfRule type="expression" dxfId="752" priority="862">
      <formula>IF(RIGHT(TEXT(AM210,"0.#"),1)=".",TRUE,FALSE)</formula>
    </cfRule>
  </conditionalFormatting>
  <conditionalFormatting sqref="AM211">
    <cfRule type="expression" dxfId="751" priority="859">
      <formula>IF(RIGHT(TEXT(AM211,"0.#"),1)=".",FALSE,TRUE)</formula>
    </cfRule>
    <cfRule type="expression" dxfId="750" priority="860">
      <formula>IF(RIGHT(TEXT(AM211,"0.#"),1)=".",TRUE,FALSE)</formula>
    </cfRule>
  </conditionalFormatting>
  <conditionalFormatting sqref="AM212">
    <cfRule type="expression" dxfId="749" priority="857">
      <formula>IF(RIGHT(TEXT(AM212,"0.#"),1)=".",FALSE,TRUE)</formula>
    </cfRule>
    <cfRule type="expression" dxfId="748" priority="858">
      <formula>IF(RIGHT(TEXT(AM212,"0.#"),1)=".",TRUE,FALSE)</formula>
    </cfRule>
  </conditionalFormatting>
  <conditionalFormatting sqref="AL368:AO395">
    <cfRule type="expression" dxfId="747" priority="853">
      <formula>IF(AND(AL368&gt;=0, RIGHT(TEXT(AL368,"0.#"),1)&lt;&gt;"."),TRUE,FALSE)</formula>
    </cfRule>
    <cfRule type="expression" dxfId="746" priority="854">
      <formula>IF(AND(AL368&gt;=0, RIGHT(TEXT(AL368,"0.#"),1)="."),TRUE,FALSE)</formula>
    </cfRule>
    <cfRule type="expression" dxfId="745" priority="855">
      <formula>IF(AND(AL368&lt;0, RIGHT(TEXT(AL368,"0.#"),1)&lt;&gt;"."),TRUE,FALSE)</formula>
    </cfRule>
    <cfRule type="expression" dxfId="744" priority="856">
      <formula>IF(AND(AL368&lt;0, RIGHT(TEXT(AL368,"0.#"),1)="."),TRUE,FALSE)</formula>
    </cfRule>
  </conditionalFormatting>
  <conditionalFormatting sqref="AQ210:AQ212">
    <cfRule type="expression" dxfId="743" priority="851">
      <formula>IF(RIGHT(TEXT(AQ210,"0.#"),1)=".",FALSE,TRUE)</formula>
    </cfRule>
    <cfRule type="expression" dxfId="742" priority="852">
      <formula>IF(RIGHT(TEXT(AQ210,"0.#"),1)=".",TRUE,FALSE)</formula>
    </cfRule>
  </conditionalFormatting>
  <conditionalFormatting sqref="AU210:AU212">
    <cfRule type="expression" dxfId="741" priority="849">
      <formula>IF(RIGHT(TEXT(AU210,"0.#"),1)=".",FALSE,TRUE)</formula>
    </cfRule>
    <cfRule type="expression" dxfId="740" priority="850">
      <formula>IF(RIGHT(TEXT(AU210,"0.#"),1)=".",TRUE,FALSE)</formula>
    </cfRule>
  </conditionalFormatting>
  <conditionalFormatting sqref="Y368:Y395">
    <cfRule type="expression" dxfId="739" priority="847">
      <formula>IF(RIGHT(TEXT(Y368,"0.#"),1)=".",FALSE,TRUE)</formula>
    </cfRule>
    <cfRule type="expression" dxfId="738" priority="848">
      <formula>IF(RIGHT(TEXT(Y368,"0.#"),1)=".",TRUE,FALSE)</formula>
    </cfRule>
  </conditionalFormatting>
  <conditionalFormatting sqref="AL631:AO660">
    <cfRule type="expression" dxfId="737" priority="843">
      <formula>IF(AND(AL631&gt;=0, RIGHT(TEXT(AL631,"0.#"),1)&lt;&gt;"."),TRUE,FALSE)</formula>
    </cfRule>
    <cfRule type="expression" dxfId="736" priority="844">
      <formula>IF(AND(AL631&gt;=0, RIGHT(TEXT(AL631,"0.#"),1)="."),TRUE,FALSE)</formula>
    </cfRule>
    <cfRule type="expression" dxfId="735" priority="845">
      <formula>IF(AND(AL631&lt;0, RIGHT(TEXT(AL631,"0.#"),1)&lt;&gt;"."),TRUE,FALSE)</formula>
    </cfRule>
    <cfRule type="expression" dxfId="734" priority="846">
      <formula>IF(AND(AL631&lt;0, RIGHT(TEXT(AL631,"0.#"),1)="."),TRUE,FALSE)</formula>
    </cfRule>
  </conditionalFormatting>
  <conditionalFormatting sqref="Y631:Y660">
    <cfRule type="expression" dxfId="733" priority="841">
      <formula>IF(RIGHT(TEXT(Y631,"0.#"),1)=".",FALSE,TRUE)</formula>
    </cfRule>
    <cfRule type="expression" dxfId="732" priority="842">
      <formula>IF(RIGHT(TEXT(Y631,"0.#"),1)=".",TRUE,FALSE)</formula>
    </cfRule>
  </conditionalFormatting>
  <conditionalFormatting sqref="AL366:AO367">
    <cfRule type="expression" dxfId="731" priority="837">
      <formula>IF(AND(AL366&gt;=0, RIGHT(TEXT(AL366,"0.#"),1)&lt;&gt;"."),TRUE,FALSE)</formula>
    </cfRule>
    <cfRule type="expression" dxfId="730" priority="838">
      <formula>IF(AND(AL366&gt;=0, RIGHT(TEXT(AL366,"0.#"),1)="."),TRUE,FALSE)</formula>
    </cfRule>
    <cfRule type="expression" dxfId="729" priority="839">
      <formula>IF(AND(AL366&lt;0, RIGHT(TEXT(AL366,"0.#"),1)&lt;&gt;"."),TRUE,FALSE)</formula>
    </cfRule>
    <cfRule type="expression" dxfId="728" priority="840">
      <formula>IF(AND(AL366&lt;0, RIGHT(TEXT(AL366,"0.#"),1)="."),TRUE,FALSE)</formula>
    </cfRule>
  </conditionalFormatting>
  <conditionalFormatting sqref="Y366:Y367">
    <cfRule type="expression" dxfId="727" priority="835">
      <formula>IF(RIGHT(TEXT(Y366,"0.#"),1)=".",FALSE,TRUE)</formula>
    </cfRule>
    <cfRule type="expression" dxfId="726" priority="836">
      <formula>IF(RIGHT(TEXT(Y366,"0.#"),1)=".",TRUE,FALSE)</formula>
    </cfRule>
  </conditionalFormatting>
  <conditionalFormatting sqref="Y401:Y428">
    <cfRule type="expression" dxfId="725" priority="773">
      <formula>IF(RIGHT(TEXT(Y401,"0.#"),1)=".",FALSE,TRUE)</formula>
    </cfRule>
    <cfRule type="expression" dxfId="724" priority="774">
      <formula>IF(RIGHT(TEXT(Y401,"0.#"),1)=".",TRUE,FALSE)</formula>
    </cfRule>
  </conditionalFormatting>
  <conditionalFormatting sqref="Y399:Y400">
    <cfRule type="expression" dxfId="723" priority="767">
      <formula>IF(RIGHT(TEXT(Y399,"0.#"),1)=".",FALSE,TRUE)</formula>
    </cfRule>
    <cfRule type="expression" dxfId="722" priority="768">
      <formula>IF(RIGHT(TEXT(Y399,"0.#"),1)=".",TRUE,FALSE)</formula>
    </cfRule>
  </conditionalFormatting>
  <conditionalFormatting sqref="Y434:Y461">
    <cfRule type="expression" dxfId="721" priority="761">
      <formula>IF(RIGHT(TEXT(Y434,"0.#"),1)=".",FALSE,TRUE)</formula>
    </cfRule>
    <cfRule type="expression" dxfId="720" priority="762">
      <formula>IF(RIGHT(TEXT(Y434,"0.#"),1)=".",TRUE,FALSE)</formula>
    </cfRule>
  </conditionalFormatting>
  <conditionalFormatting sqref="Y432:Y433">
    <cfRule type="expression" dxfId="719" priority="755">
      <formula>IF(RIGHT(TEXT(Y432,"0.#"),1)=".",FALSE,TRUE)</formula>
    </cfRule>
    <cfRule type="expression" dxfId="718" priority="756">
      <formula>IF(RIGHT(TEXT(Y432,"0.#"),1)=".",TRUE,FALSE)</formula>
    </cfRule>
  </conditionalFormatting>
  <conditionalFormatting sqref="Y467:Y494">
    <cfRule type="expression" dxfId="717" priority="749">
      <formula>IF(RIGHT(TEXT(Y467,"0.#"),1)=".",FALSE,TRUE)</formula>
    </cfRule>
    <cfRule type="expression" dxfId="716" priority="750">
      <formula>IF(RIGHT(TEXT(Y467,"0.#"),1)=".",TRUE,FALSE)</formula>
    </cfRule>
  </conditionalFormatting>
  <conditionalFormatting sqref="Y465:Y466">
    <cfRule type="expression" dxfId="715" priority="743">
      <formula>IF(RIGHT(TEXT(Y465,"0.#"),1)=".",FALSE,TRUE)</formula>
    </cfRule>
    <cfRule type="expression" dxfId="714" priority="744">
      <formula>IF(RIGHT(TEXT(Y465,"0.#"),1)=".",TRUE,FALSE)</formula>
    </cfRule>
  </conditionalFormatting>
  <conditionalFormatting sqref="Y500:Y527">
    <cfRule type="expression" dxfId="713" priority="737">
      <formula>IF(RIGHT(TEXT(Y500,"0.#"),1)=".",FALSE,TRUE)</formula>
    </cfRule>
    <cfRule type="expression" dxfId="712" priority="738">
      <formula>IF(RIGHT(TEXT(Y500,"0.#"),1)=".",TRUE,FALSE)</formula>
    </cfRule>
  </conditionalFormatting>
  <conditionalFormatting sqref="Y498:Y499">
    <cfRule type="expression" dxfId="711" priority="731">
      <formula>IF(RIGHT(TEXT(Y498,"0.#"),1)=".",FALSE,TRUE)</formula>
    </cfRule>
    <cfRule type="expression" dxfId="710" priority="732">
      <formula>IF(RIGHT(TEXT(Y498,"0.#"),1)=".",TRUE,FALSE)</formula>
    </cfRule>
  </conditionalFormatting>
  <conditionalFormatting sqref="Y533:Y560">
    <cfRule type="expression" dxfId="709" priority="725">
      <formula>IF(RIGHT(TEXT(Y533,"0.#"),1)=".",FALSE,TRUE)</formula>
    </cfRule>
    <cfRule type="expression" dxfId="708" priority="726">
      <formula>IF(RIGHT(TEXT(Y533,"0.#"),1)=".",TRUE,FALSE)</formula>
    </cfRule>
  </conditionalFormatting>
  <conditionalFormatting sqref="W23">
    <cfRule type="expression" dxfId="707" priority="833">
      <formula>IF(RIGHT(TEXT(W23,"0.#"),1)=".",FALSE,TRUE)</formula>
    </cfRule>
    <cfRule type="expression" dxfId="706" priority="834">
      <formula>IF(RIGHT(TEXT(W23,"0.#"),1)=".",TRUE,FALSE)</formula>
    </cfRule>
  </conditionalFormatting>
  <conditionalFormatting sqref="W24:W27">
    <cfRule type="expression" dxfId="705" priority="831">
      <formula>IF(RIGHT(TEXT(W24,"0.#"),1)=".",FALSE,TRUE)</formula>
    </cfRule>
    <cfRule type="expression" dxfId="704" priority="832">
      <formula>IF(RIGHT(TEXT(W24,"0.#"),1)=".",TRUE,FALSE)</formula>
    </cfRule>
  </conditionalFormatting>
  <conditionalFormatting sqref="W28">
    <cfRule type="expression" dxfId="703" priority="829">
      <formula>IF(RIGHT(TEXT(W28,"0.#"),1)=".",FALSE,TRUE)</formula>
    </cfRule>
    <cfRule type="expression" dxfId="702" priority="830">
      <formula>IF(RIGHT(TEXT(W28,"0.#"),1)=".",TRUE,FALSE)</formula>
    </cfRule>
  </conditionalFormatting>
  <conditionalFormatting sqref="P28">
    <cfRule type="expression" dxfId="701" priority="823">
      <formula>IF(RIGHT(TEXT(P28,"0.#"),1)=".",FALSE,TRUE)</formula>
    </cfRule>
    <cfRule type="expression" dxfId="700" priority="824">
      <formula>IF(RIGHT(TEXT(P28,"0.#"),1)=".",TRUE,FALSE)</formula>
    </cfRule>
  </conditionalFormatting>
  <conditionalFormatting sqref="AE202">
    <cfRule type="expression" dxfId="699" priority="821">
      <formula>IF(RIGHT(TEXT(AE202,"0.#"),1)=".",FALSE,TRUE)</formula>
    </cfRule>
    <cfRule type="expression" dxfId="698" priority="822">
      <formula>IF(RIGHT(TEXT(AE202,"0.#"),1)=".",TRUE,FALSE)</formula>
    </cfRule>
  </conditionalFormatting>
  <conditionalFormatting sqref="AE203">
    <cfRule type="expression" dxfId="697" priority="819">
      <formula>IF(RIGHT(TEXT(AE203,"0.#"),1)=".",FALSE,TRUE)</formula>
    </cfRule>
    <cfRule type="expression" dxfId="696" priority="820">
      <formula>IF(RIGHT(TEXT(AE203,"0.#"),1)=".",TRUE,FALSE)</formula>
    </cfRule>
  </conditionalFormatting>
  <conditionalFormatting sqref="AE204">
    <cfRule type="expression" dxfId="695" priority="817">
      <formula>IF(RIGHT(TEXT(AE204,"0.#"),1)=".",FALSE,TRUE)</formula>
    </cfRule>
    <cfRule type="expression" dxfId="694" priority="818">
      <formula>IF(RIGHT(TEXT(AE204,"0.#"),1)=".",TRUE,FALSE)</formula>
    </cfRule>
  </conditionalFormatting>
  <conditionalFormatting sqref="AI204">
    <cfRule type="expression" dxfId="693" priority="815">
      <formula>IF(RIGHT(TEXT(AI204,"0.#"),1)=".",FALSE,TRUE)</formula>
    </cfRule>
    <cfRule type="expression" dxfId="692" priority="816">
      <formula>IF(RIGHT(TEXT(AI204,"0.#"),1)=".",TRUE,FALSE)</formula>
    </cfRule>
  </conditionalFormatting>
  <conditionalFormatting sqref="AI203">
    <cfRule type="expression" dxfId="691" priority="813">
      <formula>IF(RIGHT(TEXT(AI203,"0.#"),1)=".",FALSE,TRUE)</formula>
    </cfRule>
    <cfRule type="expression" dxfId="690" priority="814">
      <formula>IF(RIGHT(TEXT(AI203,"0.#"),1)=".",TRUE,FALSE)</formula>
    </cfRule>
  </conditionalFormatting>
  <conditionalFormatting sqref="AI202">
    <cfRule type="expression" dxfId="689" priority="811">
      <formula>IF(RIGHT(TEXT(AI202,"0.#"),1)=".",FALSE,TRUE)</formula>
    </cfRule>
    <cfRule type="expression" dxfId="688" priority="812">
      <formula>IF(RIGHT(TEXT(AI202,"0.#"),1)=".",TRUE,FALSE)</formula>
    </cfRule>
  </conditionalFormatting>
  <conditionalFormatting sqref="AM202">
    <cfRule type="expression" dxfId="687" priority="809">
      <formula>IF(RIGHT(TEXT(AM202,"0.#"),1)=".",FALSE,TRUE)</formula>
    </cfRule>
    <cfRule type="expression" dxfId="686" priority="810">
      <formula>IF(RIGHT(TEXT(AM202,"0.#"),1)=".",TRUE,FALSE)</formula>
    </cfRule>
  </conditionalFormatting>
  <conditionalFormatting sqref="AM203">
    <cfRule type="expression" dxfId="685" priority="807">
      <formula>IF(RIGHT(TEXT(AM203,"0.#"),1)=".",FALSE,TRUE)</formula>
    </cfRule>
    <cfRule type="expression" dxfId="684" priority="808">
      <formula>IF(RIGHT(TEXT(AM203,"0.#"),1)=".",TRUE,FALSE)</formula>
    </cfRule>
  </conditionalFormatting>
  <conditionalFormatting sqref="AM204">
    <cfRule type="expression" dxfId="683" priority="805">
      <formula>IF(RIGHT(TEXT(AM204,"0.#"),1)=".",FALSE,TRUE)</formula>
    </cfRule>
    <cfRule type="expression" dxfId="682" priority="806">
      <formula>IF(RIGHT(TEXT(AM204,"0.#"),1)=".",TRUE,FALSE)</formula>
    </cfRule>
  </conditionalFormatting>
  <conditionalFormatting sqref="AQ202:AQ204">
    <cfRule type="expression" dxfId="681" priority="803">
      <formula>IF(RIGHT(TEXT(AQ202,"0.#"),1)=".",FALSE,TRUE)</formula>
    </cfRule>
    <cfRule type="expression" dxfId="680" priority="804">
      <formula>IF(RIGHT(TEXT(AQ202,"0.#"),1)=".",TRUE,FALSE)</formula>
    </cfRule>
  </conditionalFormatting>
  <conditionalFormatting sqref="AU202:AU204">
    <cfRule type="expression" dxfId="679" priority="801">
      <formula>IF(RIGHT(TEXT(AU202,"0.#"),1)=".",FALSE,TRUE)</formula>
    </cfRule>
    <cfRule type="expression" dxfId="678" priority="802">
      <formula>IF(RIGHT(TEXT(AU202,"0.#"),1)=".",TRUE,FALSE)</formula>
    </cfRule>
  </conditionalFormatting>
  <conditionalFormatting sqref="AE205">
    <cfRule type="expression" dxfId="677" priority="799">
      <formula>IF(RIGHT(TEXT(AE205,"0.#"),1)=".",FALSE,TRUE)</formula>
    </cfRule>
    <cfRule type="expression" dxfId="676" priority="800">
      <formula>IF(RIGHT(TEXT(AE205,"0.#"),1)=".",TRUE,FALSE)</formula>
    </cfRule>
  </conditionalFormatting>
  <conditionalFormatting sqref="AE206">
    <cfRule type="expression" dxfId="675" priority="797">
      <formula>IF(RIGHT(TEXT(AE206,"0.#"),1)=".",FALSE,TRUE)</formula>
    </cfRule>
    <cfRule type="expression" dxfId="674" priority="798">
      <formula>IF(RIGHT(TEXT(AE206,"0.#"),1)=".",TRUE,FALSE)</formula>
    </cfRule>
  </conditionalFormatting>
  <conditionalFormatting sqref="AE207">
    <cfRule type="expression" dxfId="673" priority="795">
      <formula>IF(RIGHT(TEXT(AE207,"0.#"),1)=".",FALSE,TRUE)</formula>
    </cfRule>
    <cfRule type="expression" dxfId="672" priority="796">
      <formula>IF(RIGHT(TEXT(AE207,"0.#"),1)=".",TRUE,FALSE)</formula>
    </cfRule>
  </conditionalFormatting>
  <conditionalFormatting sqref="AI207">
    <cfRule type="expression" dxfId="671" priority="793">
      <formula>IF(RIGHT(TEXT(AI207,"0.#"),1)=".",FALSE,TRUE)</formula>
    </cfRule>
    <cfRule type="expression" dxfId="670" priority="794">
      <formula>IF(RIGHT(TEXT(AI207,"0.#"),1)=".",TRUE,FALSE)</formula>
    </cfRule>
  </conditionalFormatting>
  <conditionalFormatting sqref="AI206">
    <cfRule type="expression" dxfId="669" priority="791">
      <formula>IF(RIGHT(TEXT(AI206,"0.#"),1)=".",FALSE,TRUE)</formula>
    </cfRule>
    <cfRule type="expression" dxfId="668" priority="792">
      <formula>IF(RIGHT(TEXT(AI206,"0.#"),1)=".",TRUE,FALSE)</formula>
    </cfRule>
  </conditionalFormatting>
  <conditionalFormatting sqref="AI205">
    <cfRule type="expression" dxfId="667" priority="789">
      <formula>IF(RIGHT(TEXT(AI205,"0.#"),1)=".",FALSE,TRUE)</formula>
    </cfRule>
    <cfRule type="expression" dxfId="666" priority="790">
      <formula>IF(RIGHT(TEXT(AI205,"0.#"),1)=".",TRUE,FALSE)</formula>
    </cfRule>
  </conditionalFormatting>
  <conditionalFormatting sqref="AM205">
    <cfRule type="expression" dxfId="665" priority="787">
      <formula>IF(RIGHT(TEXT(AM205,"0.#"),1)=".",FALSE,TRUE)</formula>
    </cfRule>
    <cfRule type="expression" dxfId="664" priority="788">
      <formula>IF(RIGHT(TEXT(AM205,"0.#"),1)=".",TRUE,FALSE)</formula>
    </cfRule>
  </conditionalFormatting>
  <conditionalFormatting sqref="AM206">
    <cfRule type="expression" dxfId="663" priority="785">
      <formula>IF(RIGHT(TEXT(AM206,"0.#"),1)=".",FALSE,TRUE)</formula>
    </cfRule>
    <cfRule type="expression" dxfId="662" priority="786">
      <formula>IF(RIGHT(TEXT(AM206,"0.#"),1)=".",TRUE,FALSE)</formula>
    </cfRule>
  </conditionalFormatting>
  <conditionalFormatting sqref="AM207">
    <cfRule type="expression" dxfId="661" priority="783">
      <formula>IF(RIGHT(TEXT(AM207,"0.#"),1)=".",FALSE,TRUE)</formula>
    </cfRule>
    <cfRule type="expression" dxfId="660" priority="784">
      <formula>IF(RIGHT(TEXT(AM207,"0.#"),1)=".",TRUE,FALSE)</formula>
    </cfRule>
  </conditionalFormatting>
  <conditionalFormatting sqref="AQ205:AQ207">
    <cfRule type="expression" dxfId="659" priority="781">
      <formula>IF(RIGHT(TEXT(AQ205,"0.#"),1)=".",FALSE,TRUE)</formula>
    </cfRule>
    <cfRule type="expression" dxfId="658" priority="782">
      <formula>IF(RIGHT(TEXT(AQ205,"0.#"),1)=".",TRUE,FALSE)</formula>
    </cfRule>
  </conditionalFormatting>
  <conditionalFormatting sqref="AU205:AU207">
    <cfRule type="expression" dxfId="657" priority="779">
      <formula>IF(RIGHT(TEXT(AU205,"0.#"),1)=".",FALSE,TRUE)</formula>
    </cfRule>
    <cfRule type="expression" dxfId="656" priority="780">
      <formula>IF(RIGHT(TEXT(AU205,"0.#"),1)=".",TRUE,FALSE)</formula>
    </cfRule>
  </conditionalFormatting>
  <conditionalFormatting sqref="AL401:AO428">
    <cfRule type="expression" dxfId="655" priority="775">
      <formula>IF(AND(AL401&gt;=0, RIGHT(TEXT(AL401,"0.#"),1)&lt;&gt;"."),TRUE,FALSE)</formula>
    </cfRule>
    <cfRule type="expression" dxfId="654" priority="776">
      <formula>IF(AND(AL401&gt;=0, RIGHT(TEXT(AL401,"0.#"),1)="."),TRUE,FALSE)</formula>
    </cfRule>
    <cfRule type="expression" dxfId="653" priority="777">
      <formula>IF(AND(AL401&lt;0, RIGHT(TEXT(AL401,"0.#"),1)&lt;&gt;"."),TRUE,FALSE)</formula>
    </cfRule>
    <cfRule type="expression" dxfId="652" priority="778">
      <formula>IF(AND(AL401&lt;0, RIGHT(TEXT(AL401,"0.#"),1)="."),TRUE,FALSE)</formula>
    </cfRule>
  </conditionalFormatting>
  <conditionalFormatting sqref="AL399:AO400">
    <cfRule type="expression" dxfId="651" priority="769">
      <formula>IF(AND(AL399&gt;=0, RIGHT(TEXT(AL399,"0.#"),1)&lt;&gt;"."),TRUE,FALSE)</formula>
    </cfRule>
    <cfRule type="expression" dxfId="650" priority="770">
      <formula>IF(AND(AL399&gt;=0, RIGHT(TEXT(AL399,"0.#"),1)="."),TRUE,FALSE)</formula>
    </cfRule>
    <cfRule type="expression" dxfId="649" priority="771">
      <formula>IF(AND(AL399&lt;0, RIGHT(TEXT(AL399,"0.#"),1)&lt;&gt;"."),TRUE,FALSE)</formula>
    </cfRule>
    <cfRule type="expression" dxfId="648" priority="772">
      <formula>IF(AND(AL399&lt;0, RIGHT(TEXT(AL399,"0.#"),1)="."),TRUE,FALSE)</formula>
    </cfRule>
  </conditionalFormatting>
  <conditionalFormatting sqref="AL434:AO461">
    <cfRule type="expression" dxfId="647" priority="763">
      <formula>IF(AND(AL434&gt;=0, RIGHT(TEXT(AL434,"0.#"),1)&lt;&gt;"."),TRUE,FALSE)</formula>
    </cfRule>
    <cfRule type="expression" dxfId="646" priority="764">
      <formula>IF(AND(AL434&gt;=0, RIGHT(TEXT(AL434,"0.#"),1)="."),TRUE,FALSE)</formula>
    </cfRule>
    <cfRule type="expression" dxfId="645" priority="765">
      <formula>IF(AND(AL434&lt;0, RIGHT(TEXT(AL434,"0.#"),1)&lt;&gt;"."),TRUE,FALSE)</formula>
    </cfRule>
    <cfRule type="expression" dxfId="644" priority="766">
      <formula>IF(AND(AL434&lt;0, RIGHT(TEXT(AL434,"0.#"),1)="."),TRUE,FALSE)</formula>
    </cfRule>
  </conditionalFormatting>
  <conditionalFormatting sqref="AL432:AO433">
    <cfRule type="expression" dxfId="643" priority="757">
      <formula>IF(AND(AL432&gt;=0, RIGHT(TEXT(AL432,"0.#"),1)&lt;&gt;"."),TRUE,FALSE)</formula>
    </cfRule>
    <cfRule type="expression" dxfId="642" priority="758">
      <formula>IF(AND(AL432&gt;=0, RIGHT(TEXT(AL432,"0.#"),1)="."),TRUE,FALSE)</formula>
    </cfRule>
    <cfRule type="expression" dxfId="641" priority="759">
      <formula>IF(AND(AL432&lt;0, RIGHT(TEXT(AL432,"0.#"),1)&lt;&gt;"."),TRUE,FALSE)</formula>
    </cfRule>
    <cfRule type="expression" dxfId="640" priority="760">
      <formula>IF(AND(AL432&lt;0, RIGHT(TEXT(AL432,"0.#"),1)="."),TRUE,FALSE)</formula>
    </cfRule>
  </conditionalFormatting>
  <conditionalFormatting sqref="AL467:AO494">
    <cfRule type="expression" dxfId="639" priority="751">
      <formula>IF(AND(AL467&gt;=0, RIGHT(TEXT(AL467,"0.#"),1)&lt;&gt;"."),TRUE,FALSE)</formula>
    </cfRule>
    <cfRule type="expression" dxfId="638" priority="752">
      <formula>IF(AND(AL467&gt;=0, RIGHT(TEXT(AL467,"0.#"),1)="."),TRUE,FALSE)</formula>
    </cfRule>
    <cfRule type="expression" dxfId="637" priority="753">
      <formula>IF(AND(AL467&lt;0, RIGHT(TEXT(AL467,"0.#"),1)&lt;&gt;"."),TRUE,FALSE)</formula>
    </cfRule>
    <cfRule type="expression" dxfId="636" priority="754">
      <formula>IF(AND(AL467&lt;0, RIGHT(TEXT(AL467,"0.#"),1)="."),TRUE,FALSE)</formula>
    </cfRule>
  </conditionalFormatting>
  <conditionalFormatting sqref="AL465:AO466">
    <cfRule type="expression" dxfId="635" priority="745">
      <formula>IF(AND(AL465&gt;=0, RIGHT(TEXT(AL465,"0.#"),1)&lt;&gt;"."),TRUE,FALSE)</formula>
    </cfRule>
    <cfRule type="expression" dxfId="634" priority="746">
      <formula>IF(AND(AL465&gt;=0, RIGHT(TEXT(AL465,"0.#"),1)="."),TRUE,FALSE)</formula>
    </cfRule>
    <cfRule type="expression" dxfId="633" priority="747">
      <formula>IF(AND(AL465&lt;0, RIGHT(TEXT(AL465,"0.#"),1)&lt;&gt;"."),TRUE,FALSE)</formula>
    </cfRule>
    <cfRule type="expression" dxfId="632" priority="748">
      <formula>IF(AND(AL465&lt;0, RIGHT(TEXT(AL465,"0.#"),1)="."),TRUE,FALSE)</formula>
    </cfRule>
  </conditionalFormatting>
  <conditionalFormatting sqref="AL500:AO527">
    <cfRule type="expression" dxfId="631" priority="739">
      <formula>IF(AND(AL500&gt;=0, RIGHT(TEXT(AL500,"0.#"),1)&lt;&gt;"."),TRUE,FALSE)</formula>
    </cfRule>
    <cfRule type="expression" dxfId="630" priority="740">
      <formula>IF(AND(AL500&gt;=0, RIGHT(TEXT(AL500,"0.#"),1)="."),TRUE,FALSE)</formula>
    </cfRule>
    <cfRule type="expression" dxfId="629" priority="741">
      <formula>IF(AND(AL500&lt;0, RIGHT(TEXT(AL500,"0.#"),1)&lt;&gt;"."),TRUE,FALSE)</formula>
    </cfRule>
    <cfRule type="expression" dxfId="628" priority="742">
      <formula>IF(AND(AL500&lt;0, RIGHT(TEXT(AL500,"0.#"),1)="."),TRUE,FALSE)</formula>
    </cfRule>
  </conditionalFormatting>
  <conditionalFormatting sqref="AL498:AO499">
    <cfRule type="expression" dxfId="627" priority="733">
      <formula>IF(AND(AL498&gt;=0, RIGHT(TEXT(AL498,"0.#"),1)&lt;&gt;"."),TRUE,FALSE)</formula>
    </cfRule>
    <cfRule type="expression" dxfId="626" priority="734">
      <formula>IF(AND(AL498&gt;=0, RIGHT(TEXT(AL498,"0.#"),1)="."),TRUE,FALSE)</formula>
    </cfRule>
    <cfRule type="expression" dxfId="625" priority="735">
      <formula>IF(AND(AL498&lt;0, RIGHT(TEXT(AL498,"0.#"),1)&lt;&gt;"."),TRUE,FALSE)</formula>
    </cfRule>
    <cfRule type="expression" dxfId="624" priority="736">
      <formula>IF(AND(AL498&lt;0, RIGHT(TEXT(AL498,"0.#"),1)="."),TRUE,FALSE)</formula>
    </cfRule>
  </conditionalFormatting>
  <conditionalFormatting sqref="AL533:AO560">
    <cfRule type="expression" dxfId="623" priority="727">
      <formula>IF(AND(AL533&gt;=0, RIGHT(TEXT(AL533,"0.#"),1)&lt;&gt;"."),TRUE,FALSE)</formula>
    </cfRule>
    <cfRule type="expression" dxfId="622" priority="728">
      <formula>IF(AND(AL533&gt;=0, RIGHT(TEXT(AL533,"0.#"),1)="."),TRUE,FALSE)</formula>
    </cfRule>
    <cfRule type="expression" dxfId="621" priority="729">
      <formula>IF(AND(AL533&lt;0, RIGHT(TEXT(AL533,"0.#"),1)&lt;&gt;"."),TRUE,FALSE)</formula>
    </cfRule>
    <cfRule type="expression" dxfId="620" priority="730">
      <formula>IF(AND(AL533&lt;0, RIGHT(TEXT(AL533,"0.#"),1)="."),TRUE,FALSE)</formula>
    </cfRule>
  </conditionalFormatting>
  <conditionalFormatting sqref="AL531:AO532">
    <cfRule type="expression" dxfId="619" priority="721">
      <formula>IF(AND(AL531&gt;=0, RIGHT(TEXT(AL531,"0.#"),1)&lt;&gt;"."),TRUE,FALSE)</formula>
    </cfRule>
    <cfRule type="expression" dxfId="618" priority="722">
      <formula>IF(AND(AL531&gt;=0, RIGHT(TEXT(AL531,"0.#"),1)="."),TRUE,FALSE)</formula>
    </cfRule>
    <cfRule type="expression" dxfId="617" priority="723">
      <formula>IF(AND(AL531&lt;0, RIGHT(TEXT(AL531,"0.#"),1)&lt;&gt;"."),TRUE,FALSE)</formula>
    </cfRule>
    <cfRule type="expression" dxfId="616" priority="724">
      <formula>IF(AND(AL531&lt;0, RIGHT(TEXT(AL531,"0.#"),1)="."),TRUE,FALSE)</formula>
    </cfRule>
  </conditionalFormatting>
  <conditionalFormatting sqref="Y531:Y532">
    <cfRule type="expression" dxfId="615" priority="719">
      <formula>IF(RIGHT(TEXT(Y531,"0.#"),1)=".",FALSE,TRUE)</formula>
    </cfRule>
    <cfRule type="expression" dxfId="614" priority="720">
      <formula>IF(RIGHT(TEXT(Y531,"0.#"),1)=".",TRUE,FALSE)</formula>
    </cfRule>
  </conditionalFormatting>
  <conditionalFormatting sqref="AL566:AO593">
    <cfRule type="expression" dxfId="613" priority="715">
      <formula>IF(AND(AL566&gt;=0, RIGHT(TEXT(AL566,"0.#"),1)&lt;&gt;"."),TRUE,FALSE)</formula>
    </cfRule>
    <cfRule type="expression" dxfId="612" priority="716">
      <formula>IF(AND(AL566&gt;=0, RIGHT(TEXT(AL566,"0.#"),1)="."),TRUE,FALSE)</formula>
    </cfRule>
    <cfRule type="expression" dxfId="611" priority="717">
      <formula>IF(AND(AL566&lt;0, RIGHT(TEXT(AL566,"0.#"),1)&lt;&gt;"."),TRUE,FALSE)</formula>
    </cfRule>
    <cfRule type="expression" dxfId="610" priority="718">
      <formula>IF(AND(AL566&lt;0, RIGHT(TEXT(AL566,"0.#"),1)="."),TRUE,FALSE)</formula>
    </cfRule>
  </conditionalFormatting>
  <conditionalFormatting sqref="Y566:Y593">
    <cfRule type="expression" dxfId="609" priority="713">
      <formula>IF(RIGHT(TEXT(Y566,"0.#"),1)=".",FALSE,TRUE)</formula>
    </cfRule>
    <cfRule type="expression" dxfId="608" priority="714">
      <formula>IF(RIGHT(TEXT(Y566,"0.#"),1)=".",TRUE,FALSE)</formula>
    </cfRule>
  </conditionalFormatting>
  <conditionalFormatting sqref="AL564:AO565">
    <cfRule type="expression" dxfId="607" priority="709">
      <formula>IF(AND(AL564&gt;=0, RIGHT(TEXT(AL564,"0.#"),1)&lt;&gt;"."),TRUE,FALSE)</formula>
    </cfRule>
    <cfRule type="expression" dxfId="606" priority="710">
      <formula>IF(AND(AL564&gt;=0, RIGHT(TEXT(AL564,"0.#"),1)="."),TRUE,FALSE)</formula>
    </cfRule>
    <cfRule type="expression" dxfId="605" priority="711">
      <formula>IF(AND(AL564&lt;0, RIGHT(TEXT(AL564,"0.#"),1)&lt;&gt;"."),TRUE,FALSE)</formula>
    </cfRule>
    <cfRule type="expression" dxfId="604" priority="712">
      <formula>IF(AND(AL564&lt;0, RIGHT(TEXT(AL564,"0.#"),1)="."),TRUE,FALSE)</formula>
    </cfRule>
  </conditionalFormatting>
  <conditionalFormatting sqref="Y564:Y565">
    <cfRule type="expression" dxfId="603" priority="707">
      <formula>IF(RIGHT(TEXT(Y564,"0.#"),1)=".",FALSE,TRUE)</formula>
    </cfRule>
    <cfRule type="expression" dxfId="602" priority="708">
      <formula>IF(RIGHT(TEXT(Y564,"0.#"),1)=".",TRUE,FALSE)</formula>
    </cfRule>
  </conditionalFormatting>
  <conditionalFormatting sqref="AL599:AO626">
    <cfRule type="expression" dxfId="601" priority="703">
      <formula>IF(AND(AL599&gt;=0, RIGHT(TEXT(AL599,"0.#"),1)&lt;&gt;"."),TRUE,FALSE)</formula>
    </cfRule>
    <cfRule type="expression" dxfId="600" priority="704">
      <formula>IF(AND(AL599&gt;=0, RIGHT(TEXT(AL599,"0.#"),1)="."),TRUE,FALSE)</formula>
    </cfRule>
    <cfRule type="expression" dxfId="599" priority="705">
      <formula>IF(AND(AL599&lt;0, RIGHT(TEXT(AL599,"0.#"),1)&lt;&gt;"."),TRUE,FALSE)</formula>
    </cfRule>
    <cfRule type="expression" dxfId="598" priority="706">
      <formula>IF(AND(AL599&lt;0, RIGHT(TEXT(AL599,"0.#"),1)="."),TRUE,FALSE)</formula>
    </cfRule>
  </conditionalFormatting>
  <conditionalFormatting sqref="Y599:Y626">
    <cfRule type="expression" dxfId="597" priority="701">
      <formula>IF(RIGHT(TEXT(Y599,"0.#"),1)=".",FALSE,TRUE)</formula>
    </cfRule>
    <cfRule type="expression" dxfId="596" priority="702">
      <formula>IF(RIGHT(TEXT(Y599,"0.#"),1)=".",TRUE,FALSE)</formula>
    </cfRule>
  </conditionalFormatting>
  <conditionalFormatting sqref="AL597:AO598">
    <cfRule type="expression" dxfId="595" priority="697">
      <formula>IF(AND(AL597&gt;=0, RIGHT(TEXT(AL597,"0.#"),1)&lt;&gt;"."),TRUE,FALSE)</formula>
    </cfRule>
    <cfRule type="expression" dxfId="594" priority="698">
      <formula>IF(AND(AL597&gt;=0, RIGHT(TEXT(AL597,"0.#"),1)="."),TRUE,FALSE)</formula>
    </cfRule>
    <cfRule type="expression" dxfId="593" priority="699">
      <formula>IF(AND(AL597&lt;0, RIGHT(TEXT(AL597,"0.#"),1)&lt;&gt;"."),TRUE,FALSE)</formula>
    </cfRule>
    <cfRule type="expression" dxfId="592" priority="700">
      <formula>IF(AND(AL597&lt;0, RIGHT(TEXT(AL597,"0.#"),1)="."),TRUE,FALSE)</formula>
    </cfRule>
  </conditionalFormatting>
  <conditionalFormatting sqref="Y597:Y598">
    <cfRule type="expression" dxfId="591" priority="695">
      <formula>IF(RIGHT(TEXT(Y597,"0.#"),1)=".",FALSE,TRUE)</formula>
    </cfRule>
    <cfRule type="expression" dxfId="590" priority="696">
      <formula>IF(RIGHT(TEXT(Y597,"0.#"),1)=".",TRUE,FALSE)</formula>
    </cfRule>
  </conditionalFormatting>
  <conditionalFormatting sqref="AU33">
    <cfRule type="expression" dxfId="589" priority="691">
      <formula>IF(RIGHT(TEXT(AU33,"0.#"),1)=".",FALSE,TRUE)</formula>
    </cfRule>
    <cfRule type="expression" dxfId="588" priority="692">
      <formula>IF(RIGHT(TEXT(AU33,"0.#"),1)=".",TRUE,FALSE)</formula>
    </cfRule>
  </conditionalFormatting>
  <conditionalFormatting sqref="AU32">
    <cfRule type="expression" dxfId="587" priority="693">
      <formula>IF(RIGHT(TEXT(AU32,"0.#"),1)=".",FALSE,TRUE)</formula>
    </cfRule>
    <cfRule type="expression" dxfId="586" priority="694">
      <formula>IF(RIGHT(TEXT(AU32,"0.#"),1)=".",TRUE,FALSE)</formula>
    </cfRule>
  </conditionalFormatting>
  <conditionalFormatting sqref="P29:AC29">
    <cfRule type="expression" dxfId="585" priority="689">
      <formula>IF(RIGHT(TEXT(P29,"0.#"),1)=".",FALSE,TRUE)</formula>
    </cfRule>
    <cfRule type="expression" dxfId="584" priority="690">
      <formula>IF(RIGHT(TEXT(P29,"0.#"),1)=".",TRUE,FALSE)</formula>
    </cfRule>
  </conditionalFormatting>
  <conditionalFormatting sqref="AM41">
    <cfRule type="expression" dxfId="583" priority="671">
      <formula>IF(RIGHT(TEXT(AM41,"0.#"),1)=".",FALSE,TRUE)</formula>
    </cfRule>
    <cfRule type="expression" dxfId="582" priority="672">
      <formula>IF(RIGHT(TEXT(AM41,"0.#"),1)=".",TRUE,FALSE)</formula>
    </cfRule>
  </conditionalFormatting>
  <conditionalFormatting sqref="AM40">
    <cfRule type="expression" dxfId="581" priority="673">
      <formula>IF(RIGHT(TEXT(AM40,"0.#"),1)=".",FALSE,TRUE)</formula>
    </cfRule>
    <cfRule type="expression" dxfId="580" priority="674">
      <formula>IF(RIGHT(TEXT(AM40,"0.#"),1)=".",TRUE,FALSE)</formula>
    </cfRule>
  </conditionalFormatting>
  <conditionalFormatting sqref="AE39">
    <cfRule type="expression" dxfId="579" priority="687">
      <formula>IF(RIGHT(TEXT(AE39,"0.#"),1)=".",FALSE,TRUE)</formula>
    </cfRule>
    <cfRule type="expression" dxfId="578" priority="688">
      <formula>IF(RIGHT(TEXT(AE39,"0.#"),1)=".",TRUE,FALSE)</formula>
    </cfRule>
  </conditionalFormatting>
  <conditionalFormatting sqref="AQ39:AQ41">
    <cfRule type="expression" dxfId="577" priority="669">
      <formula>IF(RIGHT(TEXT(AQ39,"0.#"),1)=".",FALSE,TRUE)</formula>
    </cfRule>
    <cfRule type="expression" dxfId="576" priority="670">
      <formula>IF(RIGHT(TEXT(AQ39,"0.#"),1)=".",TRUE,FALSE)</formula>
    </cfRule>
  </conditionalFormatting>
  <conditionalFormatting sqref="AU39:AU41">
    <cfRule type="expression" dxfId="575" priority="667">
      <formula>IF(RIGHT(TEXT(AU39,"0.#"),1)=".",FALSE,TRUE)</formula>
    </cfRule>
    <cfRule type="expression" dxfId="574" priority="668">
      <formula>IF(RIGHT(TEXT(AU39,"0.#"),1)=".",TRUE,FALSE)</formula>
    </cfRule>
  </conditionalFormatting>
  <conditionalFormatting sqref="AI41">
    <cfRule type="expression" dxfId="573" priority="681">
      <formula>IF(RIGHT(TEXT(AI41,"0.#"),1)=".",FALSE,TRUE)</formula>
    </cfRule>
    <cfRule type="expression" dxfId="572" priority="682">
      <formula>IF(RIGHT(TEXT(AI41,"0.#"),1)=".",TRUE,FALSE)</formula>
    </cfRule>
  </conditionalFormatting>
  <conditionalFormatting sqref="AE40">
    <cfRule type="expression" dxfId="571" priority="685">
      <formula>IF(RIGHT(TEXT(AE40,"0.#"),1)=".",FALSE,TRUE)</formula>
    </cfRule>
    <cfRule type="expression" dxfId="570" priority="686">
      <formula>IF(RIGHT(TEXT(AE40,"0.#"),1)=".",TRUE,FALSE)</formula>
    </cfRule>
  </conditionalFormatting>
  <conditionalFormatting sqref="AE41">
    <cfRule type="expression" dxfId="569" priority="683">
      <formula>IF(RIGHT(TEXT(AE41,"0.#"),1)=".",FALSE,TRUE)</formula>
    </cfRule>
    <cfRule type="expression" dxfId="568" priority="684">
      <formula>IF(RIGHT(TEXT(AE41,"0.#"),1)=".",TRUE,FALSE)</formula>
    </cfRule>
  </conditionalFormatting>
  <conditionalFormatting sqref="AM39">
    <cfRule type="expression" dxfId="567" priority="675">
      <formula>IF(RIGHT(TEXT(AM39,"0.#"),1)=".",FALSE,TRUE)</formula>
    </cfRule>
    <cfRule type="expression" dxfId="566" priority="676">
      <formula>IF(RIGHT(TEXT(AM39,"0.#"),1)=".",TRUE,FALSE)</formula>
    </cfRule>
  </conditionalFormatting>
  <conditionalFormatting sqref="AI39">
    <cfRule type="expression" dxfId="565" priority="677">
      <formula>IF(RIGHT(TEXT(AI39,"0.#"),1)=".",FALSE,TRUE)</formula>
    </cfRule>
    <cfRule type="expression" dxfId="564" priority="678">
      <formula>IF(RIGHT(TEXT(AI39,"0.#"),1)=".",TRUE,FALSE)</formula>
    </cfRule>
  </conditionalFormatting>
  <conditionalFormatting sqref="AI40">
    <cfRule type="expression" dxfId="563" priority="679">
      <formula>IF(RIGHT(TEXT(AI40,"0.#"),1)=".",FALSE,TRUE)</formula>
    </cfRule>
    <cfRule type="expression" dxfId="562" priority="680">
      <formula>IF(RIGHT(TEXT(AI40,"0.#"),1)=".",TRUE,FALSE)</formula>
    </cfRule>
  </conditionalFormatting>
  <conditionalFormatting sqref="AM69">
    <cfRule type="expression" dxfId="561" priority="639">
      <formula>IF(RIGHT(TEXT(AM69,"0.#"),1)=".",FALSE,TRUE)</formula>
    </cfRule>
    <cfRule type="expression" dxfId="560" priority="640">
      <formula>IF(RIGHT(TEXT(AM69,"0.#"),1)=".",TRUE,FALSE)</formula>
    </cfRule>
  </conditionalFormatting>
  <conditionalFormatting sqref="AE70 AM70">
    <cfRule type="expression" dxfId="559" priority="637">
      <formula>IF(RIGHT(TEXT(AE70,"0.#"),1)=".",FALSE,TRUE)</formula>
    </cfRule>
    <cfRule type="expression" dxfId="558" priority="638">
      <formula>IF(RIGHT(TEXT(AE70,"0.#"),1)=".",TRUE,FALSE)</formula>
    </cfRule>
  </conditionalFormatting>
  <conditionalFormatting sqref="AI70">
    <cfRule type="expression" dxfId="557" priority="635">
      <formula>IF(RIGHT(TEXT(AI70,"0.#"),1)=".",FALSE,TRUE)</formula>
    </cfRule>
    <cfRule type="expression" dxfId="556" priority="636">
      <formula>IF(RIGHT(TEXT(AI70,"0.#"),1)=".",TRUE,FALSE)</formula>
    </cfRule>
  </conditionalFormatting>
  <conditionalFormatting sqref="AQ70">
    <cfRule type="expression" dxfId="555" priority="633">
      <formula>IF(RIGHT(TEXT(AQ70,"0.#"),1)=".",FALSE,TRUE)</formula>
    </cfRule>
    <cfRule type="expression" dxfId="554" priority="634">
      <formula>IF(RIGHT(TEXT(AQ70,"0.#"),1)=".",TRUE,FALSE)</formula>
    </cfRule>
  </conditionalFormatting>
  <conditionalFormatting sqref="AE69 AQ69">
    <cfRule type="expression" dxfId="553" priority="643">
      <formula>IF(RIGHT(TEXT(AE69,"0.#"),1)=".",FALSE,TRUE)</formula>
    </cfRule>
    <cfRule type="expression" dxfId="552" priority="644">
      <formula>IF(RIGHT(TEXT(AE69,"0.#"),1)=".",TRUE,FALSE)</formula>
    </cfRule>
  </conditionalFormatting>
  <conditionalFormatting sqref="AI69">
    <cfRule type="expression" dxfId="551" priority="641">
      <formula>IF(RIGHT(TEXT(AI69,"0.#"),1)=".",FALSE,TRUE)</formula>
    </cfRule>
    <cfRule type="expression" dxfId="550" priority="642">
      <formula>IF(RIGHT(TEXT(AI69,"0.#"),1)=".",TRUE,FALSE)</formula>
    </cfRule>
  </conditionalFormatting>
  <conditionalFormatting sqref="AE66 AQ66">
    <cfRule type="expression" dxfId="549" priority="631">
      <formula>IF(RIGHT(TEXT(AE66,"0.#"),1)=".",FALSE,TRUE)</formula>
    </cfRule>
    <cfRule type="expression" dxfId="548" priority="632">
      <formula>IF(RIGHT(TEXT(AE66,"0.#"),1)=".",TRUE,FALSE)</formula>
    </cfRule>
  </conditionalFormatting>
  <conditionalFormatting sqref="AI66">
    <cfRule type="expression" dxfId="547" priority="629">
      <formula>IF(RIGHT(TEXT(AI66,"0.#"),1)=".",FALSE,TRUE)</formula>
    </cfRule>
    <cfRule type="expression" dxfId="546" priority="630">
      <formula>IF(RIGHT(TEXT(AI66,"0.#"),1)=".",TRUE,FALSE)</formula>
    </cfRule>
  </conditionalFormatting>
  <conditionalFormatting sqref="AM66">
    <cfRule type="expression" dxfId="545" priority="627">
      <formula>IF(RIGHT(TEXT(AM66,"0.#"),1)=".",FALSE,TRUE)</formula>
    </cfRule>
    <cfRule type="expression" dxfId="544" priority="628">
      <formula>IF(RIGHT(TEXT(AM66,"0.#"),1)=".",TRUE,FALSE)</formula>
    </cfRule>
  </conditionalFormatting>
  <conditionalFormatting sqref="AE67">
    <cfRule type="expression" dxfId="543" priority="625">
      <formula>IF(RIGHT(TEXT(AE67,"0.#"),1)=".",FALSE,TRUE)</formula>
    </cfRule>
    <cfRule type="expression" dxfId="542" priority="626">
      <formula>IF(RIGHT(TEXT(AE67,"0.#"),1)=".",TRUE,FALSE)</formula>
    </cfRule>
  </conditionalFormatting>
  <conditionalFormatting sqref="AI67">
    <cfRule type="expression" dxfId="541" priority="623">
      <formula>IF(RIGHT(TEXT(AI67,"0.#"),1)=".",FALSE,TRUE)</formula>
    </cfRule>
    <cfRule type="expression" dxfId="540" priority="624">
      <formula>IF(RIGHT(TEXT(AI67,"0.#"),1)=".",TRUE,FALSE)</formula>
    </cfRule>
  </conditionalFormatting>
  <conditionalFormatting sqref="AM67">
    <cfRule type="expression" dxfId="539" priority="621">
      <formula>IF(RIGHT(TEXT(AM67,"0.#"),1)=".",FALSE,TRUE)</formula>
    </cfRule>
    <cfRule type="expression" dxfId="538" priority="622">
      <formula>IF(RIGHT(TEXT(AM67,"0.#"),1)=".",TRUE,FALSE)</formula>
    </cfRule>
  </conditionalFormatting>
  <conditionalFormatting sqref="AQ67">
    <cfRule type="expression" dxfId="537" priority="619">
      <formula>IF(RIGHT(TEXT(AQ67,"0.#"),1)=".",FALSE,TRUE)</formula>
    </cfRule>
    <cfRule type="expression" dxfId="536" priority="620">
      <formula>IF(RIGHT(TEXT(AQ67,"0.#"),1)=".",TRUE,FALSE)</formula>
    </cfRule>
  </conditionalFormatting>
  <conditionalFormatting sqref="AU66">
    <cfRule type="expression" dxfId="535" priority="617">
      <formula>IF(RIGHT(TEXT(AU66,"0.#"),1)=".",FALSE,TRUE)</formula>
    </cfRule>
    <cfRule type="expression" dxfId="534" priority="618">
      <formula>IF(RIGHT(TEXT(AU66,"0.#"),1)=".",TRUE,FALSE)</formula>
    </cfRule>
  </conditionalFormatting>
  <conditionalFormatting sqref="AU67">
    <cfRule type="expression" dxfId="533" priority="615">
      <formula>IF(RIGHT(TEXT(AU67,"0.#"),1)=".",FALSE,TRUE)</formula>
    </cfRule>
    <cfRule type="expression" dxfId="532" priority="616">
      <formula>IF(RIGHT(TEXT(AU67,"0.#"),1)=".",TRUE,FALSE)</formula>
    </cfRule>
  </conditionalFormatting>
  <conditionalFormatting sqref="AE100 AQ100">
    <cfRule type="expression" dxfId="531" priority="577">
      <formula>IF(RIGHT(TEXT(AE100,"0.#"),1)=".",FALSE,TRUE)</formula>
    </cfRule>
    <cfRule type="expression" dxfId="530" priority="578">
      <formula>IF(RIGHT(TEXT(AE100,"0.#"),1)=".",TRUE,FALSE)</formula>
    </cfRule>
  </conditionalFormatting>
  <conditionalFormatting sqref="AI100">
    <cfRule type="expression" dxfId="529" priority="575">
      <formula>IF(RIGHT(TEXT(AI100,"0.#"),1)=".",FALSE,TRUE)</formula>
    </cfRule>
    <cfRule type="expression" dxfId="528" priority="576">
      <formula>IF(RIGHT(TEXT(AI100,"0.#"),1)=".",TRUE,FALSE)</formula>
    </cfRule>
  </conditionalFormatting>
  <conditionalFormatting sqref="AM100">
    <cfRule type="expression" dxfId="527" priority="573">
      <formula>IF(RIGHT(TEXT(AM100,"0.#"),1)=".",FALSE,TRUE)</formula>
    </cfRule>
    <cfRule type="expression" dxfId="526" priority="574">
      <formula>IF(RIGHT(TEXT(AM100,"0.#"),1)=".",TRUE,FALSE)</formula>
    </cfRule>
  </conditionalFormatting>
  <conditionalFormatting sqref="AE101">
    <cfRule type="expression" dxfId="525" priority="571">
      <formula>IF(RIGHT(TEXT(AE101,"0.#"),1)=".",FALSE,TRUE)</formula>
    </cfRule>
    <cfRule type="expression" dxfId="524" priority="572">
      <formula>IF(RIGHT(TEXT(AE101,"0.#"),1)=".",TRUE,FALSE)</formula>
    </cfRule>
  </conditionalFormatting>
  <conditionalFormatting sqref="AI101">
    <cfRule type="expression" dxfId="523" priority="569">
      <formula>IF(RIGHT(TEXT(AI101,"0.#"),1)=".",FALSE,TRUE)</formula>
    </cfRule>
    <cfRule type="expression" dxfId="522" priority="570">
      <formula>IF(RIGHT(TEXT(AI101,"0.#"),1)=".",TRUE,FALSE)</formula>
    </cfRule>
  </conditionalFormatting>
  <conditionalFormatting sqref="AM101">
    <cfRule type="expression" dxfId="521" priority="567">
      <formula>IF(RIGHT(TEXT(AM101,"0.#"),1)=".",FALSE,TRUE)</formula>
    </cfRule>
    <cfRule type="expression" dxfId="520" priority="568">
      <formula>IF(RIGHT(TEXT(AM101,"0.#"),1)=".",TRUE,FALSE)</formula>
    </cfRule>
  </conditionalFormatting>
  <conditionalFormatting sqref="AQ101">
    <cfRule type="expression" dxfId="519" priority="565">
      <formula>IF(RIGHT(TEXT(AQ101,"0.#"),1)=".",FALSE,TRUE)</formula>
    </cfRule>
    <cfRule type="expression" dxfId="518" priority="566">
      <formula>IF(RIGHT(TEXT(AQ101,"0.#"),1)=".",TRUE,FALSE)</formula>
    </cfRule>
  </conditionalFormatting>
  <conditionalFormatting sqref="AU100">
    <cfRule type="expression" dxfId="517" priority="563">
      <formula>IF(RIGHT(TEXT(AU100,"0.#"),1)=".",FALSE,TRUE)</formula>
    </cfRule>
    <cfRule type="expression" dxfId="516" priority="564">
      <formula>IF(RIGHT(TEXT(AU100,"0.#"),1)=".",TRUE,FALSE)</formula>
    </cfRule>
  </conditionalFormatting>
  <conditionalFormatting sqref="AU101">
    <cfRule type="expression" dxfId="515" priority="561">
      <formula>IF(RIGHT(TEXT(AU101,"0.#"),1)=".",FALSE,TRUE)</formula>
    </cfRule>
    <cfRule type="expression" dxfId="514" priority="562">
      <formula>IF(RIGHT(TEXT(AU101,"0.#"),1)=".",TRUE,FALSE)</formula>
    </cfRule>
  </conditionalFormatting>
  <conditionalFormatting sqref="AM35">
    <cfRule type="expression" dxfId="513" priority="555">
      <formula>IF(RIGHT(TEXT(AM35,"0.#"),1)=".",FALSE,TRUE)</formula>
    </cfRule>
    <cfRule type="expression" dxfId="512" priority="556">
      <formula>IF(RIGHT(TEXT(AM35,"0.#"),1)=".",TRUE,FALSE)</formula>
    </cfRule>
  </conditionalFormatting>
  <conditionalFormatting sqref="AE36 AM36">
    <cfRule type="expression" dxfId="511" priority="553">
      <formula>IF(RIGHT(TEXT(AE36,"0.#"),1)=".",FALSE,TRUE)</formula>
    </cfRule>
    <cfRule type="expression" dxfId="510" priority="554">
      <formula>IF(RIGHT(TEXT(AE36,"0.#"),1)=".",TRUE,FALSE)</formula>
    </cfRule>
  </conditionalFormatting>
  <conditionalFormatting sqref="AI36">
    <cfRule type="expression" dxfId="509" priority="551">
      <formula>IF(RIGHT(TEXT(AI36,"0.#"),1)=".",FALSE,TRUE)</formula>
    </cfRule>
    <cfRule type="expression" dxfId="508" priority="552">
      <formula>IF(RIGHT(TEXT(AI36,"0.#"),1)=".",TRUE,FALSE)</formula>
    </cfRule>
  </conditionalFormatting>
  <conditionalFormatting sqref="AQ36">
    <cfRule type="expression" dxfId="507" priority="549">
      <formula>IF(RIGHT(TEXT(AQ36,"0.#"),1)=".",FALSE,TRUE)</formula>
    </cfRule>
    <cfRule type="expression" dxfId="506" priority="550">
      <formula>IF(RIGHT(TEXT(AQ36,"0.#"),1)=".",TRUE,FALSE)</formula>
    </cfRule>
  </conditionalFormatting>
  <conditionalFormatting sqref="AE35 AQ35">
    <cfRule type="expression" dxfId="505" priority="559">
      <formula>IF(RIGHT(TEXT(AE35,"0.#"),1)=".",FALSE,TRUE)</formula>
    </cfRule>
    <cfRule type="expression" dxfId="504" priority="560">
      <formula>IF(RIGHT(TEXT(AE35,"0.#"),1)=".",TRUE,FALSE)</formula>
    </cfRule>
  </conditionalFormatting>
  <conditionalFormatting sqref="AI35">
    <cfRule type="expression" dxfId="503" priority="557">
      <formula>IF(RIGHT(TEXT(AI35,"0.#"),1)=".",FALSE,TRUE)</formula>
    </cfRule>
    <cfRule type="expression" dxfId="502" priority="558">
      <formula>IF(RIGHT(TEXT(AI35,"0.#"),1)=".",TRUE,FALSE)</formula>
    </cfRule>
  </conditionalFormatting>
  <conditionalFormatting sqref="AM103">
    <cfRule type="expression" dxfId="501" priority="543">
      <formula>IF(RIGHT(TEXT(AM103,"0.#"),1)=".",FALSE,TRUE)</formula>
    </cfRule>
    <cfRule type="expression" dxfId="500" priority="544">
      <formula>IF(RIGHT(TEXT(AM103,"0.#"),1)=".",TRUE,FALSE)</formula>
    </cfRule>
  </conditionalFormatting>
  <conditionalFormatting sqref="AE104 AM104">
    <cfRule type="expression" dxfId="499" priority="541">
      <formula>IF(RIGHT(TEXT(AE104,"0.#"),1)=".",FALSE,TRUE)</formula>
    </cfRule>
    <cfRule type="expression" dxfId="498" priority="542">
      <formula>IF(RIGHT(TEXT(AE104,"0.#"),1)=".",TRUE,FALSE)</formula>
    </cfRule>
  </conditionalFormatting>
  <conditionalFormatting sqref="AI104">
    <cfRule type="expression" dxfId="497" priority="539">
      <formula>IF(RIGHT(TEXT(AI104,"0.#"),1)=".",FALSE,TRUE)</formula>
    </cfRule>
    <cfRule type="expression" dxfId="496" priority="540">
      <formula>IF(RIGHT(TEXT(AI104,"0.#"),1)=".",TRUE,FALSE)</formula>
    </cfRule>
  </conditionalFormatting>
  <conditionalFormatting sqref="AQ104">
    <cfRule type="expression" dxfId="495" priority="537">
      <formula>IF(RIGHT(TEXT(AQ104,"0.#"),1)=".",FALSE,TRUE)</formula>
    </cfRule>
    <cfRule type="expression" dxfId="494" priority="538">
      <formula>IF(RIGHT(TEXT(AQ104,"0.#"),1)=".",TRUE,FALSE)</formula>
    </cfRule>
  </conditionalFormatting>
  <conditionalFormatting sqref="AE103 AQ103">
    <cfRule type="expression" dxfId="493" priority="547">
      <formula>IF(RIGHT(TEXT(AE103,"0.#"),1)=".",FALSE,TRUE)</formula>
    </cfRule>
    <cfRule type="expression" dxfId="492" priority="548">
      <formula>IF(RIGHT(TEXT(AE103,"0.#"),1)=".",TRUE,FALSE)</formula>
    </cfRule>
  </conditionalFormatting>
  <conditionalFormatting sqref="AI103">
    <cfRule type="expression" dxfId="491" priority="545">
      <formula>IF(RIGHT(TEXT(AI103,"0.#"),1)=".",FALSE,TRUE)</formula>
    </cfRule>
    <cfRule type="expression" dxfId="490" priority="546">
      <formula>IF(RIGHT(TEXT(AI103,"0.#"),1)=".",TRUE,FALSE)</formula>
    </cfRule>
  </conditionalFormatting>
  <conditionalFormatting sqref="AM137">
    <cfRule type="expression" dxfId="489" priority="531">
      <formula>IF(RIGHT(TEXT(AM137,"0.#"),1)=".",FALSE,TRUE)</formula>
    </cfRule>
    <cfRule type="expression" dxfId="488" priority="532">
      <formula>IF(RIGHT(TEXT(AM137,"0.#"),1)=".",TRUE,FALSE)</formula>
    </cfRule>
  </conditionalFormatting>
  <conditionalFormatting sqref="AE138 AM138">
    <cfRule type="expression" dxfId="487" priority="529">
      <formula>IF(RIGHT(TEXT(AE138,"0.#"),1)=".",FALSE,TRUE)</formula>
    </cfRule>
    <cfRule type="expression" dxfId="486" priority="530">
      <formula>IF(RIGHT(TEXT(AE138,"0.#"),1)=".",TRUE,FALSE)</formula>
    </cfRule>
  </conditionalFormatting>
  <conditionalFormatting sqref="AI138">
    <cfRule type="expression" dxfId="485" priority="527">
      <formula>IF(RIGHT(TEXT(AI138,"0.#"),1)=".",FALSE,TRUE)</formula>
    </cfRule>
    <cfRule type="expression" dxfId="484" priority="528">
      <formula>IF(RIGHT(TEXT(AI138,"0.#"),1)=".",TRUE,FALSE)</formula>
    </cfRule>
  </conditionalFormatting>
  <conditionalFormatting sqref="AQ138">
    <cfRule type="expression" dxfId="483" priority="525">
      <formula>IF(RIGHT(TEXT(AQ138,"0.#"),1)=".",FALSE,TRUE)</formula>
    </cfRule>
    <cfRule type="expression" dxfId="482" priority="526">
      <formula>IF(RIGHT(TEXT(AQ138,"0.#"),1)=".",TRUE,FALSE)</formula>
    </cfRule>
  </conditionalFormatting>
  <conditionalFormatting sqref="AE137 AQ137">
    <cfRule type="expression" dxfId="481" priority="535">
      <formula>IF(RIGHT(TEXT(AE137,"0.#"),1)=".",FALSE,TRUE)</formula>
    </cfRule>
    <cfRule type="expression" dxfId="480" priority="536">
      <formula>IF(RIGHT(TEXT(AE137,"0.#"),1)=".",TRUE,FALSE)</formula>
    </cfRule>
  </conditionalFormatting>
  <conditionalFormatting sqref="AI137">
    <cfRule type="expression" dxfId="479" priority="533">
      <formula>IF(RIGHT(TEXT(AI137,"0.#"),1)=".",FALSE,TRUE)</formula>
    </cfRule>
    <cfRule type="expression" dxfId="478" priority="534">
      <formula>IF(RIGHT(TEXT(AI137,"0.#"),1)=".",TRUE,FALSE)</formula>
    </cfRule>
  </conditionalFormatting>
  <conditionalFormatting sqref="AM171">
    <cfRule type="expression" dxfId="477" priority="519">
      <formula>IF(RIGHT(TEXT(AM171,"0.#"),1)=".",FALSE,TRUE)</formula>
    </cfRule>
    <cfRule type="expression" dxfId="476" priority="520">
      <formula>IF(RIGHT(TEXT(AM171,"0.#"),1)=".",TRUE,FALSE)</formula>
    </cfRule>
  </conditionalFormatting>
  <conditionalFormatting sqref="AE172 AM172">
    <cfRule type="expression" dxfId="475" priority="517">
      <formula>IF(RIGHT(TEXT(AE172,"0.#"),1)=".",FALSE,TRUE)</formula>
    </cfRule>
    <cfRule type="expression" dxfId="474" priority="518">
      <formula>IF(RIGHT(TEXT(AE172,"0.#"),1)=".",TRUE,FALSE)</formula>
    </cfRule>
  </conditionalFormatting>
  <conditionalFormatting sqref="AI172">
    <cfRule type="expression" dxfId="473" priority="515">
      <formula>IF(RIGHT(TEXT(AI172,"0.#"),1)=".",FALSE,TRUE)</formula>
    </cfRule>
    <cfRule type="expression" dxfId="472" priority="516">
      <formula>IF(RIGHT(TEXT(AI172,"0.#"),1)=".",TRUE,FALSE)</formula>
    </cfRule>
  </conditionalFormatting>
  <conditionalFormatting sqref="AQ172">
    <cfRule type="expression" dxfId="471" priority="513">
      <formula>IF(RIGHT(TEXT(AQ172,"0.#"),1)=".",FALSE,TRUE)</formula>
    </cfRule>
    <cfRule type="expression" dxfId="470" priority="514">
      <formula>IF(RIGHT(TEXT(AQ172,"0.#"),1)=".",TRUE,FALSE)</formula>
    </cfRule>
  </conditionalFormatting>
  <conditionalFormatting sqref="AE171 AQ171">
    <cfRule type="expression" dxfId="469" priority="523">
      <formula>IF(RIGHT(TEXT(AE171,"0.#"),1)=".",FALSE,TRUE)</formula>
    </cfRule>
    <cfRule type="expression" dxfId="468" priority="524">
      <formula>IF(RIGHT(TEXT(AE171,"0.#"),1)=".",TRUE,FALSE)</formula>
    </cfRule>
  </conditionalFormatting>
  <conditionalFormatting sqref="AI171">
    <cfRule type="expression" dxfId="467" priority="521">
      <formula>IF(RIGHT(TEXT(AI171,"0.#"),1)=".",FALSE,TRUE)</formula>
    </cfRule>
    <cfRule type="expression" dxfId="466" priority="522">
      <formula>IF(RIGHT(TEXT(AI171,"0.#"),1)=".",TRUE,FALSE)</formula>
    </cfRule>
  </conditionalFormatting>
  <conditionalFormatting sqref="AE73">
    <cfRule type="expression" dxfId="465" priority="511">
      <formula>IF(RIGHT(TEXT(AE73,"0.#"),1)=".",FALSE,TRUE)</formula>
    </cfRule>
    <cfRule type="expression" dxfId="464" priority="512">
      <formula>IF(RIGHT(TEXT(AE73,"0.#"),1)=".",TRUE,FALSE)</formula>
    </cfRule>
  </conditionalFormatting>
  <conditionalFormatting sqref="AM75">
    <cfRule type="expression" dxfId="463" priority="495">
      <formula>IF(RIGHT(TEXT(AM75,"0.#"),1)=".",FALSE,TRUE)</formula>
    </cfRule>
    <cfRule type="expression" dxfId="462" priority="496">
      <formula>IF(RIGHT(TEXT(AM75,"0.#"),1)=".",TRUE,FALSE)</formula>
    </cfRule>
  </conditionalFormatting>
  <conditionalFormatting sqref="AE74">
    <cfRule type="expression" dxfId="461" priority="509">
      <formula>IF(RIGHT(TEXT(AE74,"0.#"),1)=".",FALSE,TRUE)</formula>
    </cfRule>
    <cfRule type="expression" dxfId="460" priority="510">
      <formula>IF(RIGHT(TEXT(AE74,"0.#"),1)=".",TRUE,FALSE)</formula>
    </cfRule>
  </conditionalFormatting>
  <conditionalFormatting sqref="AE75">
    <cfRule type="expression" dxfId="459" priority="507">
      <formula>IF(RIGHT(TEXT(AE75,"0.#"),1)=".",FALSE,TRUE)</formula>
    </cfRule>
    <cfRule type="expression" dxfId="458" priority="508">
      <formula>IF(RIGHT(TEXT(AE75,"0.#"),1)=".",TRUE,FALSE)</formula>
    </cfRule>
  </conditionalFormatting>
  <conditionalFormatting sqref="AI75">
    <cfRule type="expression" dxfId="457" priority="505">
      <formula>IF(RIGHT(TEXT(AI75,"0.#"),1)=".",FALSE,TRUE)</formula>
    </cfRule>
    <cfRule type="expression" dxfId="456" priority="506">
      <formula>IF(RIGHT(TEXT(AI75,"0.#"),1)=".",TRUE,FALSE)</formula>
    </cfRule>
  </conditionalFormatting>
  <conditionalFormatting sqref="AI74">
    <cfRule type="expression" dxfId="455" priority="503">
      <formula>IF(RIGHT(TEXT(AI74,"0.#"),1)=".",FALSE,TRUE)</formula>
    </cfRule>
    <cfRule type="expression" dxfId="454" priority="504">
      <formula>IF(RIGHT(TEXT(AI74,"0.#"),1)=".",TRUE,FALSE)</formula>
    </cfRule>
  </conditionalFormatting>
  <conditionalFormatting sqref="AI73">
    <cfRule type="expression" dxfId="453" priority="501">
      <formula>IF(RIGHT(TEXT(AI73,"0.#"),1)=".",FALSE,TRUE)</formula>
    </cfRule>
    <cfRule type="expression" dxfId="452" priority="502">
      <formula>IF(RIGHT(TEXT(AI73,"0.#"),1)=".",TRUE,FALSE)</formula>
    </cfRule>
  </conditionalFormatting>
  <conditionalFormatting sqref="AM73">
    <cfRule type="expression" dxfId="451" priority="499">
      <formula>IF(RIGHT(TEXT(AM73,"0.#"),1)=".",FALSE,TRUE)</formula>
    </cfRule>
    <cfRule type="expression" dxfId="450" priority="500">
      <formula>IF(RIGHT(TEXT(AM73,"0.#"),1)=".",TRUE,FALSE)</formula>
    </cfRule>
  </conditionalFormatting>
  <conditionalFormatting sqref="AM74">
    <cfRule type="expression" dxfId="449" priority="497">
      <formula>IF(RIGHT(TEXT(AM74,"0.#"),1)=".",FALSE,TRUE)</formula>
    </cfRule>
    <cfRule type="expression" dxfId="448" priority="498">
      <formula>IF(RIGHT(TEXT(AM74,"0.#"),1)=".",TRUE,FALSE)</formula>
    </cfRule>
  </conditionalFormatting>
  <conditionalFormatting sqref="AQ73:AQ75">
    <cfRule type="expression" dxfId="447" priority="493">
      <formula>IF(RIGHT(TEXT(AQ73,"0.#"),1)=".",FALSE,TRUE)</formula>
    </cfRule>
    <cfRule type="expression" dxfId="446" priority="494">
      <formula>IF(RIGHT(TEXT(AQ73,"0.#"),1)=".",TRUE,FALSE)</formula>
    </cfRule>
  </conditionalFormatting>
  <conditionalFormatting sqref="AU73:AU75">
    <cfRule type="expression" dxfId="445" priority="491">
      <formula>IF(RIGHT(TEXT(AU73,"0.#"),1)=".",FALSE,TRUE)</formula>
    </cfRule>
    <cfRule type="expression" dxfId="444" priority="492">
      <formula>IF(RIGHT(TEXT(AU73,"0.#"),1)=".",TRUE,FALSE)</formula>
    </cfRule>
  </conditionalFormatting>
  <conditionalFormatting sqref="AE107">
    <cfRule type="expression" dxfId="443" priority="489">
      <formula>IF(RIGHT(TEXT(AE107,"0.#"),1)=".",FALSE,TRUE)</formula>
    </cfRule>
    <cfRule type="expression" dxfId="442" priority="490">
      <formula>IF(RIGHT(TEXT(AE107,"0.#"),1)=".",TRUE,FALSE)</formula>
    </cfRule>
  </conditionalFormatting>
  <conditionalFormatting sqref="AM109">
    <cfRule type="expression" dxfId="441" priority="473">
      <formula>IF(RIGHT(TEXT(AM109,"0.#"),1)=".",FALSE,TRUE)</formula>
    </cfRule>
    <cfRule type="expression" dxfId="440" priority="474">
      <formula>IF(RIGHT(TEXT(AM109,"0.#"),1)=".",TRUE,FALSE)</formula>
    </cfRule>
  </conditionalFormatting>
  <conditionalFormatting sqref="AE108">
    <cfRule type="expression" dxfId="439" priority="487">
      <formula>IF(RIGHT(TEXT(AE108,"0.#"),1)=".",FALSE,TRUE)</formula>
    </cfRule>
    <cfRule type="expression" dxfId="438" priority="488">
      <formula>IF(RIGHT(TEXT(AE108,"0.#"),1)=".",TRUE,FALSE)</formula>
    </cfRule>
  </conditionalFormatting>
  <conditionalFormatting sqref="AE109">
    <cfRule type="expression" dxfId="437" priority="485">
      <formula>IF(RIGHT(TEXT(AE109,"0.#"),1)=".",FALSE,TRUE)</formula>
    </cfRule>
    <cfRule type="expression" dxfId="436" priority="486">
      <formula>IF(RIGHT(TEXT(AE109,"0.#"),1)=".",TRUE,FALSE)</formula>
    </cfRule>
  </conditionalFormatting>
  <conditionalFormatting sqref="AI109">
    <cfRule type="expression" dxfId="435" priority="483">
      <formula>IF(RIGHT(TEXT(AI109,"0.#"),1)=".",FALSE,TRUE)</formula>
    </cfRule>
    <cfRule type="expression" dxfId="434" priority="484">
      <formula>IF(RIGHT(TEXT(AI109,"0.#"),1)=".",TRUE,FALSE)</formula>
    </cfRule>
  </conditionalFormatting>
  <conditionalFormatting sqref="AI108">
    <cfRule type="expression" dxfId="433" priority="481">
      <formula>IF(RIGHT(TEXT(AI108,"0.#"),1)=".",FALSE,TRUE)</formula>
    </cfRule>
    <cfRule type="expression" dxfId="432" priority="482">
      <formula>IF(RIGHT(TEXT(AI108,"0.#"),1)=".",TRUE,FALSE)</formula>
    </cfRule>
  </conditionalFormatting>
  <conditionalFormatting sqref="AI107">
    <cfRule type="expression" dxfId="431" priority="479">
      <formula>IF(RIGHT(TEXT(AI107,"0.#"),1)=".",FALSE,TRUE)</formula>
    </cfRule>
    <cfRule type="expression" dxfId="430" priority="480">
      <formula>IF(RIGHT(TEXT(AI107,"0.#"),1)=".",TRUE,FALSE)</formula>
    </cfRule>
  </conditionalFormatting>
  <conditionalFormatting sqref="AM107">
    <cfRule type="expression" dxfId="429" priority="477">
      <formula>IF(RIGHT(TEXT(AM107,"0.#"),1)=".",FALSE,TRUE)</formula>
    </cfRule>
    <cfRule type="expression" dxfId="428" priority="478">
      <formula>IF(RIGHT(TEXT(AM107,"0.#"),1)=".",TRUE,FALSE)</formula>
    </cfRule>
  </conditionalFormatting>
  <conditionalFormatting sqref="AM108">
    <cfRule type="expression" dxfId="427" priority="475">
      <formula>IF(RIGHT(TEXT(AM108,"0.#"),1)=".",FALSE,TRUE)</formula>
    </cfRule>
    <cfRule type="expression" dxfId="426" priority="476">
      <formula>IF(RIGHT(TEXT(AM108,"0.#"),1)=".",TRUE,FALSE)</formula>
    </cfRule>
  </conditionalFormatting>
  <conditionalFormatting sqref="AQ107:AQ109">
    <cfRule type="expression" dxfId="425" priority="471">
      <formula>IF(RIGHT(TEXT(AQ107,"0.#"),1)=".",FALSE,TRUE)</formula>
    </cfRule>
    <cfRule type="expression" dxfId="424" priority="472">
      <formula>IF(RIGHT(TEXT(AQ107,"0.#"),1)=".",TRUE,FALSE)</formula>
    </cfRule>
  </conditionalFormatting>
  <conditionalFormatting sqref="AU107:AU109">
    <cfRule type="expression" dxfId="423" priority="469">
      <formula>IF(RIGHT(TEXT(AU107,"0.#"),1)=".",FALSE,TRUE)</formula>
    </cfRule>
    <cfRule type="expression" dxfId="422" priority="470">
      <formula>IF(RIGHT(TEXT(AU107,"0.#"),1)=".",TRUE,FALSE)</formula>
    </cfRule>
  </conditionalFormatting>
  <conditionalFormatting sqref="AE141">
    <cfRule type="expression" dxfId="421" priority="467">
      <formula>IF(RIGHT(TEXT(AE141,"0.#"),1)=".",FALSE,TRUE)</formula>
    </cfRule>
    <cfRule type="expression" dxfId="420" priority="468">
      <formula>IF(RIGHT(TEXT(AE141,"0.#"),1)=".",TRUE,FALSE)</formula>
    </cfRule>
  </conditionalFormatting>
  <conditionalFormatting sqref="AM143">
    <cfRule type="expression" dxfId="419" priority="451">
      <formula>IF(RIGHT(TEXT(AM143,"0.#"),1)=".",FALSE,TRUE)</formula>
    </cfRule>
    <cfRule type="expression" dxfId="418" priority="452">
      <formula>IF(RIGHT(TEXT(AM143,"0.#"),1)=".",TRUE,FALSE)</formula>
    </cfRule>
  </conditionalFormatting>
  <conditionalFormatting sqref="AE142">
    <cfRule type="expression" dxfId="417" priority="465">
      <formula>IF(RIGHT(TEXT(AE142,"0.#"),1)=".",FALSE,TRUE)</formula>
    </cfRule>
    <cfRule type="expression" dxfId="416" priority="466">
      <formula>IF(RIGHT(TEXT(AE142,"0.#"),1)=".",TRUE,FALSE)</formula>
    </cfRule>
  </conditionalFormatting>
  <conditionalFormatting sqref="AE143">
    <cfRule type="expression" dxfId="415" priority="463">
      <formula>IF(RIGHT(TEXT(AE143,"0.#"),1)=".",FALSE,TRUE)</formula>
    </cfRule>
    <cfRule type="expression" dxfId="414" priority="464">
      <formula>IF(RIGHT(TEXT(AE143,"0.#"),1)=".",TRUE,FALSE)</formula>
    </cfRule>
  </conditionalFormatting>
  <conditionalFormatting sqref="AI143">
    <cfRule type="expression" dxfId="413" priority="461">
      <formula>IF(RIGHT(TEXT(AI143,"0.#"),1)=".",FALSE,TRUE)</formula>
    </cfRule>
    <cfRule type="expression" dxfId="412" priority="462">
      <formula>IF(RIGHT(TEXT(AI143,"0.#"),1)=".",TRUE,FALSE)</formula>
    </cfRule>
  </conditionalFormatting>
  <conditionalFormatting sqref="AI142">
    <cfRule type="expression" dxfId="411" priority="459">
      <formula>IF(RIGHT(TEXT(AI142,"0.#"),1)=".",FALSE,TRUE)</formula>
    </cfRule>
    <cfRule type="expression" dxfId="410" priority="460">
      <formula>IF(RIGHT(TEXT(AI142,"0.#"),1)=".",TRUE,FALSE)</formula>
    </cfRule>
  </conditionalFormatting>
  <conditionalFormatting sqref="AI141">
    <cfRule type="expression" dxfId="409" priority="457">
      <formula>IF(RIGHT(TEXT(AI141,"0.#"),1)=".",FALSE,TRUE)</formula>
    </cfRule>
    <cfRule type="expression" dxfId="408" priority="458">
      <formula>IF(RIGHT(TEXT(AI141,"0.#"),1)=".",TRUE,FALSE)</formula>
    </cfRule>
  </conditionalFormatting>
  <conditionalFormatting sqref="AM141">
    <cfRule type="expression" dxfId="407" priority="455">
      <formula>IF(RIGHT(TEXT(AM141,"0.#"),1)=".",FALSE,TRUE)</formula>
    </cfRule>
    <cfRule type="expression" dxfId="406" priority="456">
      <formula>IF(RIGHT(TEXT(AM141,"0.#"),1)=".",TRUE,FALSE)</formula>
    </cfRule>
  </conditionalFormatting>
  <conditionalFormatting sqref="AM142">
    <cfRule type="expression" dxfId="405" priority="453">
      <formula>IF(RIGHT(TEXT(AM142,"0.#"),1)=".",FALSE,TRUE)</formula>
    </cfRule>
    <cfRule type="expression" dxfId="404" priority="454">
      <formula>IF(RIGHT(TEXT(AM142,"0.#"),1)=".",TRUE,FALSE)</formula>
    </cfRule>
  </conditionalFormatting>
  <conditionalFormatting sqref="AQ141:AQ143">
    <cfRule type="expression" dxfId="403" priority="449">
      <formula>IF(RIGHT(TEXT(AQ141,"0.#"),1)=".",FALSE,TRUE)</formula>
    </cfRule>
    <cfRule type="expression" dxfId="402" priority="450">
      <formula>IF(RIGHT(TEXT(AQ141,"0.#"),1)=".",TRUE,FALSE)</formula>
    </cfRule>
  </conditionalFormatting>
  <conditionalFormatting sqref="AU141:AU143">
    <cfRule type="expression" dxfId="401" priority="447">
      <formula>IF(RIGHT(TEXT(AU141,"0.#"),1)=".",FALSE,TRUE)</formula>
    </cfRule>
    <cfRule type="expression" dxfId="400" priority="448">
      <formula>IF(RIGHT(TEXT(AU141,"0.#"),1)=".",TRUE,FALSE)</formula>
    </cfRule>
  </conditionalFormatting>
  <conditionalFormatting sqref="AE175">
    <cfRule type="expression" dxfId="399" priority="445">
      <formula>IF(RIGHT(TEXT(AE175,"0.#"),1)=".",FALSE,TRUE)</formula>
    </cfRule>
    <cfRule type="expression" dxfId="398" priority="446">
      <formula>IF(RIGHT(TEXT(AE175,"0.#"),1)=".",TRUE,FALSE)</formula>
    </cfRule>
  </conditionalFormatting>
  <conditionalFormatting sqref="AM177">
    <cfRule type="expression" dxfId="397" priority="429">
      <formula>IF(RIGHT(TEXT(AM177,"0.#"),1)=".",FALSE,TRUE)</formula>
    </cfRule>
    <cfRule type="expression" dxfId="396" priority="430">
      <formula>IF(RIGHT(TEXT(AM177,"0.#"),1)=".",TRUE,FALSE)</formula>
    </cfRule>
  </conditionalFormatting>
  <conditionalFormatting sqref="AE176">
    <cfRule type="expression" dxfId="395" priority="443">
      <formula>IF(RIGHT(TEXT(AE176,"0.#"),1)=".",FALSE,TRUE)</formula>
    </cfRule>
    <cfRule type="expression" dxfId="394" priority="444">
      <formula>IF(RIGHT(TEXT(AE176,"0.#"),1)=".",TRUE,FALSE)</formula>
    </cfRule>
  </conditionalFormatting>
  <conditionalFormatting sqref="AE177">
    <cfRule type="expression" dxfId="393" priority="441">
      <formula>IF(RIGHT(TEXT(AE177,"0.#"),1)=".",FALSE,TRUE)</formula>
    </cfRule>
    <cfRule type="expression" dxfId="392" priority="442">
      <formula>IF(RIGHT(TEXT(AE177,"0.#"),1)=".",TRUE,FALSE)</formula>
    </cfRule>
  </conditionalFormatting>
  <conditionalFormatting sqref="AI177">
    <cfRule type="expression" dxfId="391" priority="439">
      <formula>IF(RIGHT(TEXT(AI177,"0.#"),1)=".",FALSE,TRUE)</formula>
    </cfRule>
    <cfRule type="expression" dxfId="390" priority="440">
      <formula>IF(RIGHT(TEXT(AI177,"0.#"),1)=".",TRUE,FALSE)</formula>
    </cfRule>
  </conditionalFormatting>
  <conditionalFormatting sqref="AI176">
    <cfRule type="expression" dxfId="389" priority="437">
      <formula>IF(RIGHT(TEXT(AI176,"0.#"),1)=".",FALSE,TRUE)</formula>
    </cfRule>
    <cfRule type="expression" dxfId="388" priority="438">
      <formula>IF(RIGHT(TEXT(AI176,"0.#"),1)=".",TRUE,FALSE)</formula>
    </cfRule>
  </conditionalFormatting>
  <conditionalFormatting sqref="AI175">
    <cfRule type="expression" dxfId="387" priority="435">
      <formula>IF(RIGHT(TEXT(AI175,"0.#"),1)=".",FALSE,TRUE)</formula>
    </cfRule>
    <cfRule type="expression" dxfId="386" priority="436">
      <formula>IF(RIGHT(TEXT(AI175,"0.#"),1)=".",TRUE,FALSE)</formula>
    </cfRule>
  </conditionalFormatting>
  <conditionalFormatting sqref="AM175">
    <cfRule type="expression" dxfId="385" priority="433">
      <formula>IF(RIGHT(TEXT(AM175,"0.#"),1)=".",FALSE,TRUE)</formula>
    </cfRule>
    <cfRule type="expression" dxfId="384" priority="434">
      <formula>IF(RIGHT(TEXT(AM175,"0.#"),1)=".",TRUE,FALSE)</formula>
    </cfRule>
  </conditionalFormatting>
  <conditionalFormatting sqref="AM176">
    <cfRule type="expression" dxfId="383" priority="431">
      <formula>IF(RIGHT(TEXT(AM176,"0.#"),1)=".",FALSE,TRUE)</formula>
    </cfRule>
    <cfRule type="expression" dxfId="382" priority="432">
      <formula>IF(RIGHT(TEXT(AM176,"0.#"),1)=".",TRUE,FALSE)</formula>
    </cfRule>
  </conditionalFormatting>
  <conditionalFormatting sqref="AQ175:AQ177">
    <cfRule type="expression" dxfId="381" priority="427">
      <formula>IF(RIGHT(TEXT(AQ175,"0.#"),1)=".",FALSE,TRUE)</formula>
    </cfRule>
    <cfRule type="expression" dxfId="380" priority="428">
      <formula>IF(RIGHT(TEXT(AQ175,"0.#"),1)=".",TRUE,FALSE)</formula>
    </cfRule>
  </conditionalFormatting>
  <conditionalFormatting sqref="AU175:AU177">
    <cfRule type="expression" dxfId="379" priority="425">
      <formula>IF(RIGHT(TEXT(AU175,"0.#"),1)=".",FALSE,TRUE)</formula>
    </cfRule>
    <cfRule type="expression" dxfId="378" priority="426">
      <formula>IF(RIGHT(TEXT(AU175,"0.#"),1)=".",TRUE,FALSE)</formula>
    </cfRule>
  </conditionalFormatting>
  <conditionalFormatting sqref="AE61">
    <cfRule type="expression" dxfId="377" priority="379">
      <formula>IF(RIGHT(TEXT(AE61,"0.#"),1)=".",FALSE,TRUE)</formula>
    </cfRule>
    <cfRule type="expression" dxfId="376" priority="380">
      <formula>IF(RIGHT(TEXT(AE61,"0.#"),1)=".",TRUE,FALSE)</formula>
    </cfRule>
  </conditionalFormatting>
  <conditionalFormatting sqref="AE62">
    <cfRule type="expression" dxfId="375" priority="377">
      <formula>IF(RIGHT(TEXT(AE62,"0.#"),1)=".",FALSE,TRUE)</formula>
    </cfRule>
    <cfRule type="expression" dxfId="374" priority="378">
      <formula>IF(RIGHT(TEXT(AE62,"0.#"),1)=".",TRUE,FALSE)</formula>
    </cfRule>
  </conditionalFormatting>
  <conditionalFormatting sqref="AM61">
    <cfRule type="expression" dxfId="373" priority="367">
      <formula>IF(RIGHT(TEXT(AM61,"0.#"),1)=".",FALSE,TRUE)</formula>
    </cfRule>
    <cfRule type="expression" dxfId="372" priority="368">
      <formula>IF(RIGHT(TEXT(AM61,"0.#"),1)=".",TRUE,FALSE)</formula>
    </cfRule>
  </conditionalFormatting>
  <conditionalFormatting sqref="AE63">
    <cfRule type="expression" dxfId="371" priority="375">
      <formula>IF(RIGHT(TEXT(AE63,"0.#"),1)=".",FALSE,TRUE)</formula>
    </cfRule>
    <cfRule type="expression" dxfId="370" priority="376">
      <formula>IF(RIGHT(TEXT(AE63,"0.#"),1)=".",TRUE,FALSE)</formula>
    </cfRule>
  </conditionalFormatting>
  <conditionalFormatting sqref="AI63">
    <cfRule type="expression" dxfId="369" priority="373">
      <formula>IF(RIGHT(TEXT(AI63,"0.#"),1)=".",FALSE,TRUE)</formula>
    </cfRule>
    <cfRule type="expression" dxfId="368" priority="374">
      <formula>IF(RIGHT(TEXT(AI63,"0.#"),1)=".",TRUE,FALSE)</formula>
    </cfRule>
  </conditionalFormatting>
  <conditionalFormatting sqref="AI62">
    <cfRule type="expression" dxfId="367" priority="371">
      <formula>IF(RIGHT(TEXT(AI62,"0.#"),1)=".",FALSE,TRUE)</formula>
    </cfRule>
    <cfRule type="expression" dxfId="366" priority="372">
      <formula>IF(RIGHT(TEXT(AI62,"0.#"),1)=".",TRUE,FALSE)</formula>
    </cfRule>
  </conditionalFormatting>
  <conditionalFormatting sqref="AI61">
    <cfRule type="expression" dxfId="365" priority="369">
      <formula>IF(RIGHT(TEXT(AI61,"0.#"),1)=".",FALSE,TRUE)</formula>
    </cfRule>
    <cfRule type="expression" dxfId="364" priority="370">
      <formula>IF(RIGHT(TEXT(AI61,"0.#"),1)=".",TRUE,FALSE)</formula>
    </cfRule>
  </conditionalFormatting>
  <conditionalFormatting sqref="AM62">
    <cfRule type="expression" dxfId="363" priority="365">
      <formula>IF(RIGHT(TEXT(AM62,"0.#"),1)=".",FALSE,TRUE)</formula>
    </cfRule>
    <cfRule type="expression" dxfId="362" priority="366">
      <formula>IF(RIGHT(TEXT(AM62,"0.#"),1)=".",TRUE,FALSE)</formula>
    </cfRule>
  </conditionalFormatting>
  <conditionalFormatting sqref="AM63">
    <cfRule type="expression" dxfId="361" priority="363">
      <formula>IF(RIGHT(TEXT(AM63,"0.#"),1)=".",FALSE,TRUE)</formula>
    </cfRule>
    <cfRule type="expression" dxfId="360" priority="364">
      <formula>IF(RIGHT(TEXT(AM63,"0.#"),1)=".",TRUE,FALSE)</formula>
    </cfRule>
  </conditionalFormatting>
  <conditionalFormatting sqref="AQ61:AQ63">
    <cfRule type="expression" dxfId="359" priority="361">
      <formula>IF(RIGHT(TEXT(AQ61,"0.#"),1)=".",FALSE,TRUE)</formula>
    </cfRule>
    <cfRule type="expression" dxfId="358" priority="362">
      <formula>IF(RIGHT(TEXT(AQ61,"0.#"),1)=".",TRUE,FALSE)</formula>
    </cfRule>
  </conditionalFormatting>
  <conditionalFormatting sqref="AU61:AU63">
    <cfRule type="expression" dxfId="357" priority="359">
      <formula>IF(RIGHT(TEXT(AU61,"0.#"),1)=".",FALSE,TRUE)</formula>
    </cfRule>
    <cfRule type="expression" dxfId="356" priority="360">
      <formula>IF(RIGHT(TEXT(AU61,"0.#"),1)=".",TRUE,FALSE)</formula>
    </cfRule>
  </conditionalFormatting>
  <conditionalFormatting sqref="AE95">
    <cfRule type="expression" dxfId="355" priority="357">
      <formula>IF(RIGHT(TEXT(AE95,"0.#"),1)=".",FALSE,TRUE)</formula>
    </cfRule>
    <cfRule type="expression" dxfId="354" priority="358">
      <formula>IF(RIGHT(TEXT(AE95,"0.#"),1)=".",TRUE,FALSE)</formula>
    </cfRule>
  </conditionalFormatting>
  <conditionalFormatting sqref="AE96">
    <cfRule type="expression" dxfId="353" priority="355">
      <formula>IF(RIGHT(TEXT(AE96,"0.#"),1)=".",FALSE,TRUE)</formula>
    </cfRule>
    <cfRule type="expression" dxfId="352" priority="356">
      <formula>IF(RIGHT(TEXT(AE96,"0.#"),1)=".",TRUE,FALSE)</formula>
    </cfRule>
  </conditionalFormatting>
  <conditionalFormatting sqref="AM95">
    <cfRule type="expression" dxfId="351" priority="345">
      <formula>IF(RIGHT(TEXT(AM95,"0.#"),1)=".",FALSE,TRUE)</formula>
    </cfRule>
    <cfRule type="expression" dxfId="350" priority="346">
      <formula>IF(RIGHT(TEXT(AM95,"0.#"),1)=".",TRUE,FALSE)</formula>
    </cfRule>
  </conditionalFormatting>
  <conditionalFormatting sqref="AE97">
    <cfRule type="expression" dxfId="349" priority="353">
      <formula>IF(RIGHT(TEXT(AE97,"0.#"),1)=".",FALSE,TRUE)</formula>
    </cfRule>
    <cfRule type="expression" dxfId="348" priority="354">
      <formula>IF(RIGHT(TEXT(AE97,"0.#"),1)=".",TRUE,FALSE)</formula>
    </cfRule>
  </conditionalFormatting>
  <conditionalFormatting sqref="AI97">
    <cfRule type="expression" dxfId="347" priority="351">
      <formula>IF(RIGHT(TEXT(AI97,"0.#"),1)=".",FALSE,TRUE)</formula>
    </cfRule>
    <cfRule type="expression" dxfId="346" priority="352">
      <formula>IF(RIGHT(TEXT(AI97,"0.#"),1)=".",TRUE,FALSE)</formula>
    </cfRule>
  </conditionalFormatting>
  <conditionalFormatting sqref="AI96">
    <cfRule type="expression" dxfId="345" priority="349">
      <formula>IF(RIGHT(TEXT(AI96,"0.#"),1)=".",FALSE,TRUE)</formula>
    </cfRule>
    <cfRule type="expression" dxfId="344" priority="350">
      <formula>IF(RIGHT(TEXT(AI96,"0.#"),1)=".",TRUE,FALSE)</formula>
    </cfRule>
  </conditionalFormatting>
  <conditionalFormatting sqref="AI95">
    <cfRule type="expression" dxfId="343" priority="347">
      <formula>IF(RIGHT(TEXT(AI95,"0.#"),1)=".",FALSE,TRUE)</formula>
    </cfRule>
    <cfRule type="expression" dxfId="342" priority="348">
      <formula>IF(RIGHT(TEXT(AI95,"0.#"),1)=".",TRUE,FALSE)</formula>
    </cfRule>
  </conditionalFormatting>
  <conditionalFormatting sqref="AM96">
    <cfRule type="expression" dxfId="341" priority="343">
      <formula>IF(RIGHT(TEXT(AM96,"0.#"),1)=".",FALSE,TRUE)</formula>
    </cfRule>
    <cfRule type="expression" dxfId="340" priority="344">
      <formula>IF(RIGHT(TEXT(AM96,"0.#"),1)=".",TRUE,FALSE)</formula>
    </cfRule>
  </conditionalFormatting>
  <conditionalFormatting sqref="AM97">
    <cfRule type="expression" dxfId="339" priority="341">
      <formula>IF(RIGHT(TEXT(AM97,"0.#"),1)=".",FALSE,TRUE)</formula>
    </cfRule>
    <cfRule type="expression" dxfId="338" priority="342">
      <formula>IF(RIGHT(TEXT(AM97,"0.#"),1)=".",TRUE,FALSE)</formula>
    </cfRule>
  </conditionalFormatting>
  <conditionalFormatting sqref="AQ95:AQ97">
    <cfRule type="expression" dxfId="337" priority="339">
      <formula>IF(RIGHT(TEXT(AQ95,"0.#"),1)=".",FALSE,TRUE)</formula>
    </cfRule>
    <cfRule type="expression" dxfId="336" priority="340">
      <formula>IF(RIGHT(TEXT(AQ95,"0.#"),1)=".",TRUE,FALSE)</formula>
    </cfRule>
  </conditionalFormatting>
  <conditionalFormatting sqref="AU95:AU97">
    <cfRule type="expression" dxfId="335" priority="337">
      <formula>IF(RIGHT(TEXT(AU95,"0.#"),1)=".",FALSE,TRUE)</formula>
    </cfRule>
    <cfRule type="expression" dxfId="334" priority="338">
      <formula>IF(RIGHT(TEXT(AU95,"0.#"),1)=".",TRUE,FALSE)</formula>
    </cfRule>
  </conditionalFormatting>
  <conditionalFormatting sqref="AE129">
    <cfRule type="expression" dxfId="333" priority="335">
      <formula>IF(RIGHT(TEXT(AE129,"0.#"),1)=".",FALSE,TRUE)</formula>
    </cfRule>
    <cfRule type="expression" dxfId="332" priority="336">
      <formula>IF(RIGHT(TEXT(AE129,"0.#"),1)=".",TRUE,FALSE)</formula>
    </cfRule>
  </conditionalFormatting>
  <conditionalFormatting sqref="AE130">
    <cfRule type="expression" dxfId="331" priority="333">
      <formula>IF(RIGHT(TEXT(AE130,"0.#"),1)=".",FALSE,TRUE)</formula>
    </cfRule>
    <cfRule type="expression" dxfId="330" priority="334">
      <formula>IF(RIGHT(TEXT(AE130,"0.#"),1)=".",TRUE,FALSE)</formula>
    </cfRule>
  </conditionalFormatting>
  <conditionalFormatting sqref="AM129">
    <cfRule type="expression" dxfId="329" priority="323">
      <formula>IF(RIGHT(TEXT(AM129,"0.#"),1)=".",FALSE,TRUE)</formula>
    </cfRule>
    <cfRule type="expression" dxfId="328" priority="324">
      <formula>IF(RIGHT(TEXT(AM129,"0.#"),1)=".",TRUE,FALSE)</formula>
    </cfRule>
  </conditionalFormatting>
  <conditionalFormatting sqref="AE131">
    <cfRule type="expression" dxfId="327" priority="331">
      <formula>IF(RIGHT(TEXT(AE131,"0.#"),1)=".",FALSE,TRUE)</formula>
    </cfRule>
    <cfRule type="expression" dxfId="326" priority="332">
      <formula>IF(RIGHT(TEXT(AE131,"0.#"),1)=".",TRUE,FALSE)</formula>
    </cfRule>
  </conditionalFormatting>
  <conditionalFormatting sqref="AI131">
    <cfRule type="expression" dxfId="325" priority="329">
      <formula>IF(RIGHT(TEXT(AI131,"0.#"),1)=".",FALSE,TRUE)</formula>
    </cfRule>
    <cfRule type="expression" dxfId="324" priority="330">
      <formula>IF(RIGHT(TEXT(AI131,"0.#"),1)=".",TRUE,FALSE)</formula>
    </cfRule>
  </conditionalFormatting>
  <conditionalFormatting sqref="AI130">
    <cfRule type="expression" dxfId="323" priority="327">
      <formula>IF(RIGHT(TEXT(AI130,"0.#"),1)=".",FALSE,TRUE)</formula>
    </cfRule>
    <cfRule type="expression" dxfId="322" priority="328">
      <formula>IF(RIGHT(TEXT(AI130,"0.#"),1)=".",TRUE,FALSE)</formula>
    </cfRule>
  </conditionalFormatting>
  <conditionalFormatting sqref="AI129">
    <cfRule type="expression" dxfId="321" priority="325">
      <formula>IF(RIGHT(TEXT(AI129,"0.#"),1)=".",FALSE,TRUE)</formula>
    </cfRule>
    <cfRule type="expression" dxfId="320" priority="326">
      <formula>IF(RIGHT(TEXT(AI129,"0.#"),1)=".",TRUE,FALSE)</formula>
    </cfRule>
  </conditionalFormatting>
  <conditionalFormatting sqref="AM130">
    <cfRule type="expression" dxfId="319" priority="321">
      <formula>IF(RIGHT(TEXT(AM130,"0.#"),1)=".",FALSE,TRUE)</formula>
    </cfRule>
    <cfRule type="expression" dxfId="318" priority="322">
      <formula>IF(RIGHT(TEXT(AM130,"0.#"),1)=".",TRUE,FALSE)</formula>
    </cfRule>
  </conditionalFormatting>
  <conditionalFormatting sqref="AM131">
    <cfRule type="expression" dxfId="317" priority="319">
      <formula>IF(RIGHT(TEXT(AM131,"0.#"),1)=".",FALSE,TRUE)</formula>
    </cfRule>
    <cfRule type="expression" dxfId="316" priority="320">
      <formula>IF(RIGHT(TEXT(AM131,"0.#"),1)=".",TRUE,FALSE)</formula>
    </cfRule>
  </conditionalFormatting>
  <conditionalFormatting sqref="AQ129:AQ131">
    <cfRule type="expression" dxfId="315" priority="317">
      <formula>IF(RIGHT(TEXT(AQ129,"0.#"),1)=".",FALSE,TRUE)</formula>
    </cfRule>
    <cfRule type="expression" dxfId="314" priority="318">
      <formula>IF(RIGHT(TEXT(AQ129,"0.#"),1)=".",TRUE,FALSE)</formula>
    </cfRule>
  </conditionalFormatting>
  <conditionalFormatting sqref="AU129:AU131">
    <cfRule type="expression" dxfId="313" priority="315">
      <formula>IF(RIGHT(TEXT(AU129,"0.#"),1)=".",FALSE,TRUE)</formula>
    </cfRule>
    <cfRule type="expression" dxfId="312" priority="316">
      <formula>IF(RIGHT(TEXT(AU129,"0.#"),1)=".",TRUE,FALSE)</formula>
    </cfRule>
  </conditionalFormatting>
  <conditionalFormatting sqref="AE163">
    <cfRule type="expression" dxfId="311" priority="313">
      <formula>IF(RIGHT(TEXT(AE163,"0.#"),1)=".",FALSE,TRUE)</formula>
    </cfRule>
    <cfRule type="expression" dxfId="310" priority="314">
      <formula>IF(RIGHT(TEXT(AE163,"0.#"),1)=".",TRUE,FALSE)</formula>
    </cfRule>
  </conditionalFormatting>
  <conditionalFormatting sqref="AE164">
    <cfRule type="expression" dxfId="309" priority="311">
      <formula>IF(RIGHT(TEXT(AE164,"0.#"),1)=".",FALSE,TRUE)</formula>
    </cfRule>
    <cfRule type="expression" dxfId="308" priority="312">
      <formula>IF(RIGHT(TEXT(AE164,"0.#"),1)=".",TRUE,FALSE)</formula>
    </cfRule>
  </conditionalFormatting>
  <conditionalFormatting sqref="AM163">
    <cfRule type="expression" dxfId="307" priority="301">
      <formula>IF(RIGHT(TEXT(AM163,"0.#"),1)=".",FALSE,TRUE)</formula>
    </cfRule>
    <cfRule type="expression" dxfId="306" priority="302">
      <formula>IF(RIGHT(TEXT(AM163,"0.#"),1)=".",TRUE,FALSE)</formula>
    </cfRule>
  </conditionalFormatting>
  <conditionalFormatting sqref="AE165">
    <cfRule type="expression" dxfId="305" priority="309">
      <formula>IF(RIGHT(TEXT(AE165,"0.#"),1)=".",FALSE,TRUE)</formula>
    </cfRule>
    <cfRule type="expression" dxfId="304" priority="310">
      <formula>IF(RIGHT(TEXT(AE165,"0.#"),1)=".",TRUE,FALSE)</formula>
    </cfRule>
  </conditionalFormatting>
  <conditionalFormatting sqref="AI165">
    <cfRule type="expression" dxfId="303" priority="307">
      <formula>IF(RIGHT(TEXT(AI165,"0.#"),1)=".",FALSE,TRUE)</formula>
    </cfRule>
    <cfRule type="expression" dxfId="302" priority="308">
      <formula>IF(RIGHT(TEXT(AI165,"0.#"),1)=".",TRUE,FALSE)</formula>
    </cfRule>
  </conditionalFormatting>
  <conditionalFormatting sqref="AI164">
    <cfRule type="expression" dxfId="301" priority="305">
      <formula>IF(RIGHT(TEXT(AI164,"0.#"),1)=".",FALSE,TRUE)</formula>
    </cfRule>
    <cfRule type="expression" dxfId="300" priority="306">
      <formula>IF(RIGHT(TEXT(AI164,"0.#"),1)=".",TRUE,FALSE)</formula>
    </cfRule>
  </conditionalFormatting>
  <conditionalFormatting sqref="AI163">
    <cfRule type="expression" dxfId="299" priority="303">
      <formula>IF(RIGHT(TEXT(AI163,"0.#"),1)=".",FALSE,TRUE)</formula>
    </cfRule>
    <cfRule type="expression" dxfId="298" priority="304">
      <formula>IF(RIGHT(TEXT(AI163,"0.#"),1)=".",TRUE,FALSE)</formula>
    </cfRule>
  </conditionalFormatting>
  <conditionalFormatting sqref="AM164">
    <cfRule type="expression" dxfId="297" priority="299">
      <formula>IF(RIGHT(TEXT(AM164,"0.#"),1)=".",FALSE,TRUE)</formula>
    </cfRule>
    <cfRule type="expression" dxfId="296" priority="300">
      <formula>IF(RIGHT(TEXT(AM164,"0.#"),1)=".",TRUE,FALSE)</formula>
    </cfRule>
  </conditionalFormatting>
  <conditionalFormatting sqref="AM165">
    <cfRule type="expression" dxfId="295" priority="297">
      <formula>IF(RIGHT(TEXT(AM165,"0.#"),1)=".",FALSE,TRUE)</formula>
    </cfRule>
    <cfRule type="expression" dxfId="294" priority="298">
      <formula>IF(RIGHT(TEXT(AM165,"0.#"),1)=".",TRUE,FALSE)</formula>
    </cfRule>
  </conditionalFormatting>
  <conditionalFormatting sqref="AQ163:AQ165">
    <cfRule type="expression" dxfId="293" priority="295">
      <formula>IF(RIGHT(TEXT(AQ163,"0.#"),1)=".",FALSE,TRUE)</formula>
    </cfRule>
    <cfRule type="expression" dxfId="292" priority="296">
      <formula>IF(RIGHT(TEXT(AQ163,"0.#"),1)=".",TRUE,FALSE)</formula>
    </cfRule>
  </conditionalFormatting>
  <conditionalFormatting sqref="AU163:AU165">
    <cfRule type="expression" dxfId="291" priority="293">
      <formula>IF(RIGHT(TEXT(AU163,"0.#"),1)=".",FALSE,TRUE)</formula>
    </cfRule>
    <cfRule type="expression" dxfId="290" priority="294">
      <formula>IF(RIGHT(TEXT(AU163,"0.#"),1)=".",TRUE,FALSE)</formula>
    </cfRule>
  </conditionalFormatting>
  <conditionalFormatting sqref="AE197">
    <cfRule type="expression" dxfId="289" priority="291">
      <formula>IF(RIGHT(TEXT(AE197,"0.#"),1)=".",FALSE,TRUE)</formula>
    </cfRule>
    <cfRule type="expression" dxfId="288" priority="292">
      <formula>IF(RIGHT(TEXT(AE197,"0.#"),1)=".",TRUE,FALSE)</formula>
    </cfRule>
  </conditionalFormatting>
  <conditionalFormatting sqref="AE198">
    <cfRule type="expression" dxfId="287" priority="289">
      <formula>IF(RIGHT(TEXT(AE198,"0.#"),1)=".",FALSE,TRUE)</formula>
    </cfRule>
    <cfRule type="expression" dxfId="286" priority="290">
      <formula>IF(RIGHT(TEXT(AE198,"0.#"),1)=".",TRUE,FALSE)</formula>
    </cfRule>
  </conditionalFormatting>
  <conditionalFormatting sqref="AM197">
    <cfRule type="expression" dxfId="285" priority="279">
      <formula>IF(RIGHT(TEXT(AM197,"0.#"),1)=".",FALSE,TRUE)</formula>
    </cfRule>
    <cfRule type="expression" dxfId="284" priority="280">
      <formula>IF(RIGHT(TEXT(AM197,"0.#"),1)=".",TRUE,FALSE)</formula>
    </cfRule>
  </conditionalFormatting>
  <conditionalFormatting sqref="AE199">
    <cfRule type="expression" dxfId="283" priority="287">
      <formula>IF(RIGHT(TEXT(AE199,"0.#"),1)=".",FALSE,TRUE)</formula>
    </cfRule>
    <cfRule type="expression" dxfId="282" priority="288">
      <formula>IF(RIGHT(TEXT(AE199,"0.#"),1)=".",TRUE,FALSE)</formula>
    </cfRule>
  </conditionalFormatting>
  <conditionalFormatting sqref="AI199">
    <cfRule type="expression" dxfId="281" priority="285">
      <formula>IF(RIGHT(TEXT(AI199,"0.#"),1)=".",FALSE,TRUE)</formula>
    </cfRule>
    <cfRule type="expression" dxfId="280" priority="286">
      <formula>IF(RIGHT(TEXT(AI199,"0.#"),1)=".",TRUE,FALSE)</formula>
    </cfRule>
  </conditionalFormatting>
  <conditionalFormatting sqref="AI198">
    <cfRule type="expression" dxfId="279" priority="283">
      <formula>IF(RIGHT(TEXT(AI198,"0.#"),1)=".",FALSE,TRUE)</formula>
    </cfRule>
    <cfRule type="expression" dxfId="278" priority="284">
      <formula>IF(RIGHT(TEXT(AI198,"0.#"),1)=".",TRUE,FALSE)</formula>
    </cfRule>
  </conditionalFormatting>
  <conditionalFormatting sqref="AI197">
    <cfRule type="expression" dxfId="277" priority="281">
      <formula>IF(RIGHT(TEXT(AI197,"0.#"),1)=".",FALSE,TRUE)</formula>
    </cfRule>
    <cfRule type="expression" dxfId="276" priority="282">
      <formula>IF(RIGHT(TEXT(AI197,"0.#"),1)=".",TRUE,FALSE)</formula>
    </cfRule>
  </conditionalFormatting>
  <conditionalFormatting sqref="AM198">
    <cfRule type="expression" dxfId="275" priority="277">
      <formula>IF(RIGHT(TEXT(AM198,"0.#"),1)=".",FALSE,TRUE)</formula>
    </cfRule>
    <cfRule type="expression" dxfId="274" priority="278">
      <formula>IF(RIGHT(TEXT(AM198,"0.#"),1)=".",TRUE,FALSE)</formula>
    </cfRule>
  </conditionalFormatting>
  <conditionalFormatting sqref="AM199">
    <cfRule type="expression" dxfId="273" priority="275">
      <formula>IF(RIGHT(TEXT(AM199,"0.#"),1)=".",FALSE,TRUE)</formula>
    </cfRule>
    <cfRule type="expression" dxfId="272" priority="276">
      <formula>IF(RIGHT(TEXT(AM199,"0.#"),1)=".",TRUE,FALSE)</formula>
    </cfRule>
  </conditionalFormatting>
  <conditionalFormatting sqref="AQ197:AQ199">
    <cfRule type="expression" dxfId="271" priority="273">
      <formula>IF(RIGHT(TEXT(AQ197,"0.#"),1)=".",FALSE,TRUE)</formula>
    </cfRule>
    <cfRule type="expression" dxfId="270" priority="274">
      <formula>IF(RIGHT(TEXT(AQ197,"0.#"),1)=".",TRUE,FALSE)</formula>
    </cfRule>
  </conditionalFormatting>
  <conditionalFormatting sqref="AU197:AU199">
    <cfRule type="expression" dxfId="269" priority="271">
      <formula>IF(RIGHT(TEXT(AU197,"0.#"),1)=".",FALSE,TRUE)</formula>
    </cfRule>
    <cfRule type="expression" dxfId="268" priority="272">
      <formula>IF(RIGHT(TEXT(AU197,"0.#"),1)=".",TRUE,FALSE)</formula>
    </cfRule>
  </conditionalFormatting>
  <conditionalFormatting sqref="AE134 AQ134">
    <cfRule type="expression" dxfId="267" priority="269">
      <formula>IF(RIGHT(TEXT(AE134,"0.#"),1)=".",FALSE,TRUE)</formula>
    </cfRule>
    <cfRule type="expression" dxfId="266" priority="270">
      <formula>IF(RIGHT(TEXT(AE134,"0.#"),1)=".",TRUE,FALSE)</formula>
    </cfRule>
  </conditionalFormatting>
  <conditionalFormatting sqref="AI134">
    <cfRule type="expression" dxfId="265" priority="267">
      <formula>IF(RIGHT(TEXT(AI134,"0.#"),1)=".",FALSE,TRUE)</formula>
    </cfRule>
    <cfRule type="expression" dxfId="264" priority="268">
      <formula>IF(RIGHT(TEXT(AI134,"0.#"),1)=".",TRUE,FALSE)</formula>
    </cfRule>
  </conditionalFormatting>
  <conditionalFormatting sqref="AM134">
    <cfRule type="expression" dxfId="263" priority="265">
      <formula>IF(RIGHT(TEXT(AM134,"0.#"),1)=".",FALSE,TRUE)</formula>
    </cfRule>
    <cfRule type="expression" dxfId="262" priority="266">
      <formula>IF(RIGHT(TEXT(AM134,"0.#"),1)=".",TRUE,FALSE)</formula>
    </cfRule>
  </conditionalFormatting>
  <conditionalFormatting sqref="AE135">
    <cfRule type="expression" dxfId="261" priority="263">
      <formula>IF(RIGHT(TEXT(AE135,"0.#"),1)=".",FALSE,TRUE)</formula>
    </cfRule>
    <cfRule type="expression" dxfId="260" priority="264">
      <formula>IF(RIGHT(TEXT(AE135,"0.#"),1)=".",TRUE,FALSE)</formula>
    </cfRule>
  </conditionalFormatting>
  <conditionalFormatting sqref="AI135">
    <cfRule type="expression" dxfId="259" priority="261">
      <formula>IF(RIGHT(TEXT(AI135,"0.#"),1)=".",FALSE,TRUE)</formula>
    </cfRule>
    <cfRule type="expression" dxfId="258" priority="262">
      <formula>IF(RIGHT(TEXT(AI135,"0.#"),1)=".",TRUE,FALSE)</formula>
    </cfRule>
  </conditionalFormatting>
  <conditionalFormatting sqref="AM135">
    <cfRule type="expression" dxfId="257" priority="259">
      <formula>IF(RIGHT(TEXT(AM135,"0.#"),1)=".",FALSE,TRUE)</formula>
    </cfRule>
    <cfRule type="expression" dxfId="256" priority="260">
      <formula>IF(RIGHT(TEXT(AM135,"0.#"),1)=".",TRUE,FALSE)</formula>
    </cfRule>
  </conditionalFormatting>
  <conditionalFormatting sqref="AQ135">
    <cfRule type="expression" dxfId="255" priority="257">
      <formula>IF(RIGHT(TEXT(AQ135,"0.#"),1)=".",FALSE,TRUE)</formula>
    </cfRule>
    <cfRule type="expression" dxfId="254" priority="258">
      <formula>IF(RIGHT(TEXT(AQ135,"0.#"),1)=".",TRUE,FALSE)</formula>
    </cfRule>
  </conditionalFormatting>
  <conditionalFormatting sqref="AU134">
    <cfRule type="expression" dxfId="253" priority="255">
      <formula>IF(RIGHT(TEXT(AU134,"0.#"),1)=".",FALSE,TRUE)</formula>
    </cfRule>
    <cfRule type="expression" dxfId="252" priority="256">
      <formula>IF(RIGHT(TEXT(AU134,"0.#"),1)=".",TRUE,FALSE)</formula>
    </cfRule>
  </conditionalFormatting>
  <conditionalFormatting sqref="AU135">
    <cfRule type="expression" dxfId="251" priority="253">
      <formula>IF(RIGHT(TEXT(AU135,"0.#"),1)=".",FALSE,TRUE)</formula>
    </cfRule>
    <cfRule type="expression" dxfId="250" priority="254">
      <formula>IF(RIGHT(TEXT(AU135,"0.#"),1)=".",TRUE,FALSE)</formula>
    </cfRule>
  </conditionalFormatting>
  <conditionalFormatting sqref="AE168 AQ168">
    <cfRule type="expression" dxfId="249" priority="251">
      <formula>IF(RIGHT(TEXT(AE168,"0.#"),1)=".",FALSE,TRUE)</formula>
    </cfRule>
    <cfRule type="expression" dxfId="248" priority="252">
      <formula>IF(RIGHT(TEXT(AE168,"0.#"),1)=".",TRUE,FALSE)</formula>
    </cfRule>
  </conditionalFormatting>
  <conditionalFormatting sqref="AI168">
    <cfRule type="expression" dxfId="247" priority="249">
      <formula>IF(RIGHT(TEXT(AI168,"0.#"),1)=".",FALSE,TRUE)</formula>
    </cfRule>
    <cfRule type="expression" dxfId="246" priority="250">
      <formula>IF(RIGHT(TEXT(AI168,"0.#"),1)=".",TRUE,FALSE)</formula>
    </cfRule>
  </conditionalFormatting>
  <conditionalFormatting sqref="AM168">
    <cfRule type="expression" dxfId="245" priority="247">
      <formula>IF(RIGHT(TEXT(AM168,"0.#"),1)=".",FALSE,TRUE)</formula>
    </cfRule>
    <cfRule type="expression" dxfId="244" priority="248">
      <formula>IF(RIGHT(TEXT(AM168,"0.#"),1)=".",TRUE,FALSE)</formula>
    </cfRule>
  </conditionalFormatting>
  <conditionalFormatting sqref="AE169">
    <cfRule type="expression" dxfId="243" priority="245">
      <formula>IF(RIGHT(TEXT(AE169,"0.#"),1)=".",FALSE,TRUE)</formula>
    </cfRule>
    <cfRule type="expression" dxfId="242" priority="246">
      <formula>IF(RIGHT(TEXT(AE169,"0.#"),1)=".",TRUE,FALSE)</formula>
    </cfRule>
  </conditionalFormatting>
  <conditionalFormatting sqref="AI169">
    <cfRule type="expression" dxfId="241" priority="243">
      <formula>IF(RIGHT(TEXT(AI169,"0.#"),1)=".",FALSE,TRUE)</formula>
    </cfRule>
    <cfRule type="expression" dxfId="240" priority="244">
      <formula>IF(RIGHT(TEXT(AI169,"0.#"),1)=".",TRUE,FALSE)</formula>
    </cfRule>
  </conditionalFormatting>
  <conditionalFormatting sqref="AM169">
    <cfRule type="expression" dxfId="239" priority="241">
      <formula>IF(RIGHT(TEXT(AM169,"0.#"),1)=".",FALSE,TRUE)</formula>
    </cfRule>
    <cfRule type="expression" dxfId="238" priority="242">
      <formula>IF(RIGHT(TEXT(AM169,"0.#"),1)=".",TRUE,FALSE)</formula>
    </cfRule>
  </conditionalFormatting>
  <conditionalFormatting sqref="AQ169">
    <cfRule type="expression" dxfId="237" priority="239">
      <formula>IF(RIGHT(TEXT(AQ169,"0.#"),1)=".",FALSE,TRUE)</formula>
    </cfRule>
    <cfRule type="expression" dxfId="236" priority="240">
      <formula>IF(RIGHT(TEXT(AQ169,"0.#"),1)=".",TRUE,FALSE)</formula>
    </cfRule>
  </conditionalFormatting>
  <conditionalFormatting sqref="AU168">
    <cfRule type="expression" dxfId="235" priority="237">
      <formula>IF(RIGHT(TEXT(AU168,"0.#"),1)=".",FALSE,TRUE)</formula>
    </cfRule>
    <cfRule type="expression" dxfId="234" priority="238">
      <formula>IF(RIGHT(TEXT(AU168,"0.#"),1)=".",TRUE,FALSE)</formula>
    </cfRule>
  </conditionalFormatting>
  <conditionalFormatting sqref="AU169">
    <cfRule type="expression" dxfId="233" priority="235">
      <formula>IF(RIGHT(TEXT(AU169,"0.#"),1)=".",FALSE,TRUE)</formula>
    </cfRule>
    <cfRule type="expression" dxfId="232" priority="236">
      <formula>IF(RIGHT(TEXT(AU169,"0.#"),1)=".",TRUE,FALSE)</formula>
    </cfRule>
  </conditionalFormatting>
  <conditionalFormatting sqref="AE90">
    <cfRule type="expression" dxfId="231" priority="233">
      <formula>IF(RIGHT(TEXT(AE90,"0.#"),1)=".",FALSE,TRUE)</formula>
    </cfRule>
    <cfRule type="expression" dxfId="230" priority="234">
      <formula>IF(RIGHT(TEXT(AE90,"0.#"),1)=".",TRUE,FALSE)</formula>
    </cfRule>
  </conditionalFormatting>
  <conditionalFormatting sqref="AE91">
    <cfRule type="expression" dxfId="229" priority="231">
      <formula>IF(RIGHT(TEXT(AE91,"0.#"),1)=".",FALSE,TRUE)</formula>
    </cfRule>
    <cfRule type="expression" dxfId="228" priority="232">
      <formula>IF(RIGHT(TEXT(AE91,"0.#"),1)=".",TRUE,FALSE)</formula>
    </cfRule>
  </conditionalFormatting>
  <conditionalFormatting sqref="AM90">
    <cfRule type="expression" dxfId="227" priority="221">
      <formula>IF(RIGHT(TEXT(AM90,"0.#"),1)=".",FALSE,TRUE)</formula>
    </cfRule>
    <cfRule type="expression" dxfId="226" priority="222">
      <formula>IF(RIGHT(TEXT(AM90,"0.#"),1)=".",TRUE,FALSE)</formula>
    </cfRule>
  </conditionalFormatting>
  <conditionalFormatting sqref="AE92">
    <cfRule type="expression" dxfId="225" priority="229">
      <formula>IF(RIGHT(TEXT(AE92,"0.#"),1)=".",FALSE,TRUE)</formula>
    </cfRule>
    <cfRule type="expression" dxfId="224" priority="230">
      <formula>IF(RIGHT(TEXT(AE92,"0.#"),1)=".",TRUE,FALSE)</formula>
    </cfRule>
  </conditionalFormatting>
  <conditionalFormatting sqref="AI92">
    <cfRule type="expression" dxfId="223" priority="227">
      <formula>IF(RIGHT(TEXT(AI92,"0.#"),1)=".",FALSE,TRUE)</formula>
    </cfRule>
    <cfRule type="expression" dxfId="222" priority="228">
      <formula>IF(RIGHT(TEXT(AI92,"0.#"),1)=".",TRUE,FALSE)</formula>
    </cfRule>
  </conditionalFormatting>
  <conditionalFormatting sqref="AI91">
    <cfRule type="expression" dxfId="221" priority="225">
      <formula>IF(RIGHT(TEXT(AI91,"0.#"),1)=".",FALSE,TRUE)</formula>
    </cfRule>
    <cfRule type="expression" dxfId="220" priority="226">
      <formula>IF(RIGHT(TEXT(AI91,"0.#"),1)=".",TRUE,FALSE)</formula>
    </cfRule>
  </conditionalFormatting>
  <conditionalFormatting sqref="AI90">
    <cfRule type="expression" dxfId="219" priority="223">
      <formula>IF(RIGHT(TEXT(AI90,"0.#"),1)=".",FALSE,TRUE)</formula>
    </cfRule>
    <cfRule type="expression" dxfId="218" priority="224">
      <formula>IF(RIGHT(TEXT(AI90,"0.#"),1)=".",TRUE,FALSE)</formula>
    </cfRule>
  </conditionalFormatting>
  <conditionalFormatting sqref="AM91">
    <cfRule type="expression" dxfId="217" priority="219">
      <formula>IF(RIGHT(TEXT(AM91,"0.#"),1)=".",FALSE,TRUE)</formula>
    </cfRule>
    <cfRule type="expression" dxfId="216" priority="220">
      <formula>IF(RIGHT(TEXT(AM91,"0.#"),1)=".",TRUE,FALSE)</formula>
    </cfRule>
  </conditionalFormatting>
  <conditionalFormatting sqref="AM92">
    <cfRule type="expression" dxfId="215" priority="217">
      <formula>IF(RIGHT(TEXT(AM92,"0.#"),1)=".",FALSE,TRUE)</formula>
    </cfRule>
    <cfRule type="expression" dxfId="214" priority="218">
      <formula>IF(RIGHT(TEXT(AM92,"0.#"),1)=".",TRUE,FALSE)</formula>
    </cfRule>
  </conditionalFormatting>
  <conditionalFormatting sqref="AQ90:AQ92">
    <cfRule type="expression" dxfId="213" priority="215">
      <formula>IF(RIGHT(TEXT(AQ90,"0.#"),1)=".",FALSE,TRUE)</formula>
    </cfRule>
    <cfRule type="expression" dxfId="212" priority="216">
      <formula>IF(RIGHT(TEXT(AQ90,"0.#"),1)=".",TRUE,FALSE)</formula>
    </cfRule>
  </conditionalFormatting>
  <conditionalFormatting sqref="AU90:AU92">
    <cfRule type="expression" dxfId="211" priority="213">
      <formula>IF(RIGHT(TEXT(AU90,"0.#"),1)=".",FALSE,TRUE)</formula>
    </cfRule>
    <cfRule type="expression" dxfId="210" priority="214">
      <formula>IF(RIGHT(TEXT(AU90,"0.#"),1)=".",TRUE,FALSE)</formula>
    </cfRule>
  </conditionalFormatting>
  <conditionalFormatting sqref="AE85">
    <cfRule type="expression" dxfId="209" priority="211">
      <formula>IF(RIGHT(TEXT(AE85,"0.#"),1)=".",FALSE,TRUE)</formula>
    </cfRule>
    <cfRule type="expression" dxfId="208" priority="212">
      <formula>IF(RIGHT(TEXT(AE85,"0.#"),1)=".",TRUE,FALSE)</formula>
    </cfRule>
  </conditionalFormatting>
  <conditionalFormatting sqref="AE86">
    <cfRule type="expression" dxfId="207" priority="209">
      <formula>IF(RIGHT(TEXT(AE86,"0.#"),1)=".",FALSE,TRUE)</formula>
    </cfRule>
    <cfRule type="expression" dxfId="206" priority="210">
      <formula>IF(RIGHT(TEXT(AE86,"0.#"),1)=".",TRUE,FALSE)</formula>
    </cfRule>
  </conditionalFormatting>
  <conditionalFormatting sqref="AM85">
    <cfRule type="expression" dxfId="205" priority="199">
      <formula>IF(RIGHT(TEXT(AM85,"0.#"),1)=".",FALSE,TRUE)</formula>
    </cfRule>
    <cfRule type="expression" dxfId="204" priority="200">
      <formula>IF(RIGHT(TEXT(AM85,"0.#"),1)=".",TRUE,FALSE)</formula>
    </cfRule>
  </conditionalFormatting>
  <conditionalFormatting sqref="AE87">
    <cfRule type="expression" dxfId="203" priority="207">
      <formula>IF(RIGHT(TEXT(AE87,"0.#"),1)=".",FALSE,TRUE)</formula>
    </cfRule>
    <cfRule type="expression" dxfId="202" priority="208">
      <formula>IF(RIGHT(TEXT(AE87,"0.#"),1)=".",TRUE,FALSE)</formula>
    </cfRule>
  </conditionalFormatting>
  <conditionalFormatting sqref="AI87">
    <cfRule type="expression" dxfId="201" priority="205">
      <formula>IF(RIGHT(TEXT(AI87,"0.#"),1)=".",FALSE,TRUE)</formula>
    </cfRule>
    <cfRule type="expression" dxfId="200" priority="206">
      <formula>IF(RIGHT(TEXT(AI87,"0.#"),1)=".",TRUE,FALSE)</formula>
    </cfRule>
  </conditionalFormatting>
  <conditionalFormatting sqref="AI86">
    <cfRule type="expression" dxfId="199" priority="203">
      <formula>IF(RIGHT(TEXT(AI86,"0.#"),1)=".",FALSE,TRUE)</formula>
    </cfRule>
    <cfRule type="expression" dxfId="198" priority="204">
      <formula>IF(RIGHT(TEXT(AI86,"0.#"),1)=".",TRUE,FALSE)</formula>
    </cfRule>
  </conditionalFormatting>
  <conditionalFormatting sqref="AI85">
    <cfRule type="expression" dxfId="197" priority="201">
      <formula>IF(RIGHT(TEXT(AI85,"0.#"),1)=".",FALSE,TRUE)</formula>
    </cfRule>
    <cfRule type="expression" dxfId="196" priority="202">
      <formula>IF(RIGHT(TEXT(AI85,"0.#"),1)=".",TRUE,FALSE)</formula>
    </cfRule>
  </conditionalFormatting>
  <conditionalFormatting sqref="AM86">
    <cfRule type="expression" dxfId="195" priority="197">
      <formula>IF(RIGHT(TEXT(AM86,"0.#"),1)=".",FALSE,TRUE)</formula>
    </cfRule>
    <cfRule type="expression" dxfId="194" priority="198">
      <formula>IF(RIGHT(TEXT(AM86,"0.#"),1)=".",TRUE,FALSE)</formula>
    </cfRule>
  </conditionalFormatting>
  <conditionalFormatting sqref="AM87">
    <cfRule type="expression" dxfId="193" priority="195">
      <formula>IF(RIGHT(TEXT(AM87,"0.#"),1)=".",FALSE,TRUE)</formula>
    </cfRule>
    <cfRule type="expression" dxfId="192" priority="196">
      <formula>IF(RIGHT(TEXT(AM87,"0.#"),1)=".",TRUE,FALSE)</formula>
    </cfRule>
  </conditionalFormatting>
  <conditionalFormatting sqref="AQ85:AQ87">
    <cfRule type="expression" dxfId="191" priority="193">
      <formula>IF(RIGHT(TEXT(AQ85,"0.#"),1)=".",FALSE,TRUE)</formula>
    </cfRule>
    <cfRule type="expression" dxfId="190" priority="194">
      <formula>IF(RIGHT(TEXT(AQ85,"0.#"),1)=".",TRUE,FALSE)</formula>
    </cfRule>
  </conditionalFormatting>
  <conditionalFormatting sqref="AU85:AU87">
    <cfRule type="expression" dxfId="189" priority="191">
      <formula>IF(RIGHT(TEXT(AU85,"0.#"),1)=".",FALSE,TRUE)</formula>
    </cfRule>
    <cfRule type="expression" dxfId="188" priority="192">
      <formula>IF(RIGHT(TEXT(AU85,"0.#"),1)=".",TRUE,FALSE)</formula>
    </cfRule>
  </conditionalFormatting>
  <conditionalFormatting sqref="AE124">
    <cfRule type="expression" dxfId="187" priority="189">
      <formula>IF(RIGHT(TEXT(AE124,"0.#"),1)=".",FALSE,TRUE)</formula>
    </cfRule>
    <cfRule type="expression" dxfId="186" priority="190">
      <formula>IF(RIGHT(TEXT(AE124,"0.#"),1)=".",TRUE,FALSE)</formula>
    </cfRule>
  </conditionalFormatting>
  <conditionalFormatting sqref="AE125">
    <cfRule type="expression" dxfId="185" priority="187">
      <formula>IF(RIGHT(TEXT(AE125,"0.#"),1)=".",FALSE,TRUE)</formula>
    </cfRule>
    <cfRule type="expression" dxfId="184" priority="188">
      <formula>IF(RIGHT(TEXT(AE125,"0.#"),1)=".",TRUE,FALSE)</formula>
    </cfRule>
  </conditionalFormatting>
  <conditionalFormatting sqref="AM124">
    <cfRule type="expression" dxfId="183" priority="177">
      <formula>IF(RIGHT(TEXT(AM124,"0.#"),1)=".",FALSE,TRUE)</formula>
    </cfRule>
    <cfRule type="expression" dxfId="182" priority="178">
      <formula>IF(RIGHT(TEXT(AM124,"0.#"),1)=".",TRUE,FALSE)</formula>
    </cfRule>
  </conditionalFormatting>
  <conditionalFormatting sqref="AE126">
    <cfRule type="expression" dxfId="181" priority="185">
      <formula>IF(RIGHT(TEXT(AE126,"0.#"),1)=".",FALSE,TRUE)</formula>
    </cfRule>
    <cfRule type="expression" dxfId="180" priority="186">
      <formula>IF(RIGHT(TEXT(AE126,"0.#"),1)=".",TRUE,FALSE)</formula>
    </cfRule>
  </conditionalFormatting>
  <conditionalFormatting sqref="AI126">
    <cfRule type="expression" dxfId="179" priority="183">
      <formula>IF(RIGHT(TEXT(AI126,"0.#"),1)=".",FALSE,TRUE)</formula>
    </cfRule>
    <cfRule type="expression" dxfId="178" priority="184">
      <formula>IF(RIGHT(TEXT(AI126,"0.#"),1)=".",TRUE,FALSE)</formula>
    </cfRule>
  </conditionalFormatting>
  <conditionalFormatting sqref="AI125">
    <cfRule type="expression" dxfId="177" priority="181">
      <formula>IF(RIGHT(TEXT(AI125,"0.#"),1)=".",FALSE,TRUE)</formula>
    </cfRule>
    <cfRule type="expression" dxfId="176" priority="182">
      <formula>IF(RIGHT(TEXT(AI125,"0.#"),1)=".",TRUE,FALSE)</formula>
    </cfRule>
  </conditionalFormatting>
  <conditionalFormatting sqref="AI124">
    <cfRule type="expression" dxfId="175" priority="179">
      <formula>IF(RIGHT(TEXT(AI124,"0.#"),1)=".",FALSE,TRUE)</formula>
    </cfRule>
    <cfRule type="expression" dxfId="174" priority="180">
      <formula>IF(RIGHT(TEXT(AI124,"0.#"),1)=".",TRUE,FALSE)</formula>
    </cfRule>
  </conditionalFormatting>
  <conditionalFormatting sqref="AM125">
    <cfRule type="expression" dxfId="173" priority="175">
      <formula>IF(RIGHT(TEXT(AM125,"0.#"),1)=".",FALSE,TRUE)</formula>
    </cfRule>
    <cfRule type="expression" dxfId="172" priority="176">
      <formula>IF(RIGHT(TEXT(AM125,"0.#"),1)=".",TRUE,FALSE)</formula>
    </cfRule>
  </conditionalFormatting>
  <conditionalFormatting sqref="AM126">
    <cfRule type="expression" dxfId="171" priority="173">
      <formula>IF(RIGHT(TEXT(AM126,"0.#"),1)=".",FALSE,TRUE)</formula>
    </cfRule>
    <cfRule type="expression" dxfId="170" priority="174">
      <formula>IF(RIGHT(TEXT(AM126,"0.#"),1)=".",TRUE,FALSE)</formula>
    </cfRule>
  </conditionalFormatting>
  <conditionalFormatting sqref="AQ124:AQ126">
    <cfRule type="expression" dxfId="169" priority="171">
      <formula>IF(RIGHT(TEXT(AQ124,"0.#"),1)=".",FALSE,TRUE)</formula>
    </cfRule>
    <cfRule type="expression" dxfId="168" priority="172">
      <formula>IF(RIGHT(TEXT(AQ124,"0.#"),1)=".",TRUE,FALSE)</formula>
    </cfRule>
  </conditionalFormatting>
  <conditionalFormatting sqref="AU124:AU126">
    <cfRule type="expression" dxfId="167" priority="169">
      <formula>IF(RIGHT(TEXT(AU124,"0.#"),1)=".",FALSE,TRUE)</formula>
    </cfRule>
    <cfRule type="expression" dxfId="166" priority="170">
      <formula>IF(RIGHT(TEXT(AU124,"0.#"),1)=".",TRUE,FALSE)</formula>
    </cfRule>
  </conditionalFormatting>
  <conditionalFormatting sqref="AE119">
    <cfRule type="expression" dxfId="165" priority="167">
      <formula>IF(RIGHT(TEXT(AE119,"0.#"),1)=".",FALSE,TRUE)</formula>
    </cfRule>
    <cfRule type="expression" dxfId="164" priority="168">
      <formula>IF(RIGHT(TEXT(AE119,"0.#"),1)=".",TRUE,FALSE)</formula>
    </cfRule>
  </conditionalFormatting>
  <conditionalFormatting sqref="AE120">
    <cfRule type="expression" dxfId="163" priority="165">
      <formula>IF(RIGHT(TEXT(AE120,"0.#"),1)=".",FALSE,TRUE)</formula>
    </cfRule>
    <cfRule type="expression" dxfId="162" priority="166">
      <formula>IF(RIGHT(TEXT(AE120,"0.#"),1)=".",TRUE,FALSE)</formula>
    </cfRule>
  </conditionalFormatting>
  <conditionalFormatting sqref="AM119">
    <cfRule type="expression" dxfId="161" priority="155">
      <formula>IF(RIGHT(TEXT(AM119,"0.#"),1)=".",FALSE,TRUE)</formula>
    </cfRule>
    <cfRule type="expression" dxfId="160" priority="156">
      <formula>IF(RIGHT(TEXT(AM119,"0.#"),1)=".",TRUE,FALSE)</formula>
    </cfRule>
  </conditionalFormatting>
  <conditionalFormatting sqref="AE121">
    <cfRule type="expression" dxfId="159" priority="163">
      <formula>IF(RIGHT(TEXT(AE121,"0.#"),1)=".",FALSE,TRUE)</formula>
    </cfRule>
    <cfRule type="expression" dxfId="158" priority="164">
      <formula>IF(RIGHT(TEXT(AE121,"0.#"),1)=".",TRUE,FALSE)</formula>
    </cfRule>
  </conditionalFormatting>
  <conditionalFormatting sqref="AI121">
    <cfRule type="expression" dxfId="157" priority="161">
      <formula>IF(RIGHT(TEXT(AI121,"0.#"),1)=".",FALSE,TRUE)</formula>
    </cfRule>
    <cfRule type="expression" dxfId="156" priority="162">
      <formula>IF(RIGHT(TEXT(AI121,"0.#"),1)=".",TRUE,FALSE)</formula>
    </cfRule>
  </conditionalFormatting>
  <conditionalFormatting sqref="AI120">
    <cfRule type="expression" dxfId="155" priority="159">
      <formula>IF(RIGHT(TEXT(AI120,"0.#"),1)=".",FALSE,TRUE)</formula>
    </cfRule>
    <cfRule type="expression" dxfId="154" priority="160">
      <formula>IF(RIGHT(TEXT(AI120,"0.#"),1)=".",TRUE,FALSE)</formula>
    </cfRule>
  </conditionalFormatting>
  <conditionalFormatting sqref="AI119">
    <cfRule type="expression" dxfId="153" priority="157">
      <formula>IF(RIGHT(TEXT(AI119,"0.#"),1)=".",FALSE,TRUE)</formula>
    </cfRule>
    <cfRule type="expression" dxfId="152" priority="158">
      <formula>IF(RIGHT(TEXT(AI119,"0.#"),1)=".",TRUE,FALSE)</formula>
    </cfRule>
  </conditionalFormatting>
  <conditionalFormatting sqref="AM120">
    <cfRule type="expression" dxfId="151" priority="153">
      <formula>IF(RIGHT(TEXT(AM120,"0.#"),1)=".",FALSE,TRUE)</formula>
    </cfRule>
    <cfRule type="expression" dxfId="150" priority="154">
      <formula>IF(RIGHT(TEXT(AM120,"0.#"),1)=".",TRUE,FALSE)</formula>
    </cfRule>
  </conditionalFormatting>
  <conditionalFormatting sqref="AM121">
    <cfRule type="expression" dxfId="149" priority="151">
      <formula>IF(RIGHT(TEXT(AM121,"0.#"),1)=".",FALSE,TRUE)</formula>
    </cfRule>
    <cfRule type="expression" dxfId="148" priority="152">
      <formula>IF(RIGHT(TEXT(AM121,"0.#"),1)=".",TRUE,FALSE)</formula>
    </cfRule>
  </conditionalFormatting>
  <conditionalFormatting sqref="AQ119:AQ121">
    <cfRule type="expression" dxfId="147" priority="149">
      <formula>IF(RIGHT(TEXT(AQ119,"0.#"),1)=".",FALSE,TRUE)</formula>
    </cfRule>
    <cfRule type="expression" dxfId="146" priority="150">
      <formula>IF(RIGHT(TEXT(AQ119,"0.#"),1)=".",TRUE,FALSE)</formula>
    </cfRule>
  </conditionalFormatting>
  <conditionalFormatting sqref="AU119:AU121">
    <cfRule type="expression" dxfId="145" priority="147">
      <formula>IF(RIGHT(TEXT(AU119,"0.#"),1)=".",FALSE,TRUE)</formula>
    </cfRule>
    <cfRule type="expression" dxfId="144" priority="148">
      <formula>IF(RIGHT(TEXT(AU119,"0.#"),1)=".",TRUE,FALSE)</formula>
    </cfRule>
  </conditionalFormatting>
  <conditionalFormatting sqref="AE158">
    <cfRule type="expression" dxfId="143" priority="145">
      <formula>IF(RIGHT(TEXT(AE158,"0.#"),1)=".",FALSE,TRUE)</formula>
    </cfRule>
    <cfRule type="expression" dxfId="142" priority="146">
      <formula>IF(RIGHT(TEXT(AE158,"0.#"),1)=".",TRUE,FALSE)</formula>
    </cfRule>
  </conditionalFormatting>
  <conditionalFormatting sqref="AE159">
    <cfRule type="expression" dxfId="141" priority="143">
      <formula>IF(RIGHT(TEXT(AE159,"0.#"),1)=".",FALSE,TRUE)</formula>
    </cfRule>
    <cfRule type="expression" dxfId="140" priority="144">
      <formula>IF(RIGHT(TEXT(AE159,"0.#"),1)=".",TRUE,FALSE)</formula>
    </cfRule>
  </conditionalFormatting>
  <conditionalFormatting sqref="AM158">
    <cfRule type="expression" dxfId="139" priority="133">
      <formula>IF(RIGHT(TEXT(AM158,"0.#"),1)=".",FALSE,TRUE)</formula>
    </cfRule>
    <cfRule type="expression" dxfId="138" priority="134">
      <formula>IF(RIGHT(TEXT(AM158,"0.#"),1)=".",TRUE,FALSE)</formula>
    </cfRule>
  </conditionalFormatting>
  <conditionalFormatting sqref="AE160">
    <cfRule type="expression" dxfId="137" priority="141">
      <formula>IF(RIGHT(TEXT(AE160,"0.#"),1)=".",FALSE,TRUE)</formula>
    </cfRule>
    <cfRule type="expression" dxfId="136" priority="142">
      <formula>IF(RIGHT(TEXT(AE160,"0.#"),1)=".",TRUE,FALSE)</formula>
    </cfRule>
  </conditionalFormatting>
  <conditionalFormatting sqref="AI160">
    <cfRule type="expression" dxfId="135" priority="139">
      <formula>IF(RIGHT(TEXT(AI160,"0.#"),1)=".",FALSE,TRUE)</formula>
    </cfRule>
    <cfRule type="expression" dxfId="134" priority="140">
      <formula>IF(RIGHT(TEXT(AI160,"0.#"),1)=".",TRUE,FALSE)</formula>
    </cfRule>
  </conditionalFormatting>
  <conditionalFormatting sqref="AI159">
    <cfRule type="expression" dxfId="133" priority="137">
      <formula>IF(RIGHT(TEXT(AI159,"0.#"),1)=".",FALSE,TRUE)</formula>
    </cfRule>
    <cfRule type="expression" dxfId="132" priority="138">
      <formula>IF(RIGHT(TEXT(AI159,"0.#"),1)=".",TRUE,FALSE)</formula>
    </cfRule>
  </conditionalFormatting>
  <conditionalFormatting sqref="AI158">
    <cfRule type="expression" dxfId="131" priority="135">
      <formula>IF(RIGHT(TEXT(AI158,"0.#"),1)=".",FALSE,TRUE)</formula>
    </cfRule>
    <cfRule type="expression" dxfId="130" priority="136">
      <formula>IF(RIGHT(TEXT(AI158,"0.#"),1)=".",TRUE,FALSE)</formula>
    </cfRule>
  </conditionalFormatting>
  <conditionalFormatting sqref="AM159">
    <cfRule type="expression" dxfId="129" priority="131">
      <formula>IF(RIGHT(TEXT(AM159,"0.#"),1)=".",FALSE,TRUE)</formula>
    </cfRule>
    <cfRule type="expression" dxfId="128" priority="132">
      <formula>IF(RIGHT(TEXT(AM159,"0.#"),1)=".",TRUE,FALSE)</formula>
    </cfRule>
  </conditionalFormatting>
  <conditionalFormatting sqref="AM160">
    <cfRule type="expression" dxfId="127" priority="129">
      <formula>IF(RIGHT(TEXT(AM160,"0.#"),1)=".",FALSE,TRUE)</formula>
    </cfRule>
    <cfRule type="expression" dxfId="126" priority="130">
      <formula>IF(RIGHT(TEXT(AM160,"0.#"),1)=".",TRUE,FALSE)</formula>
    </cfRule>
  </conditionalFormatting>
  <conditionalFormatting sqref="AQ158:AQ160">
    <cfRule type="expression" dxfId="125" priority="127">
      <formula>IF(RIGHT(TEXT(AQ158,"0.#"),1)=".",FALSE,TRUE)</formula>
    </cfRule>
    <cfRule type="expression" dxfId="124" priority="128">
      <formula>IF(RIGHT(TEXT(AQ158,"0.#"),1)=".",TRUE,FALSE)</formula>
    </cfRule>
  </conditionalFormatting>
  <conditionalFormatting sqref="AU158:AU160">
    <cfRule type="expression" dxfId="123" priority="125">
      <formula>IF(RIGHT(TEXT(AU158,"0.#"),1)=".",FALSE,TRUE)</formula>
    </cfRule>
    <cfRule type="expression" dxfId="122" priority="126">
      <formula>IF(RIGHT(TEXT(AU158,"0.#"),1)=".",TRUE,FALSE)</formula>
    </cfRule>
  </conditionalFormatting>
  <conditionalFormatting sqref="AE153">
    <cfRule type="expression" dxfId="121" priority="123">
      <formula>IF(RIGHT(TEXT(AE153,"0.#"),1)=".",FALSE,TRUE)</formula>
    </cfRule>
    <cfRule type="expression" dxfId="120" priority="124">
      <formula>IF(RIGHT(TEXT(AE153,"0.#"),1)=".",TRUE,FALSE)</formula>
    </cfRule>
  </conditionalFormatting>
  <conditionalFormatting sqref="AE154">
    <cfRule type="expression" dxfId="119" priority="121">
      <formula>IF(RIGHT(TEXT(AE154,"0.#"),1)=".",FALSE,TRUE)</formula>
    </cfRule>
    <cfRule type="expression" dxfId="118" priority="122">
      <formula>IF(RIGHT(TEXT(AE154,"0.#"),1)=".",TRUE,FALSE)</formula>
    </cfRule>
  </conditionalFormatting>
  <conditionalFormatting sqref="AM153">
    <cfRule type="expression" dxfId="117" priority="111">
      <formula>IF(RIGHT(TEXT(AM153,"0.#"),1)=".",FALSE,TRUE)</formula>
    </cfRule>
    <cfRule type="expression" dxfId="116" priority="112">
      <formula>IF(RIGHT(TEXT(AM153,"0.#"),1)=".",TRUE,FALSE)</formula>
    </cfRule>
  </conditionalFormatting>
  <conditionalFormatting sqref="AE155">
    <cfRule type="expression" dxfId="115" priority="119">
      <formula>IF(RIGHT(TEXT(AE155,"0.#"),1)=".",FALSE,TRUE)</formula>
    </cfRule>
    <cfRule type="expression" dxfId="114" priority="120">
      <formula>IF(RIGHT(TEXT(AE155,"0.#"),1)=".",TRUE,FALSE)</formula>
    </cfRule>
  </conditionalFormatting>
  <conditionalFormatting sqref="AI155">
    <cfRule type="expression" dxfId="113" priority="117">
      <formula>IF(RIGHT(TEXT(AI155,"0.#"),1)=".",FALSE,TRUE)</formula>
    </cfRule>
    <cfRule type="expression" dxfId="112" priority="118">
      <formula>IF(RIGHT(TEXT(AI155,"0.#"),1)=".",TRUE,FALSE)</formula>
    </cfRule>
  </conditionalFormatting>
  <conditionalFormatting sqref="AI154">
    <cfRule type="expression" dxfId="111" priority="115">
      <formula>IF(RIGHT(TEXT(AI154,"0.#"),1)=".",FALSE,TRUE)</formula>
    </cfRule>
    <cfRule type="expression" dxfId="110" priority="116">
      <formula>IF(RIGHT(TEXT(AI154,"0.#"),1)=".",TRUE,FALSE)</formula>
    </cfRule>
  </conditionalFormatting>
  <conditionalFormatting sqref="AI153">
    <cfRule type="expression" dxfId="109" priority="113">
      <formula>IF(RIGHT(TEXT(AI153,"0.#"),1)=".",FALSE,TRUE)</formula>
    </cfRule>
    <cfRule type="expression" dxfId="108" priority="114">
      <formula>IF(RIGHT(TEXT(AI153,"0.#"),1)=".",TRUE,FALSE)</formula>
    </cfRule>
  </conditionalFormatting>
  <conditionalFormatting sqref="AM154">
    <cfRule type="expression" dxfId="107" priority="109">
      <formula>IF(RIGHT(TEXT(AM154,"0.#"),1)=".",FALSE,TRUE)</formula>
    </cfRule>
    <cfRule type="expression" dxfId="106" priority="110">
      <formula>IF(RIGHT(TEXT(AM154,"0.#"),1)=".",TRUE,FALSE)</formula>
    </cfRule>
  </conditionalFormatting>
  <conditionalFormatting sqref="AM155">
    <cfRule type="expression" dxfId="105" priority="107">
      <formula>IF(RIGHT(TEXT(AM155,"0.#"),1)=".",FALSE,TRUE)</formula>
    </cfRule>
    <cfRule type="expression" dxfId="104" priority="108">
      <formula>IF(RIGHT(TEXT(AM155,"0.#"),1)=".",TRUE,FALSE)</formula>
    </cfRule>
  </conditionalFormatting>
  <conditionalFormatting sqref="AQ153:AQ155">
    <cfRule type="expression" dxfId="103" priority="105">
      <formula>IF(RIGHT(TEXT(AQ153,"0.#"),1)=".",FALSE,TRUE)</formula>
    </cfRule>
    <cfRule type="expression" dxfId="102" priority="106">
      <formula>IF(RIGHT(TEXT(AQ153,"0.#"),1)=".",TRUE,FALSE)</formula>
    </cfRule>
  </conditionalFormatting>
  <conditionalFormatting sqref="AU153:AU155">
    <cfRule type="expression" dxfId="101" priority="103">
      <formula>IF(RIGHT(TEXT(AU153,"0.#"),1)=".",FALSE,TRUE)</formula>
    </cfRule>
    <cfRule type="expression" dxfId="100" priority="104">
      <formula>IF(RIGHT(TEXT(AU153,"0.#"),1)=".",TRUE,FALSE)</formula>
    </cfRule>
  </conditionalFormatting>
  <conditionalFormatting sqref="AE192">
    <cfRule type="expression" dxfId="99" priority="101">
      <formula>IF(RIGHT(TEXT(AE192,"0.#"),1)=".",FALSE,TRUE)</formula>
    </cfRule>
    <cfRule type="expression" dxfId="98" priority="102">
      <formula>IF(RIGHT(TEXT(AE192,"0.#"),1)=".",TRUE,FALSE)</formula>
    </cfRule>
  </conditionalFormatting>
  <conditionalFormatting sqref="AE193">
    <cfRule type="expression" dxfId="97" priority="99">
      <formula>IF(RIGHT(TEXT(AE193,"0.#"),1)=".",FALSE,TRUE)</formula>
    </cfRule>
    <cfRule type="expression" dxfId="96" priority="100">
      <formula>IF(RIGHT(TEXT(AE193,"0.#"),1)=".",TRUE,FALSE)</formula>
    </cfRule>
  </conditionalFormatting>
  <conditionalFormatting sqref="AM192">
    <cfRule type="expression" dxfId="95" priority="89">
      <formula>IF(RIGHT(TEXT(AM192,"0.#"),1)=".",FALSE,TRUE)</formula>
    </cfRule>
    <cfRule type="expression" dxfId="94" priority="90">
      <formula>IF(RIGHT(TEXT(AM192,"0.#"),1)=".",TRUE,FALSE)</formula>
    </cfRule>
  </conditionalFormatting>
  <conditionalFormatting sqref="AE194">
    <cfRule type="expression" dxfId="93" priority="97">
      <formula>IF(RIGHT(TEXT(AE194,"0.#"),1)=".",FALSE,TRUE)</formula>
    </cfRule>
    <cfRule type="expression" dxfId="92" priority="98">
      <formula>IF(RIGHT(TEXT(AE194,"0.#"),1)=".",TRUE,FALSE)</formula>
    </cfRule>
  </conditionalFormatting>
  <conditionalFormatting sqref="AI194">
    <cfRule type="expression" dxfId="91" priority="95">
      <formula>IF(RIGHT(TEXT(AI194,"0.#"),1)=".",FALSE,TRUE)</formula>
    </cfRule>
    <cfRule type="expression" dxfId="90" priority="96">
      <formula>IF(RIGHT(TEXT(AI194,"0.#"),1)=".",TRUE,FALSE)</formula>
    </cfRule>
  </conditionalFormatting>
  <conditionalFormatting sqref="AI193">
    <cfRule type="expression" dxfId="89" priority="93">
      <formula>IF(RIGHT(TEXT(AI193,"0.#"),1)=".",FALSE,TRUE)</formula>
    </cfRule>
    <cfRule type="expression" dxfId="88" priority="94">
      <formula>IF(RIGHT(TEXT(AI193,"0.#"),1)=".",TRUE,FALSE)</formula>
    </cfRule>
  </conditionalFormatting>
  <conditionalFormatting sqref="AI192">
    <cfRule type="expression" dxfId="87" priority="91">
      <formula>IF(RIGHT(TEXT(AI192,"0.#"),1)=".",FALSE,TRUE)</formula>
    </cfRule>
    <cfRule type="expression" dxfId="86" priority="92">
      <formula>IF(RIGHT(TEXT(AI192,"0.#"),1)=".",TRUE,FALSE)</formula>
    </cfRule>
  </conditionalFormatting>
  <conditionalFormatting sqref="AM193">
    <cfRule type="expression" dxfId="85" priority="87">
      <formula>IF(RIGHT(TEXT(AM193,"0.#"),1)=".",FALSE,TRUE)</formula>
    </cfRule>
    <cfRule type="expression" dxfId="84" priority="88">
      <formula>IF(RIGHT(TEXT(AM193,"0.#"),1)=".",TRUE,FALSE)</formula>
    </cfRule>
  </conditionalFormatting>
  <conditionalFormatting sqref="AM194">
    <cfRule type="expression" dxfId="83" priority="85">
      <formula>IF(RIGHT(TEXT(AM194,"0.#"),1)=".",FALSE,TRUE)</formula>
    </cfRule>
    <cfRule type="expression" dxfId="82" priority="86">
      <formula>IF(RIGHT(TEXT(AM194,"0.#"),1)=".",TRUE,FALSE)</formula>
    </cfRule>
  </conditionalFormatting>
  <conditionalFormatting sqref="AQ192:AQ194">
    <cfRule type="expression" dxfId="81" priority="83">
      <formula>IF(RIGHT(TEXT(AQ192,"0.#"),1)=".",FALSE,TRUE)</formula>
    </cfRule>
    <cfRule type="expression" dxfId="80" priority="84">
      <formula>IF(RIGHT(TEXT(AQ192,"0.#"),1)=".",TRUE,FALSE)</formula>
    </cfRule>
  </conditionalFormatting>
  <conditionalFormatting sqref="AU192:AU194">
    <cfRule type="expression" dxfId="79" priority="81">
      <formula>IF(RIGHT(TEXT(AU192,"0.#"),1)=".",FALSE,TRUE)</formula>
    </cfRule>
    <cfRule type="expression" dxfId="78" priority="82">
      <formula>IF(RIGHT(TEXT(AU192,"0.#"),1)=".",TRUE,FALSE)</formula>
    </cfRule>
  </conditionalFormatting>
  <conditionalFormatting sqref="AE187">
    <cfRule type="expression" dxfId="77" priority="79">
      <formula>IF(RIGHT(TEXT(AE187,"0.#"),1)=".",FALSE,TRUE)</formula>
    </cfRule>
    <cfRule type="expression" dxfId="76" priority="80">
      <formula>IF(RIGHT(TEXT(AE187,"0.#"),1)=".",TRUE,FALSE)</formula>
    </cfRule>
  </conditionalFormatting>
  <conditionalFormatting sqref="AE188">
    <cfRule type="expression" dxfId="75" priority="77">
      <formula>IF(RIGHT(TEXT(AE188,"0.#"),1)=".",FALSE,TRUE)</formula>
    </cfRule>
    <cfRule type="expression" dxfId="74" priority="78">
      <formula>IF(RIGHT(TEXT(AE188,"0.#"),1)=".",TRUE,FALSE)</formula>
    </cfRule>
  </conditionalFormatting>
  <conditionalFormatting sqref="AM187">
    <cfRule type="expression" dxfId="73" priority="67">
      <formula>IF(RIGHT(TEXT(AM187,"0.#"),1)=".",FALSE,TRUE)</formula>
    </cfRule>
    <cfRule type="expression" dxfId="72" priority="68">
      <formula>IF(RIGHT(TEXT(AM187,"0.#"),1)=".",TRUE,FALSE)</formula>
    </cfRule>
  </conditionalFormatting>
  <conditionalFormatting sqref="AE189">
    <cfRule type="expression" dxfId="71" priority="75">
      <formula>IF(RIGHT(TEXT(AE189,"0.#"),1)=".",FALSE,TRUE)</formula>
    </cfRule>
    <cfRule type="expression" dxfId="70" priority="76">
      <formula>IF(RIGHT(TEXT(AE189,"0.#"),1)=".",TRUE,FALSE)</formula>
    </cfRule>
  </conditionalFormatting>
  <conditionalFormatting sqref="AI189">
    <cfRule type="expression" dxfId="69" priority="73">
      <formula>IF(RIGHT(TEXT(AI189,"0.#"),1)=".",FALSE,TRUE)</formula>
    </cfRule>
    <cfRule type="expression" dxfId="68" priority="74">
      <formula>IF(RIGHT(TEXT(AI189,"0.#"),1)=".",TRUE,FALSE)</formula>
    </cfRule>
  </conditionalFormatting>
  <conditionalFormatting sqref="AI188">
    <cfRule type="expression" dxfId="67" priority="71">
      <formula>IF(RIGHT(TEXT(AI188,"0.#"),1)=".",FALSE,TRUE)</formula>
    </cfRule>
    <cfRule type="expression" dxfId="66" priority="72">
      <formula>IF(RIGHT(TEXT(AI188,"0.#"),1)=".",TRUE,FALSE)</formula>
    </cfRule>
  </conditionalFormatting>
  <conditionalFormatting sqref="AI187">
    <cfRule type="expression" dxfId="65" priority="69">
      <formula>IF(RIGHT(TEXT(AI187,"0.#"),1)=".",FALSE,TRUE)</formula>
    </cfRule>
    <cfRule type="expression" dxfId="64" priority="70">
      <formula>IF(RIGHT(TEXT(AI187,"0.#"),1)=".",TRUE,FALSE)</formula>
    </cfRule>
  </conditionalFormatting>
  <conditionalFormatting sqref="AM188">
    <cfRule type="expression" dxfId="63" priority="65">
      <formula>IF(RIGHT(TEXT(AM188,"0.#"),1)=".",FALSE,TRUE)</formula>
    </cfRule>
    <cfRule type="expression" dxfId="62" priority="66">
      <formula>IF(RIGHT(TEXT(AM188,"0.#"),1)=".",TRUE,FALSE)</formula>
    </cfRule>
  </conditionalFormatting>
  <conditionalFormatting sqref="AM189">
    <cfRule type="expression" dxfId="61" priority="63">
      <formula>IF(RIGHT(TEXT(AM189,"0.#"),1)=".",FALSE,TRUE)</formula>
    </cfRule>
    <cfRule type="expression" dxfId="60" priority="64">
      <formula>IF(RIGHT(TEXT(AM189,"0.#"),1)=".",TRUE,FALSE)</formula>
    </cfRule>
  </conditionalFormatting>
  <conditionalFormatting sqref="AQ187:AQ189">
    <cfRule type="expression" dxfId="59" priority="61">
      <formula>IF(RIGHT(TEXT(AQ187,"0.#"),1)=".",FALSE,TRUE)</formula>
    </cfRule>
    <cfRule type="expression" dxfId="58" priority="62">
      <formula>IF(RIGHT(TEXT(AQ187,"0.#"),1)=".",TRUE,FALSE)</formula>
    </cfRule>
  </conditionalFormatting>
  <conditionalFormatting sqref="AU187:AU189">
    <cfRule type="expression" dxfId="57" priority="59">
      <formula>IF(RIGHT(TEXT(AU187,"0.#"),1)=".",FALSE,TRUE)</formula>
    </cfRule>
    <cfRule type="expression" dxfId="56" priority="60">
      <formula>IF(RIGHT(TEXT(AU187,"0.#"),1)=".",TRUE,FALSE)</formula>
    </cfRule>
  </conditionalFormatting>
  <conditionalFormatting sqref="AE56">
    <cfRule type="expression" dxfId="55" priority="57">
      <formula>IF(RIGHT(TEXT(AE56,"0.#"),1)=".",FALSE,TRUE)</formula>
    </cfRule>
    <cfRule type="expression" dxfId="54" priority="58">
      <formula>IF(RIGHT(TEXT(AE56,"0.#"),1)=".",TRUE,FALSE)</formula>
    </cfRule>
  </conditionalFormatting>
  <conditionalFormatting sqref="AE57">
    <cfRule type="expression" dxfId="53" priority="55">
      <formula>IF(RIGHT(TEXT(AE57,"0.#"),1)=".",FALSE,TRUE)</formula>
    </cfRule>
    <cfRule type="expression" dxfId="52" priority="56">
      <formula>IF(RIGHT(TEXT(AE57,"0.#"),1)=".",TRUE,FALSE)</formula>
    </cfRule>
  </conditionalFormatting>
  <conditionalFormatting sqref="AM56">
    <cfRule type="expression" dxfId="51" priority="45">
      <formula>IF(RIGHT(TEXT(AM56,"0.#"),1)=".",FALSE,TRUE)</formula>
    </cfRule>
    <cfRule type="expression" dxfId="50" priority="46">
      <formula>IF(RIGHT(TEXT(AM56,"0.#"),1)=".",TRUE,FALSE)</formula>
    </cfRule>
  </conditionalFormatting>
  <conditionalFormatting sqref="AE58">
    <cfRule type="expression" dxfId="49" priority="53">
      <formula>IF(RIGHT(TEXT(AE58,"0.#"),1)=".",FALSE,TRUE)</formula>
    </cfRule>
    <cfRule type="expression" dxfId="48" priority="54">
      <formula>IF(RIGHT(TEXT(AE58,"0.#"),1)=".",TRUE,FALSE)</formula>
    </cfRule>
  </conditionalFormatting>
  <conditionalFormatting sqref="AI58">
    <cfRule type="expression" dxfId="47" priority="51">
      <formula>IF(RIGHT(TEXT(AI58,"0.#"),1)=".",FALSE,TRUE)</formula>
    </cfRule>
    <cfRule type="expression" dxfId="46" priority="52">
      <formula>IF(RIGHT(TEXT(AI58,"0.#"),1)=".",TRUE,FALSE)</formula>
    </cfRule>
  </conditionalFormatting>
  <conditionalFormatting sqref="AI57">
    <cfRule type="expression" dxfId="45" priority="49">
      <formula>IF(RIGHT(TEXT(AI57,"0.#"),1)=".",FALSE,TRUE)</formula>
    </cfRule>
    <cfRule type="expression" dxfId="44" priority="50">
      <formula>IF(RIGHT(TEXT(AI57,"0.#"),1)=".",TRUE,FALSE)</formula>
    </cfRule>
  </conditionalFormatting>
  <conditionalFormatting sqref="AI56">
    <cfRule type="expression" dxfId="43" priority="47">
      <formula>IF(RIGHT(TEXT(AI56,"0.#"),1)=".",FALSE,TRUE)</formula>
    </cfRule>
    <cfRule type="expression" dxfId="42" priority="48">
      <formula>IF(RIGHT(TEXT(AI56,"0.#"),1)=".",TRUE,FALSE)</formula>
    </cfRule>
  </conditionalFormatting>
  <conditionalFormatting sqref="AM57">
    <cfRule type="expression" dxfId="41" priority="43">
      <formula>IF(RIGHT(TEXT(AM57,"0.#"),1)=".",FALSE,TRUE)</formula>
    </cfRule>
    <cfRule type="expression" dxfId="40" priority="44">
      <formula>IF(RIGHT(TEXT(AM57,"0.#"),1)=".",TRUE,FALSE)</formula>
    </cfRule>
  </conditionalFormatting>
  <conditionalFormatting sqref="AM58">
    <cfRule type="expression" dxfId="39" priority="41">
      <formula>IF(RIGHT(TEXT(AM58,"0.#"),1)=".",FALSE,TRUE)</formula>
    </cfRule>
    <cfRule type="expression" dxfId="38" priority="42">
      <formula>IF(RIGHT(TEXT(AM58,"0.#"),1)=".",TRUE,FALSE)</formula>
    </cfRule>
  </conditionalFormatting>
  <conditionalFormatting sqref="AQ56:AQ58">
    <cfRule type="expression" dxfId="37" priority="39">
      <formula>IF(RIGHT(TEXT(AQ56,"0.#"),1)=".",FALSE,TRUE)</formula>
    </cfRule>
    <cfRule type="expression" dxfId="36" priority="40">
      <formula>IF(RIGHT(TEXT(AQ56,"0.#"),1)=".",TRUE,FALSE)</formula>
    </cfRule>
  </conditionalFormatting>
  <conditionalFormatting sqref="AU56:AU58">
    <cfRule type="expression" dxfId="35" priority="37">
      <formula>IF(RIGHT(TEXT(AU56,"0.#"),1)=".",FALSE,TRUE)</formula>
    </cfRule>
    <cfRule type="expression" dxfId="34" priority="38">
      <formula>IF(RIGHT(TEXT(AU56,"0.#"),1)=".",TRUE,FALSE)</formula>
    </cfRule>
  </conditionalFormatting>
  <conditionalFormatting sqref="AE51">
    <cfRule type="expression" dxfId="33" priority="35">
      <formula>IF(RIGHT(TEXT(AE51,"0.#"),1)=".",FALSE,TRUE)</formula>
    </cfRule>
    <cfRule type="expression" dxfId="32" priority="36">
      <formula>IF(RIGHT(TEXT(AE51,"0.#"),1)=".",TRUE,FALSE)</formula>
    </cfRule>
  </conditionalFormatting>
  <conditionalFormatting sqref="AE52">
    <cfRule type="expression" dxfId="31" priority="33">
      <formula>IF(RIGHT(TEXT(AE52,"0.#"),1)=".",FALSE,TRUE)</formula>
    </cfRule>
    <cfRule type="expression" dxfId="30" priority="34">
      <formula>IF(RIGHT(TEXT(AE52,"0.#"),1)=".",TRUE,FALSE)</formula>
    </cfRule>
  </conditionalFormatting>
  <conditionalFormatting sqref="AM51">
    <cfRule type="expression" dxfId="29" priority="23">
      <formula>IF(RIGHT(TEXT(AM51,"0.#"),1)=".",FALSE,TRUE)</formula>
    </cfRule>
    <cfRule type="expression" dxfId="28" priority="24">
      <formula>IF(RIGHT(TEXT(AM51,"0.#"),1)=".",TRUE,FALSE)</formula>
    </cfRule>
  </conditionalFormatting>
  <conditionalFormatting sqref="AE53">
    <cfRule type="expression" dxfId="27" priority="31">
      <formula>IF(RIGHT(TEXT(AE53,"0.#"),1)=".",FALSE,TRUE)</formula>
    </cfRule>
    <cfRule type="expression" dxfId="26" priority="32">
      <formula>IF(RIGHT(TEXT(AE53,"0.#"),1)=".",TRUE,FALSE)</formula>
    </cfRule>
  </conditionalFormatting>
  <conditionalFormatting sqref="AI53">
    <cfRule type="expression" dxfId="25" priority="29">
      <formula>IF(RIGHT(TEXT(AI53,"0.#"),1)=".",FALSE,TRUE)</formula>
    </cfRule>
    <cfRule type="expression" dxfId="24" priority="30">
      <formula>IF(RIGHT(TEXT(AI53,"0.#"),1)=".",TRUE,FALSE)</formula>
    </cfRule>
  </conditionalFormatting>
  <conditionalFormatting sqref="AI52">
    <cfRule type="expression" dxfId="23" priority="27">
      <formula>IF(RIGHT(TEXT(AI52,"0.#"),1)=".",FALSE,TRUE)</formula>
    </cfRule>
    <cfRule type="expression" dxfId="22" priority="28">
      <formula>IF(RIGHT(TEXT(AI52,"0.#"),1)=".",TRUE,FALSE)</formula>
    </cfRule>
  </conditionalFormatting>
  <conditionalFormatting sqref="AI51">
    <cfRule type="expression" dxfId="21" priority="25">
      <formula>IF(RIGHT(TEXT(AI51,"0.#"),1)=".",FALSE,TRUE)</formula>
    </cfRule>
    <cfRule type="expression" dxfId="20" priority="26">
      <formula>IF(RIGHT(TEXT(AI51,"0.#"),1)=".",TRUE,FALSE)</formula>
    </cfRule>
  </conditionalFormatting>
  <conditionalFormatting sqref="AM52">
    <cfRule type="expression" dxfId="19" priority="21">
      <formula>IF(RIGHT(TEXT(AM52,"0.#"),1)=".",FALSE,TRUE)</formula>
    </cfRule>
    <cfRule type="expression" dxfId="18" priority="22">
      <formula>IF(RIGHT(TEXT(AM52,"0.#"),1)=".",TRUE,FALSE)</formula>
    </cfRule>
  </conditionalFormatting>
  <conditionalFormatting sqref="AM53">
    <cfRule type="expression" dxfId="17" priority="19">
      <formula>IF(RIGHT(TEXT(AM53,"0.#"),1)=".",FALSE,TRUE)</formula>
    </cfRule>
    <cfRule type="expression" dxfId="16" priority="20">
      <formula>IF(RIGHT(TEXT(AM53,"0.#"),1)=".",TRUE,FALSE)</formula>
    </cfRule>
  </conditionalFormatting>
  <conditionalFormatting sqref="AQ51:AQ53">
    <cfRule type="expression" dxfId="15" priority="17">
      <formula>IF(RIGHT(TEXT(AQ51,"0.#"),1)=".",FALSE,TRUE)</formula>
    </cfRule>
    <cfRule type="expression" dxfId="14" priority="18">
      <formula>IF(RIGHT(TEXT(AQ51,"0.#"),1)=".",TRUE,FALSE)</formula>
    </cfRule>
  </conditionalFormatting>
  <conditionalFormatting sqref="AU51:AU53">
    <cfRule type="expression" dxfId="13" priority="15">
      <formula>IF(RIGHT(TEXT(AU51,"0.#"),1)=".",FALSE,TRUE)</formula>
    </cfRule>
    <cfRule type="expression" dxfId="12" priority="16">
      <formula>IF(RIGHT(TEXT(AU51,"0.#"),1)=".",TRUE,FALSE)</formula>
    </cfRule>
  </conditionalFormatting>
  <conditionalFormatting sqref="AK15:AQ15">
    <cfRule type="expression" dxfId="11" priority="11">
      <formula>IF(RIGHT(TEXT(AK15,"0.#"),1)=".",FALSE,TRUE)</formula>
    </cfRule>
    <cfRule type="expression" dxfId="10" priority="12">
      <formula>IF(RIGHT(TEXT(AK15,"0.#"),1)=".",TRUE,FALSE)</formula>
    </cfRule>
  </conditionalFormatting>
  <conditionalFormatting sqref="AD16:AJ16">
    <cfRule type="expression" dxfId="9" priority="9">
      <formula>IF(RIGHT(TEXT(AD16,"0.#"),1)=".",FALSE,TRUE)</formula>
    </cfRule>
    <cfRule type="expression" dxfId="8" priority="10">
      <formula>IF(RIGHT(TEXT(AD16,"0.#"),1)=".",TRUE,FALSE)</formula>
    </cfRule>
  </conditionalFormatting>
  <conditionalFormatting sqref="W14:AC14">
    <cfRule type="expression" dxfId="7" priority="7">
      <formula>IF(RIGHT(TEXT(W14,"0.#"),1)=".",FALSE,TRUE)</formula>
    </cfRule>
    <cfRule type="expression" dxfId="6" priority="8">
      <formula>IF(RIGHT(TEXT(W14,"0.#"),1)=".",TRUE,FALSE)</formula>
    </cfRule>
  </conditionalFormatting>
  <conditionalFormatting sqref="W13:AC13 W15:AC17">
    <cfRule type="expression" dxfId="5" priority="5">
      <formula>IF(RIGHT(TEXT(W13,"0.#"),1)=".",FALSE,TRUE)</formula>
    </cfRule>
    <cfRule type="expression" dxfId="4" priority="6">
      <formula>IF(RIGHT(TEXT(W13,"0.#"),1)=".",TRUE,FALSE)</formula>
    </cfRule>
  </conditionalFormatting>
  <conditionalFormatting sqref="P24:V24">
    <cfRule type="expression" dxfId="3" priority="3">
      <formula>IF(RIGHT(TEXT(P24,"0.#"),1)=".",FALSE,TRUE)</formula>
    </cfRule>
    <cfRule type="expression" dxfId="2" priority="4">
      <formula>IF(RIGHT(TEXT(P24,"0.#"),1)=".",TRUE,FALSE)</formula>
    </cfRule>
  </conditionalFormatting>
  <conditionalFormatting sqref="P23:V23 P25:V27">
    <cfRule type="expression" dxfId="1" priority="1">
      <formula>IF(RIGHT(TEXT(P23,"0.#"),1)=".",FALSE,TRUE)</formula>
    </cfRule>
    <cfRule type="expression" dxfId="0" priority="2">
      <formula>IF(RIGHT(TEXT(P23,"0.#"),1)=".",TRUE,FALSE)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8" max="49" man="1"/>
    <brk id="256" max="49"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t="s">
        <v>614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614</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2022-08-29T05:24:15Z</cp:lastPrinted>
  <dcterms:created xsi:type="dcterms:W3CDTF">2012-03-13T00:50:25Z</dcterms:created>
  <dcterms:modified xsi:type="dcterms:W3CDTF">2022-08-29T05:24:17Z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