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2" i="11"/>
  <c r="AY331" i="11"/>
  <c r="AY328" i="11"/>
  <c r="AY327" i="11"/>
  <c r="AY324" i="11"/>
  <c r="AY323" i="11"/>
  <c r="AY321" i="11"/>
  <c r="AY330" i="11" s="1"/>
  <c r="AY338" i="11" l="1"/>
  <c r="AY325" i="11"/>
  <c r="AY329" i="11"/>
  <c r="AY333" i="11"/>
  <c r="AY340"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4" i="11"/>
  <c r="AY133" i="11"/>
  <c r="AY135" i="11" s="1"/>
  <c r="AY132" i="11"/>
  <c r="AY142" i="11"/>
  <c r="AY139" i="11"/>
  <c r="AY145" i="11" s="1"/>
  <c r="AY166" i="11"/>
  <c r="AY161" i="11"/>
  <c r="AY162" i="11" s="1"/>
  <c r="AY156" i="11"/>
  <c r="AY158" i="11" s="1"/>
  <c r="AY153" i="11"/>
  <c r="AY146" i="11"/>
  <c r="AY150" i="11" s="1"/>
  <c r="AY127" i="11"/>
  <c r="AY130" i="11" s="1"/>
  <c r="AY124" i="11"/>
  <c r="AY123" i="11"/>
  <c r="AY122" i="11"/>
  <c r="AY126" i="11" s="1"/>
  <c r="AY119" i="11"/>
  <c r="AY115" i="11"/>
  <c r="AY112" i="11"/>
  <c r="AY118" i="11" s="1"/>
  <c r="AY99" i="11"/>
  <c r="AY101" i="11" s="1"/>
  <c r="AY98" i="11"/>
  <c r="AY102" i="11"/>
  <c r="AY104" i="11" s="1"/>
  <c r="AY100" i="11" l="1"/>
  <c r="AY143" i="11"/>
  <c r="AY140" i="11"/>
  <c r="AY144" i="11"/>
  <c r="AY141" i="11"/>
  <c r="AY198" i="11"/>
  <c r="AY113" i="11"/>
  <c r="AY117" i="11"/>
  <c r="AY121" i="11"/>
  <c r="AY125" i="11"/>
  <c r="AY129" i="11"/>
  <c r="AY151" i="11"/>
  <c r="AY155" i="11"/>
  <c r="AY164" i="11"/>
  <c r="AY177" i="11"/>
  <c r="AY204" i="11"/>
  <c r="AY212" i="11"/>
  <c r="AY131" i="11"/>
  <c r="AY116" i="11"/>
  <c r="AY120" i="11"/>
  <c r="AY128" i="11"/>
  <c r="AY154" i="11"/>
  <c r="AY163"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3" i="11"/>
  <c r="AY81" i="11"/>
  <c r="AY80" i="11"/>
  <c r="AY79" i="11"/>
  <c r="AY78" i="11"/>
  <c r="AY87" i="11" s="1"/>
  <c r="AY44" i="11"/>
  <c r="AY52" i="11" s="1"/>
  <c r="AY97" i="11" l="1"/>
  <c r="AY92" i="11"/>
  <c r="AY89" i="11"/>
  <c r="AY82" i="11"/>
  <c r="AY86"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<sst xmlns="http://schemas.openxmlformats.org/spreadsheetml/2006/main" count="2080" uniqueCount="772">
  <si>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</si>
  <si>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</si>
  <si>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</si>
  <si>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</si>
  <si>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</si>
  <si>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</si>
  <si>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</si>
  <si>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</si>
  <si>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</si>
  <si>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</si>
  <si>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</si>
  <si>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</si>
  <si>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</si>
  <si>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</si>
  <si>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</si>
  <si>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</si>
  <si>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</si>
  <si>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</si>
  <si>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</si>
  <si>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</si>
  <si>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</si>
  <si>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</si>
  <si>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</si>
  <si>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</si>
  <si>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</si>
  <si>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</si>
  <si>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</si>
  <si>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</si>
  <si>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</si>
  <si>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</si>
  <si>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</si>
  <si>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</si>
  <si>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</si>
  <si>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</si>
  <si>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</si>
  <si>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</si>
  <si>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</si>
  <si>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</si>
  <si>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</si>
  <si>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</si>
  <si>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</si>
  <si>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</si>
  <si>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</si>
  <si>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</si>
  <si>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</si>
  <si>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</si>
  <si>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</si>
  <si>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</si>
  <si>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</si>
  <si>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</si>
  <si>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</si>
  <si>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</si>
  <si>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</si>
  <si>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</si>
  <si>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</si>
  <si>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</si>
  <si>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</si>
  <si>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</si>
  <si>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</si>
  <si>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</si>
  <si>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</si>
  <si>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</si>
  <si>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</si>
  <si>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</si>
  <si>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</si>
  <si>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</si>
  <si>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</si>
  <si>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</si>
  <si>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</si>
  <si>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</si>
  <si>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</si>
  <si>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</si>
  <si>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</si>
  <si>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</si>
  <si>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</si>
  <si>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</si>
  <si>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</si>
  <si>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</si>
  <si>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</si>
  <si>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</si>
  <si>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</si>
  <si>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</si>
  <si>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</si>
  <si>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</si>
  <si>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</si>
  <si>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</si>
  <si>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</si>
  <si>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</si>
  <si>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</si>
  <si>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</si>
  <si>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</si>
  <si>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</si>
  <si>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</si>
  <si>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</si>
  <si>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</si>
  <si>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</si>
  <si>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</si>
  <si>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</si>
  <si>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</si>
  <si>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</si>
  <si>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</si>
  <si>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</si>
  <si>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</si>
  <si>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</si>
  <si>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</si>
  <si>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</si>
  <si>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</si>
  <si>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</si>
  <si>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</si>
  <si>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</si>
  <si>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</si>
  <si>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</si>
  <si>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</si>
  <si>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</si>
  <si>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</si>
  <si>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</si>
  <si>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</si>
  <si>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</si>
  <si>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</si>
  <si>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</si>
  <si>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</si>
  <si>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</si>
  <si>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</si>
  <si>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</si>
  <si>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</si>
  <si>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</si>
  <si>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</si>
  <si>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</si>
  <si>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</si>
  <si>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</si>
  <si>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</si>
  <si>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</si>
  <si>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</si>
  <si>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</si>
  <si>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</si>
  <si>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</si>
  <si>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</si>
  <si>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</si>
  <si>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</si>
  <si>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</si>
  <si>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</si>
  <si>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</si>
  <si>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</si>
  <si>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</si>
  <si>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</si>
  <si>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</si>
  <si>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</si>
  <si>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</si>
  <si>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</si>
  <si>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</si>
  <si>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</si>
  <si>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</si>
  <si>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</si>
  <si>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</si>
  <si>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</si>
  <si>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</si>
  <si>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</si>
  <si>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</si>
  <si>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</si>
  <si>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</si>
  <si>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</si>
  <si>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</si>
  <si>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</si>
  <si>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</si>
  <si>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</si>
  <si>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</si>
  <si>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</si>
  <si>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</si>
  <si>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</si>
  <si>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</si>
  <si>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</si>
  <si>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</si>
  <si>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</si>
  <si>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</si>
  <si>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</si>
  <si>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</si>
  <si>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</si>
  <si>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</si>
  <si>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</si>
  <si>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</si>
  <si>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</si>
  <si>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</si>
  <si>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</si>
  <si>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</si>
  <si>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</si>
  <si>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</si>
  <si>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</si>
  <si>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</si>
  <si>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</si>
  <si>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</si>
  <si>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</si>
  <si>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</si>
  <si>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</si>
  <si>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</si>
  <si>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</si>
  <si>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</si>
  <si>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</si>
  <si>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</si>
  <si>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</si>
  <si>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</si>
  <si>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</si>
  <si>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</si>
  <si>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</si>
  <si>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</si>
  <si>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</si>
  <si>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</si>
  <si>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</si>
  <si>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</si>
  <si>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</si>
  <si>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</si>
  <si>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</si>
  <si>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</si>
  <si>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</si>
  <si>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</si>
  <si>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</si>
  <si>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</si>
  <si>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</si>
  <si>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</si>
  <si>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</si>
  <si>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</si>
  <si>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</si>
  <si>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</si>
  <si>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</si>
  <si>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</si>
  <si>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</si>
  <si>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</si>
  <si>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</si>
  <si>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</si>
  <si>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</si>
  <si>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</si>
  <si>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</si>
  <si>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</si>
  <si>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</si>
  <si>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</si>
  <si>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</si>
  <si>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</si>
  <si>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</si>
  <si>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</si>
  <si>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</si>
  <si>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</si>
  <si>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</si>
  <si>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</si>
  <si>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</si>
  <si>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</si>
  <si>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</si>
  <si>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</si>
  <si>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</si>
  <si>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</si>
  <si>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</si>
  <si>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</si>
  <si>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</si>
  <si>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</si>
  <si>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</si>
  <si>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</si>
  <si>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</si>
  <si>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</si>
  <si>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</si>
  <si>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</si>
  <si>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</si>
  <si>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</si>
  <si>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</si>
  <si>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</si>
  <si>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</si>
  <si>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</si>
  <si>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</si>
  <si>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</si>
  <si>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</si>
  <si>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</si>
  <si>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</si>
  <si>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</si>
  <si>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</si>
  <si>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</si>
  <si>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</si>
  <si>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</si>
  <si>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</si>
  <si>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</si>
  <si>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</si>
  <si>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</si>
  <si>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</si>
  <si>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</si>
  <si>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</si>
  <si>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</si>
  <si>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</si>
  <si>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</si>
  <si>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</si>
  <si>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</si>
  <si>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</si>
  <si>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</si>
  <si>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</si>
  <si>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</si>
  <si>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</si>
  <si>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</si>
  <si>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</si>
  <si>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</si>
  <si>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</si>
  <si>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</si>
  <si>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</si>
  <si>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</si>
  <si>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</si>
  <si>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</si>
  <si>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</si>
  <si>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</si>
  <si>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</si>
  <si>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</si>
  <si>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</si>
  <si>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</si>
  <si>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</si>
  <si>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</si>
  <si>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</si>
  <si>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</si>
  <si>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</si>
  <si>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</si>
  <si>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</si>
  <si>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</si>
  <si>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</si>
  <si>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</si>
  <si>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</si>
  <si>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</si>
  <si>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</si>
  <si>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</si>
  <si>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</si>
  <si>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</si>
  <si>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</si>
  <si>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</si>
  <si>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</si>
  <si>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</si>
  <si>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</si>
  <si>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</si>
  <si>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</si>
  <si>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</si>
  <si>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</si>
  <si>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</si>
  <si>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</si>
  <si>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</si>
  <si>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</si>
  <si>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</si>
  <si>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</si>
  <si>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</si>
  <si>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</si>
  <si>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</si>
  <si>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</si>
  <si>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</si>
  <si>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</si>
  <si>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</si>
  <si>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</si>
  <si>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</si>
  <si>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</si>
  <si>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</si>
  <si>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</si>
  <si>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</si>
  <si>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</si>
  <si>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</si>
  <si>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</si>
  <si>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</si>
  <si>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</si>
  <si>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</si>
  <si>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</si>
  <si>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</si>
  <si>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</si>
  <si>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</si>
  <si>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</si>
  <si>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</si>
  <si>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</si>
  <si>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</si>
  <si>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</si>
  <si>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</si>
  <si>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</si>
  <si>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</si>
  <si>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</si>
  <si>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</si>
  <si>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</si>
  <si>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</si>
  <si>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</si>
  <si>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</si>
  <si>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</si>
  <si>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</si>
  <si>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</si>
  <si>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</si>
  <si>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</si>
  <si>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</si>
  <si>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</si>
  <si>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</si>
  <si>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</si>
  <si>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</si>
  <si>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</si>
  <si>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</si>
  <si>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</si>
  <si>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</si>
  <si>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</si>
  <si>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</si>
  <si>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</si>
  <si>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</si>
  <si>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</si>
  <si>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</si>
  <si>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</si>
  <si>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</si>
  <si>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</si>
  <si>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</si>
  <si>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</si>
  <si>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</si>
  <si>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</si>
  <si>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</si>
  <si>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</si>
  <si>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</si>
  <si>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</si>
  <si>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</si>
  <si>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</si>
  <si>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</si>
  <si>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</si>
  <si>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</si>
  <si>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</si>
  <si>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</si>
  <si>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</si>
  <si>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</si>
  <si>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</si>
  <si>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</si>
  <si>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</si>
  <si>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</si>
  <si>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</si>
  <si>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</si>
  <si>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</si>
  <si>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</si>
  <si>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</si>
  <si>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</si>
  <si>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</si>
  <si>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</si>
  <si>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</si>
  <si>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</si>
  <si>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</si>
  <si>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</si>
  <si>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</si>
  <si>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</si>
  <si>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</si>
  <si>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</si>
  <si>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</si>
  <si>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</si>
  <si>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</si>
  <si>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</si>
  <si>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</si>
  <si>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</si>
  <si>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</si>
  <si>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</si>
  <si>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</si>
  <si>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</si>
  <si>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</si>
  <si>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</si>
  <si>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</si>
  <si>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</si>
  <si>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</si>
  <si>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</si>
  <si>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</si>
  <si>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</si>
  <si>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</si>
  <si>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</si>
  <si>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</si>
  <si>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</si>
  <si>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</si>
  <si>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</si>
  <si>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</si>
  <si>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</si>
  <si>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</si>
  <si>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</si>
  <si>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</si>
  <si>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</si>
  <si>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</si>
  <si>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</si>
  <si>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</si>
  <si>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</si>
  <si>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</si>
  <si>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</si>
  <si>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</si>
  <si>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</si>
  <si>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</si>
  <si>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</si>
  <si>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</si>
  <si>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</si>
  <si>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</si>
  <si>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</si>
  <si>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</si>
  <si>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</si>
  <si>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</si>
  <si>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</si>
  <si>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</si>
  <si>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</si>
  <si>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</si>
  <si>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</si>
  <si>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</si>
  <si>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</si>
  <si>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</si>
  <si>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</si>
  <si>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</si>
  <si>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</si>
  <si>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</si>
  <si>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</si>
  <si>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</si>
  <si>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</si>
  <si>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</si>
  <si>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</si>
  <si>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</si>
  <si>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</si>
  <si>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</si>
  <si>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</si>
  <si>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</si>
  <si>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</si>
  <si>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</si>
  <si>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</si>
  <si>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</si>
  <si>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</si>
  <si>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</si>
  <si>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</si>
  <si>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</si>
  <si>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</si>
  <si>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</si>
  <si>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</si>
  <si>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</si>
  <si>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</si>
  <si>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</si>
  <si>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</si>
  <si>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</si>
  <si>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</si>
  <si>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</si>
  <si>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</si>
  <si>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</si>
  <si>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</si>
  <si>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</si>
  <si>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</si>
  <si>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</si>
  <si>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</si>
  <si>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</si>
  <si>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</si>
  <si>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</si>
  <si>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</si>
  <si>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</si>
  <si>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</si>
  <si>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</si>
  <si>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</si>
  <si>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</si>
  <si>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</si>
  <si>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</si>
  <si>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</si>
  <si>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</si>
  <si>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</si>
  <si>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</si>
  <si>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</si>
  <si>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</si>
  <si>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</si>
  <si>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</si>
  <si>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</si>
  <si>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</si>
  <si>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</si>
  <si>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</si>
  <si>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</si>
  <si>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</si>
  <si>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</si>
  <si>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</si>
  <si>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</si>
  <si>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</si>
  <si>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</si>
  <si>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</si>
  <si>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</si>
  <si>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</si>
  <si>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</si>
  <si>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</si>
  <si>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</si>
  <si>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</si>
  <si>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</si>
  <si>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</si>
  <si>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</si>
  <si>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</si>
  <si>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</si>
  <si>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</si>
  <si>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</si>
  <si>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</si>
  <si>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</si>
  <si>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</si>
  <si>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</si>
  <si>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</si>
  <si>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</si>
  <si>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</si>
  <si>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</si>
  <si>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</si>
  <si>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</si>
  <si>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</si>
  <si>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</si>
  <si>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</si>
  <si>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</si>
  <si>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</si>
  <si>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</si>
  <si>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</si>
  <si>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</si>
  <si>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</si>
  <si>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</si>
  <si>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</si>
  <si>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</si>
  <si>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</si>
  <si>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</si>
  <si>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</si>
  <si>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</si>
  <si>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</si>
  <si>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</si>
  <si>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</si>
  <si>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</si>
  <si>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</si>
  <si>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</si>
  <si>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</si>
  <si>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</si>
  <si>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</si>
  <si>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</si>
  <si>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</si>
  <si>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</si>
  <si>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</si>
  <si>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</si>
  <si>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</si>
  <si>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</si>
  <si>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</si>
  <si>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</si>
  <si>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</si>
  <si>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</si>
  <si>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</si>
  <si>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</si>
  <si>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</si>
  <si>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</si>
  <si>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</si>
  <si>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</si>
  <si>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</si>
  <si>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</si>
  <si>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</si>
  <si>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</si>
  <si>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</si>
  <si>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</si>
  <si>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</si>
  <si>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</si>
  <si>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</si>
  <si>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</si>
  <si>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</si>
  <si>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</si>
  <si>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</si>
  <si>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</si>
  <si>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</si>
  <si>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</si>
  <si>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</si>
  <si>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</si>
  <si>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</si>
  <si>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</si>
  <si>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</si>
  <si>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</si>
  <si>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</si>
  <si>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</si>
  <si>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</si>
  <si>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</si>
  <si>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</si>
  <si>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</si>
  <si>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</si>
  <si>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</si>
  <si>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</si>
  <si>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</si>
  <si>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</si>
  <si>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</si>
  <si>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</si>
  <si>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</si>
  <si>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</si>
  <si>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</si>
  <si>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</si>
  <si>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</si>
  <si>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</si>
  <si>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</si>
  <si>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</si>
  <si>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</si>
  <si>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</si>
  <si>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</si>
  <si>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</si>
  <si>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</si>
  <si>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</si>
  <si>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</si>
  <si>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</si>
  <si>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</si>
  <si>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</si>
  <si>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</si>
  <si>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</si>
  <si>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</si>
  <si>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</si>
  <si>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</si>
  <si>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</si>
  <si>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</si>
  <si>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</si>
  <si>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</si>
  <si>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</si>
  <si>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</si>
  <si>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</si>
  <si>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</si>
  <si>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</si>
  <si>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</si>
  <si>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</si>
  <si>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雇用環境・均等局</t>
  </si>
  <si>
    <t>平成28年度</t>
  </si>
  <si>
    <t>雇用機会均等課</t>
  </si>
  <si>
    <t>女性の職業生活における活躍の推進に関する法律第14条
雇用保険法第62条第1項第5号</t>
  </si>
  <si>
    <t>-</t>
  </si>
  <si>
    <t>行動計画策定等説明会のアンケートにおいて、「説明会が策定等に役に立った」と回答した事業所の割合80％以上</t>
  </si>
  <si>
    <t>行動計画策定等説明会のアンケートにおいて、「説明会が策定等に役に立った」と回答した事業所の割合
（計算式）
行動計画策定等説明会のアンケートにおいて、「説明会が策定等に役に立った、参考になった」と回答した事業所／説明会出席事業所数</t>
  </si>
  <si>
    <t>説明会出席者に対するアンケート</t>
  </si>
  <si>
    <t>社会保険労務士等に向けたスキルアップ研修において、「研修に満足した」と回答した割合80％以上</t>
  </si>
  <si>
    <t>社会保険労務士等に向けたスキルアップ研修において、「研修に満足した」と回答した割合
（計算式）
研修のアンケートにおいて「研修に満足した」と回答した数／アンケート回答数</t>
  </si>
  <si>
    <t>研修出席者に対するアンケート</t>
  </si>
  <si>
    <t>女性活躍推進法に基づく行動計画策定等に係る説明会実施回数</t>
  </si>
  <si>
    <t>回</t>
  </si>
  <si>
    <t>回以上</t>
  </si>
  <si>
    <t>電話相談、個別訪問支援等の実施件数</t>
  </si>
  <si>
    <t>件</t>
  </si>
  <si>
    <t>件以上</t>
  </si>
  <si>
    <t>社会保険労務士等に向けたスキルアップ研修</t>
  </si>
  <si>
    <t>支出額（X）／女性活躍推進法に基づく行動計画策定等に係る説明会実施回数（Ｙ）　　　　　　　　　　　　　　</t>
    <phoneticPr fontId="5"/>
  </si>
  <si>
    <t>円</t>
  </si>
  <si>
    <t>　　　　X/Y</t>
    <phoneticPr fontId="5"/>
  </si>
  <si>
    <t>26,247,667/50</t>
  </si>
  <si>
    <t>1,950,000/22</t>
  </si>
  <si>
    <t>2,004,555/1,175</t>
  </si>
  <si>
    <t>95,420,000/870</t>
  </si>
  <si>
    <t>女性の活躍推進及び両立支援に関する総合的情報提供事業</t>
  </si>
  <si>
    <t>629</t>
  </si>
  <si>
    <t>483</t>
  </si>
  <si>
    <t>○</t>
  </si>
  <si>
    <t>厚労</t>
  </si>
  <si>
    <t>雇用機会均等課
石津　克己</t>
    <rPh sb="8" eb="10">
      <t>イシヅ</t>
    </rPh>
    <rPh sb="11" eb="13">
      <t>カツミ</t>
    </rPh>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</si>
  <si>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</si>
  <si>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</si>
  <si>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本事業は、女性の活躍推進及び両立支援に関する総合的情報提供事業（所管：雇用環境・均等局）と併せ、政府の重要施策である女性の活躍推進に資する事業であり、中小企業による女性活躍推進の取組を集中的に支援するものである。</t>
    <phoneticPr fontId="5"/>
  </si>
  <si>
    <t>「女性の職業生活における活躍の推進に関する法律」において、常時雇用労働者数301人以上の事業主について女性活躍推進に係る一般事業主行動計画の策定及び取組が義務づけられているが、労働者の6割以上が属する、令和３年度までは努力義務とされていた101人以上300人以下の中小企業においても女性の活躍推進の重要性を理解し取組を加速化させていくことが我が国全体の女性活躍推進のためには重要である。そのため、中小企業のための女性活躍推進の取組を集中的に支援する。</t>
    <rPh sb="29" eb="31">
      <t>ジョウジ</t>
    </rPh>
    <rPh sb="31" eb="33">
      <t>コヨウ</t>
    </rPh>
    <rPh sb="33" eb="36">
      <t>ロウドウシャ</t>
    </rPh>
    <rPh sb="36" eb="37">
      <t>スウ</t>
    </rPh>
    <rPh sb="101" eb="103">
      <t>レイワ</t>
    </rPh>
    <rPh sb="104" eb="106">
      <t>ネンド</t>
    </rPh>
    <rPh sb="122" eb="123">
      <t>ニン</t>
    </rPh>
    <rPh sb="123" eb="125">
      <t>イジョウ</t>
    </rPh>
    <phoneticPr fontId="5"/>
  </si>
  <si>
    <t>仕事と家庭両立支援事業等委託費</t>
    <rPh sb="0" eb="2">
      <t>シゴト</t>
    </rPh>
    <rPh sb="3" eb="5">
      <t>カテイ</t>
    </rPh>
    <rPh sb="5" eb="7">
      <t>リョウリツ</t>
    </rPh>
    <rPh sb="7" eb="9">
      <t>シエン</t>
    </rPh>
    <rPh sb="9" eb="11">
      <t>ジギョウ</t>
    </rPh>
    <rPh sb="11" eb="12">
      <t>ナド</t>
    </rPh>
    <rPh sb="12" eb="15">
      <t>イタクヒ</t>
    </rPh>
    <phoneticPr fontId="5"/>
  </si>
  <si>
    <t>-</t>
    <phoneticPr fontId="5"/>
  </si>
  <si>
    <t>-</t>
    <phoneticPr fontId="5"/>
  </si>
  <si>
    <t>電話相談、個別訪問支援等の実施件数が前年度件数以上</t>
    <rPh sb="0" eb="2">
      <t>デンワ</t>
    </rPh>
    <rPh sb="2" eb="4">
      <t>ソウダン</t>
    </rPh>
    <rPh sb="5" eb="7">
      <t>コベツ</t>
    </rPh>
    <rPh sb="7" eb="9">
      <t>ホウモン</t>
    </rPh>
    <rPh sb="9" eb="11">
      <t>シエン</t>
    </rPh>
    <rPh sb="11" eb="12">
      <t>ナド</t>
    </rPh>
    <rPh sb="13" eb="15">
      <t>ジッシ</t>
    </rPh>
    <rPh sb="15" eb="17">
      <t>ケンスウ</t>
    </rPh>
    <rPh sb="18" eb="21">
      <t>ゼンネンド</t>
    </rPh>
    <rPh sb="21" eb="23">
      <t>ケンスウ</t>
    </rPh>
    <rPh sb="23" eb="25">
      <t>イジョウ</t>
    </rPh>
    <phoneticPr fontId="5"/>
  </si>
  <si>
    <t>2,010,667/1,593</t>
    <phoneticPr fontId="5"/>
  </si>
  <si>
    <t>女性活躍推進法の内容に係る説明会等を実施することにより、中小企業による女性活躍の取組の支援に資する。</t>
    <rPh sb="0" eb="2">
      <t>ジョセイ</t>
    </rPh>
    <rPh sb="2" eb="4">
      <t>カツヤク</t>
    </rPh>
    <rPh sb="4" eb="7">
      <t>スイシンホウ</t>
    </rPh>
    <rPh sb="8" eb="10">
      <t>ナイヨウ</t>
    </rPh>
    <rPh sb="11" eb="12">
      <t>カカ</t>
    </rPh>
    <rPh sb="13" eb="16">
      <t>セツメイカイ</t>
    </rPh>
    <rPh sb="16" eb="17">
      <t>ナド</t>
    </rPh>
    <rPh sb="18" eb="20">
      <t>ジッシ</t>
    </rPh>
    <rPh sb="28" eb="30">
      <t>チュウショウ</t>
    </rPh>
    <rPh sb="30" eb="32">
      <t>キギョウ</t>
    </rPh>
    <rPh sb="35" eb="37">
      <t>ジョセイ</t>
    </rPh>
    <rPh sb="37" eb="39">
      <t>カツヤク</t>
    </rPh>
    <rPh sb="40" eb="42">
      <t>トリクミ</t>
    </rPh>
    <rPh sb="43" eb="45">
      <t>シエン</t>
    </rPh>
    <rPh sb="46" eb="47">
      <t>シ</t>
    </rPh>
    <phoneticPr fontId="5"/>
  </si>
  <si>
    <t>無</t>
  </si>
  <si>
    <t>‐</t>
  </si>
  <si>
    <t>-</t>
    <phoneticPr fontId="5"/>
  </si>
  <si>
    <t>点検対象外</t>
    <rPh sb="0" eb="2">
      <t>テンケン</t>
    </rPh>
    <rPh sb="2" eb="5">
      <t>タイショウガイ</t>
    </rPh>
    <phoneticPr fontId="5"/>
  </si>
  <si>
    <t>本事業により、労働者の６割以上が属する中小企業において女性の活躍推進の取組を加速化することが、我が国の女性活躍推進のために必要である。</t>
    <rPh sb="0" eb="1">
      <t>ホン</t>
    </rPh>
    <rPh sb="1" eb="3">
      <t>ジギョウ</t>
    </rPh>
    <rPh sb="7" eb="10">
      <t>ロウドウシャ</t>
    </rPh>
    <rPh sb="12" eb="13">
      <t>ワリ</t>
    </rPh>
    <rPh sb="13" eb="15">
      <t>イジョウ</t>
    </rPh>
    <rPh sb="16" eb="17">
      <t>ゾク</t>
    </rPh>
    <rPh sb="19" eb="21">
      <t>チュウショウ</t>
    </rPh>
    <rPh sb="21" eb="23">
      <t>キギョウ</t>
    </rPh>
    <rPh sb="27" eb="29">
      <t>ジョセイ</t>
    </rPh>
    <rPh sb="30" eb="32">
      <t>カツヤク</t>
    </rPh>
    <rPh sb="32" eb="34">
      <t>スイシン</t>
    </rPh>
    <rPh sb="35" eb="37">
      <t>トリクミ</t>
    </rPh>
    <rPh sb="38" eb="41">
      <t>カソクカ</t>
    </rPh>
    <rPh sb="47" eb="48">
      <t>ワ</t>
    </rPh>
    <rPh sb="49" eb="50">
      <t>クニ</t>
    </rPh>
    <rPh sb="51" eb="53">
      <t>ジョセイ</t>
    </rPh>
    <rPh sb="53" eb="55">
      <t>カツヤク</t>
    </rPh>
    <rPh sb="55" eb="57">
      <t>スイシン</t>
    </rPh>
    <rPh sb="61" eb="63">
      <t>ヒツヨウ</t>
    </rPh>
    <phoneticPr fontId="5"/>
  </si>
  <si>
    <t>本事業は、本来は都道府県労働局において、女性活躍推進法の努力義務企業に対する法施行業務の一環として全国一斉に実施するべき事業であることに併せ、中小企業の実情に沿った丁寧できめ細やかな対応が求められている実態を考慮し、民間企業のノウハウを活用し効率的に事業運営を行うため、民間企業に委託した。</t>
    <rPh sb="5" eb="7">
      <t>ホンライ</t>
    </rPh>
    <rPh sb="8" eb="12">
      <t>トドウフケン</t>
    </rPh>
    <rPh sb="12" eb="15">
      <t>ロウドウキョク</t>
    </rPh>
    <rPh sb="26" eb="27">
      <t>ホウ</t>
    </rPh>
    <rPh sb="28" eb="30">
      <t>ドリョク</t>
    </rPh>
    <rPh sb="30" eb="32">
      <t>ギム</t>
    </rPh>
    <rPh sb="32" eb="34">
      <t>キギョウ</t>
    </rPh>
    <rPh sb="35" eb="36">
      <t>タイ</t>
    </rPh>
    <rPh sb="38" eb="41">
      <t>ホウセコウ</t>
    </rPh>
    <rPh sb="41" eb="43">
      <t>ギョウム</t>
    </rPh>
    <rPh sb="44" eb="46">
      <t>イッカン</t>
    </rPh>
    <rPh sb="49" eb="51">
      <t>ゼンコク</t>
    </rPh>
    <rPh sb="51" eb="53">
      <t>イッセイ</t>
    </rPh>
    <rPh sb="54" eb="56">
      <t>ジッシ</t>
    </rPh>
    <rPh sb="60" eb="62">
      <t>ジギョウ</t>
    </rPh>
    <rPh sb="68" eb="69">
      <t>アワ</t>
    </rPh>
    <rPh sb="71" eb="73">
      <t>チュウショウ</t>
    </rPh>
    <rPh sb="73" eb="75">
      <t>キギョウ</t>
    </rPh>
    <rPh sb="76" eb="78">
      <t>ジツジョウ</t>
    </rPh>
    <rPh sb="79" eb="80">
      <t>ソ</t>
    </rPh>
    <rPh sb="82" eb="84">
      <t>テイネイ</t>
    </rPh>
    <rPh sb="87" eb="88">
      <t>コマ</t>
    </rPh>
    <rPh sb="91" eb="93">
      <t>タイオウ</t>
    </rPh>
    <rPh sb="94" eb="95">
      <t>モト</t>
    </rPh>
    <rPh sb="101" eb="103">
      <t>ジッタイ</t>
    </rPh>
    <rPh sb="104" eb="106">
      <t>コウリョ</t>
    </rPh>
    <rPh sb="108" eb="110">
      <t>ミンカン</t>
    </rPh>
    <rPh sb="110" eb="112">
      <t>キギョウ</t>
    </rPh>
    <rPh sb="118" eb="120">
      <t>カツヨウ</t>
    </rPh>
    <rPh sb="121" eb="124">
      <t>コウリツテキ</t>
    </rPh>
    <rPh sb="125" eb="127">
      <t>ジギョウ</t>
    </rPh>
    <rPh sb="127" eb="129">
      <t>ウンエイ</t>
    </rPh>
    <rPh sb="130" eb="131">
      <t>オコナ</t>
    </rPh>
    <rPh sb="135" eb="137">
      <t>ミンカン</t>
    </rPh>
    <rPh sb="137" eb="139">
      <t>キギョウ</t>
    </rPh>
    <rPh sb="140" eb="142">
      <t>イタク</t>
    </rPh>
    <phoneticPr fontId="5"/>
  </si>
  <si>
    <t>行動計画の策定等が努力義務とされている中小企業においても自主的な取組を促す必要性が高く、優先度の高い事業であった。</t>
    <rPh sb="0" eb="2">
      <t>コウドウ</t>
    </rPh>
    <rPh sb="2" eb="4">
      <t>ケイカク</t>
    </rPh>
    <rPh sb="5" eb="7">
      <t>サクテイ</t>
    </rPh>
    <rPh sb="7" eb="8">
      <t>ナド</t>
    </rPh>
    <rPh sb="9" eb="11">
      <t>ドリョク</t>
    </rPh>
    <rPh sb="11" eb="13">
      <t>ギム</t>
    </rPh>
    <rPh sb="19" eb="21">
      <t>チュウショウ</t>
    </rPh>
    <rPh sb="21" eb="23">
      <t>キギョウ</t>
    </rPh>
    <rPh sb="28" eb="31">
      <t>ジシュテキ</t>
    </rPh>
    <rPh sb="32" eb="34">
      <t>トリクミ</t>
    </rPh>
    <rPh sb="35" eb="36">
      <t>ウナガ</t>
    </rPh>
    <rPh sb="37" eb="40">
      <t>ヒツヨウセイ</t>
    </rPh>
    <rPh sb="41" eb="42">
      <t>タカ</t>
    </rPh>
    <rPh sb="44" eb="47">
      <t>ユウセンド</t>
    </rPh>
    <rPh sb="48" eb="49">
      <t>タカ</t>
    </rPh>
    <rPh sb="50" eb="52">
      <t>ジギョウ</t>
    </rPh>
    <phoneticPr fontId="5"/>
  </si>
  <si>
    <t>一般競争契約による支出であり、競争性が確保され、支出先の選定は妥当である。</t>
    <rPh sb="0" eb="2">
      <t>イッパン</t>
    </rPh>
    <rPh sb="2" eb="4">
      <t>キョウソウ</t>
    </rPh>
    <rPh sb="4" eb="6">
      <t>ケイヤク</t>
    </rPh>
    <rPh sb="9" eb="11">
      <t>シシュツ</t>
    </rPh>
    <rPh sb="15" eb="18">
      <t>キョウソウセイ</t>
    </rPh>
    <rPh sb="19" eb="21">
      <t>カクホ</t>
    </rPh>
    <rPh sb="24" eb="27">
      <t>シシュツサキ</t>
    </rPh>
    <rPh sb="28" eb="30">
      <t>センテイ</t>
    </rPh>
    <rPh sb="31" eb="33">
      <t>ダトウ</t>
    </rPh>
    <phoneticPr fontId="5"/>
  </si>
  <si>
    <t>雇用保険料を財源とし、女性の活躍推進への取組を促進することにより、女性労働者の雇用の安定に資することとなるので、受益者との負担関係は妥当である。</t>
    <rPh sb="0" eb="2">
      <t>コヨウ</t>
    </rPh>
    <rPh sb="2" eb="5">
      <t>ホケンリョウ</t>
    </rPh>
    <rPh sb="6" eb="8">
      <t>ザイゲン</t>
    </rPh>
    <rPh sb="11" eb="13">
      <t>ジョセイ</t>
    </rPh>
    <rPh sb="14" eb="16">
      <t>カツヤク</t>
    </rPh>
    <rPh sb="16" eb="18">
      <t>スイシン</t>
    </rPh>
    <rPh sb="20" eb="22">
      <t>トリクミ</t>
    </rPh>
    <rPh sb="23" eb="25">
      <t>ソクシン</t>
    </rPh>
    <rPh sb="33" eb="35">
      <t>ジョセイ</t>
    </rPh>
    <rPh sb="35" eb="38">
      <t>ロウドウシャ</t>
    </rPh>
    <rPh sb="39" eb="41">
      <t>コヨウ</t>
    </rPh>
    <rPh sb="42" eb="44">
      <t>アンテイ</t>
    </rPh>
    <rPh sb="45" eb="46">
      <t>シ</t>
    </rPh>
    <rPh sb="56" eb="59">
      <t>ジュエキシャ</t>
    </rPh>
    <rPh sb="61" eb="63">
      <t>フタン</t>
    </rPh>
    <rPh sb="63" eb="65">
      <t>カンケイ</t>
    </rPh>
    <rPh sb="66" eb="68">
      <t>ダトウ</t>
    </rPh>
    <phoneticPr fontId="5"/>
  </si>
  <si>
    <t>単位当たりコストが下がり、単位当たりコスト等の水準は妥当である。</t>
    <rPh sb="0" eb="2">
      <t>タンイ</t>
    </rPh>
    <rPh sb="2" eb="3">
      <t>ア</t>
    </rPh>
    <rPh sb="9" eb="10">
      <t>サ</t>
    </rPh>
    <rPh sb="13" eb="15">
      <t>タンイ</t>
    </rPh>
    <rPh sb="15" eb="16">
      <t>ア</t>
    </rPh>
    <rPh sb="21" eb="22">
      <t>ナド</t>
    </rPh>
    <rPh sb="23" eb="25">
      <t>スイジュン</t>
    </rPh>
    <rPh sb="26" eb="28">
      <t>ダトウ</t>
    </rPh>
    <phoneticPr fontId="5"/>
  </si>
  <si>
    <t>中小企業への相談対応や個別支援のためのアドバイザー謝金等、必要な経費に限定している。</t>
    <rPh sb="0" eb="2">
      <t>チュウショウ</t>
    </rPh>
    <rPh sb="2" eb="4">
      <t>キギョウ</t>
    </rPh>
    <rPh sb="6" eb="8">
      <t>ソウダン</t>
    </rPh>
    <rPh sb="8" eb="10">
      <t>タイオウ</t>
    </rPh>
    <rPh sb="11" eb="13">
      <t>コベツ</t>
    </rPh>
    <rPh sb="13" eb="15">
      <t>シエン</t>
    </rPh>
    <rPh sb="25" eb="27">
      <t>シャキン</t>
    </rPh>
    <rPh sb="27" eb="28">
      <t>ナド</t>
    </rPh>
    <rPh sb="29" eb="31">
      <t>ヒツヨウ</t>
    </rPh>
    <rPh sb="32" eb="34">
      <t>ケイヒ</t>
    </rPh>
    <rPh sb="35" eb="37">
      <t>ゲンテイ</t>
    </rPh>
    <phoneticPr fontId="5"/>
  </si>
  <si>
    <t>受託者と連携を密として進捗状況を把握し、効率的に実施するための指示を行った。</t>
    <rPh sb="0" eb="3">
      <t>ジュタクシャ</t>
    </rPh>
    <rPh sb="4" eb="6">
      <t>レンケイ</t>
    </rPh>
    <rPh sb="7" eb="8">
      <t>ミツ</t>
    </rPh>
    <rPh sb="11" eb="13">
      <t>シンチョク</t>
    </rPh>
    <rPh sb="13" eb="15">
      <t>ジョウキョウ</t>
    </rPh>
    <rPh sb="16" eb="18">
      <t>ハアク</t>
    </rPh>
    <rPh sb="20" eb="23">
      <t>コウリツテキ</t>
    </rPh>
    <rPh sb="24" eb="26">
      <t>ジッシ</t>
    </rPh>
    <rPh sb="31" eb="33">
      <t>シジ</t>
    </rPh>
    <rPh sb="34" eb="35">
      <t>オコナ</t>
    </rPh>
    <phoneticPr fontId="5"/>
  </si>
  <si>
    <t>成果目標に見合ったものとなっている。</t>
    <rPh sb="0" eb="2">
      <t>セイカ</t>
    </rPh>
    <rPh sb="2" eb="4">
      <t>モクヒョウ</t>
    </rPh>
    <rPh sb="5" eb="7">
      <t>ミア</t>
    </rPh>
    <phoneticPr fontId="5"/>
  </si>
  <si>
    <t>一般競争入札（総合評価落札方式）による事業の委託により民間企業等の専門性を活用し、低コストで事業を行い、成果目標を上回る実績を挙げていることから、実効性が高い手段といえる。</t>
    <rPh sb="0" eb="2">
      <t>イッパン</t>
    </rPh>
    <rPh sb="2" eb="4">
      <t>キョウソウ</t>
    </rPh>
    <rPh sb="4" eb="6">
      <t>ニュウサツ</t>
    </rPh>
    <rPh sb="7" eb="9">
      <t>ソウゴウ</t>
    </rPh>
    <rPh sb="9" eb="11">
      <t>ヒョウカ</t>
    </rPh>
    <rPh sb="11" eb="13">
      <t>ラクサツ</t>
    </rPh>
    <rPh sb="13" eb="15">
      <t>ホウシキ</t>
    </rPh>
    <rPh sb="19" eb="21">
      <t>ジギョウ</t>
    </rPh>
    <rPh sb="22" eb="24">
      <t>イタク</t>
    </rPh>
    <rPh sb="27" eb="29">
      <t>ミンカン</t>
    </rPh>
    <rPh sb="29" eb="31">
      <t>キギョウ</t>
    </rPh>
    <rPh sb="31" eb="32">
      <t>ナド</t>
    </rPh>
    <rPh sb="33" eb="36">
      <t>センモンセイ</t>
    </rPh>
    <rPh sb="37" eb="39">
      <t>カツヨウ</t>
    </rPh>
    <rPh sb="41" eb="42">
      <t>テイ</t>
    </rPh>
    <rPh sb="46" eb="48">
      <t>ジギョウ</t>
    </rPh>
    <rPh sb="49" eb="50">
      <t>オコナ</t>
    </rPh>
    <rPh sb="52" eb="54">
      <t>セイカ</t>
    </rPh>
    <rPh sb="54" eb="56">
      <t>モクヒョウ</t>
    </rPh>
    <rPh sb="57" eb="59">
      <t>ウワマワ</t>
    </rPh>
    <rPh sb="60" eb="62">
      <t>ジッセキ</t>
    </rPh>
    <rPh sb="63" eb="64">
      <t>ア</t>
    </rPh>
    <rPh sb="73" eb="76">
      <t>ジッコウセイ</t>
    </rPh>
    <rPh sb="77" eb="78">
      <t>タカ</t>
    </rPh>
    <rPh sb="79" eb="81">
      <t>シュダン</t>
    </rPh>
    <phoneticPr fontId="5"/>
  </si>
  <si>
    <t>活動実績は見込みに見合ったものである。</t>
    <rPh sb="0" eb="2">
      <t>カツドウ</t>
    </rPh>
    <rPh sb="2" eb="4">
      <t>ジッセキ</t>
    </rPh>
    <rPh sb="5" eb="7">
      <t>ミコ</t>
    </rPh>
    <rPh sb="9" eb="11">
      <t>ミア</t>
    </rPh>
    <phoneticPr fontId="5"/>
  </si>
  <si>
    <t>成果物は厚生労働省HPに掲載するなど、広く周知啓発を図っている。</t>
    <rPh sb="0" eb="3">
      <t>セイカブツ</t>
    </rPh>
    <rPh sb="4" eb="6">
      <t>コウセイ</t>
    </rPh>
    <rPh sb="6" eb="9">
      <t>ロウドウショウ</t>
    </rPh>
    <rPh sb="12" eb="14">
      <t>ケイサイ</t>
    </rPh>
    <rPh sb="19" eb="20">
      <t>ヒロ</t>
    </rPh>
    <rPh sb="21" eb="23">
      <t>シュウチ</t>
    </rPh>
    <rPh sb="23" eb="25">
      <t>ケイハツ</t>
    </rPh>
    <rPh sb="26" eb="27">
      <t>ハカ</t>
    </rPh>
    <phoneticPr fontId="5"/>
  </si>
  <si>
    <t>事業費</t>
    <rPh sb="0" eb="3">
      <t>ジギョウヒ</t>
    </rPh>
    <phoneticPr fontId="5"/>
  </si>
  <si>
    <t>管理費</t>
    <rPh sb="0" eb="3">
      <t>カンリヒ</t>
    </rPh>
    <phoneticPr fontId="5"/>
  </si>
  <si>
    <t>消費税</t>
    <rPh sb="0" eb="3">
      <t>ショウヒゼイ</t>
    </rPh>
    <phoneticPr fontId="5"/>
  </si>
  <si>
    <t>A.株式会社東京リーガルマインド</t>
    <rPh sb="2" eb="4">
      <t>カブシキ</t>
    </rPh>
    <rPh sb="4" eb="6">
      <t>カイシャ</t>
    </rPh>
    <rPh sb="6" eb="8">
      <t>トウキョウ</t>
    </rPh>
    <phoneticPr fontId="5"/>
  </si>
  <si>
    <t>株式会社東京リーガルマインド</t>
    <rPh sb="0" eb="2">
      <t>カブシキ</t>
    </rPh>
    <rPh sb="2" eb="4">
      <t>カイシャ</t>
    </rPh>
    <rPh sb="4" eb="6">
      <t>トウキョウ</t>
    </rPh>
    <phoneticPr fontId="5"/>
  </si>
  <si>
    <t>中小企業による女性活躍推進の取組の支援等</t>
    <rPh sb="0" eb="2">
      <t>チュウショウ</t>
    </rPh>
    <rPh sb="2" eb="4">
      <t>キギョウ</t>
    </rPh>
    <rPh sb="7" eb="9">
      <t>ジョセイ</t>
    </rPh>
    <rPh sb="9" eb="11">
      <t>カツヤク</t>
    </rPh>
    <rPh sb="11" eb="13">
      <t>スイシン</t>
    </rPh>
    <rPh sb="14" eb="16">
      <t>トリクミ</t>
    </rPh>
    <rPh sb="17" eb="19">
      <t>シエン</t>
    </rPh>
    <rPh sb="19" eb="20">
      <t>ナド</t>
    </rPh>
    <phoneticPr fontId="5"/>
  </si>
  <si>
    <t>事業継続。ただし、予算の見直し等が必要。</t>
    <rPh sb="0" eb="2">
      <t>ジギョウ</t>
    </rPh>
    <rPh sb="2" eb="4">
      <t>ケイゾク</t>
    </rPh>
    <rPh sb="9" eb="11">
      <t>ヨサン</t>
    </rPh>
    <rPh sb="12" eb="14">
      <t>ミナオ</t>
    </rPh>
    <rPh sb="15" eb="16">
      <t>ナド</t>
    </rPh>
    <rPh sb="17" eb="19">
      <t>ヒツヨウ</t>
    </rPh>
    <phoneticPr fontId="5"/>
  </si>
  <si>
    <t>「ニッポン一億総活躍プラン」（平成28年6月2日閣議決定）
「経済財政運営と改革の基本方針2020」（令和2年7月17日閣議決定）
「未来投資戦略2018」（平成30年6月15日閣議決定）
「女性活躍加速のための重点方針2020」（令和2年7月1日　すべての女性が輝く社会づくり本部決定）
「女性活躍・男女共同参画の重点方針2021」（令和3年6月16日　すべての女性が輝く社会づくり本部・男女共同参画推進本部決定）</t>
    <rPh sb="146" eb="148">
      <t>ジョセイ</t>
    </rPh>
    <rPh sb="148" eb="150">
      <t>カツヤク</t>
    </rPh>
    <rPh sb="151" eb="153">
      <t>ダンジョ</t>
    </rPh>
    <rPh sb="153" eb="155">
      <t>キョウドウ</t>
    </rPh>
    <rPh sb="155" eb="157">
      <t>サンカク</t>
    </rPh>
    <rPh sb="158" eb="160">
      <t>ジュウテン</t>
    </rPh>
    <rPh sb="160" eb="162">
      <t>ホウシン</t>
    </rPh>
    <rPh sb="168" eb="170">
      <t>レイワ</t>
    </rPh>
    <rPh sb="171" eb="172">
      <t>ネン</t>
    </rPh>
    <rPh sb="173" eb="174">
      <t>ガツ</t>
    </rPh>
    <rPh sb="176" eb="177">
      <t>ニチ</t>
    </rPh>
    <rPh sb="195" eb="197">
      <t>ダンジョ</t>
    </rPh>
    <rPh sb="197" eb="199">
      <t>キョウドウ</t>
    </rPh>
    <rPh sb="199" eb="201">
      <t>サンカク</t>
    </rPh>
    <rPh sb="201" eb="203">
      <t>スイシン</t>
    </rPh>
    <rPh sb="203" eb="205">
      <t>ホンブ</t>
    </rPh>
    <phoneticPr fontId="5"/>
  </si>
  <si>
    <t>37,144,000/1,593</t>
    <phoneticPr fontId="5"/>
  </si>
  <si>
    <t>https://www.mhlw.go.jp/wp/seisaku/hyouka/dl/r03_jizenbunseki/IV-1-1.pdf</t>
    <phoneticPr fontId="5"/>
  </si>
  <si>
    <t>３頁</t>
    <rPh sb="1" eb="2">
      <t>ページ</t>
    </rPh>
    <phoneticPr fontId="5"/>
  </si>
  <si>
    <t>委託先である民間団体等に「女性活躍推進センター」を設置し、全国の中小企業に対し、行動計画策定等のための電話・メール相談、個別企業訪問等による支援を行うとともに、中小企業の労務管理に携わる機会のある専門家を対象として女性活躍推進の取組を支援する人材を養成する研修（スキルアップ研修）を実施する。</t>
    <rPh sb="137" eb="139">
      <t>ケンシュウ</t>
    </rPh>
    <phoneticPr fontId="5"/>
  </si>
  <si>
    <t>委託先である民間団体等に「女性活躍推進センター」を設置し、全国の中小企業に対し、行動計画策定等のための電話・メール相談、個別企業訪問等による支援を行うとともに、中小企業の労務管理に携わる機会のある専門家を対象として女性活躍推進の取組を支援する人材を養成する研修（スキルアップ研修）を実施する。中小企業に対するきめ細やかな支援を通じて、中小企業の女性活躍推進の取組の加速化を図る。</t>
    <rPh sb="137" eb="139">
      <t>ケンシュウ</t>
    </rPh>
    <phoneticPr fontId="5"/>
  </si>
  <si>
    <t>個別企業訪問等による支援、女性活躍推進センターの事務所等の賃料、スキルアップ研修の実施等</t>
    <rPh sb="0" eb="2">
      <t>コベツ</t>
    </rPh>
    <rPh sb="2" eb="4">
      <t>キギョウ</t>
    </rPh>
    <rPh sb="4" eb="6">
      <t>ホウモン</t>
    </rPh>
    <rPh sb="6" eb="7">
      <t>ナド</t>
    </rPh>
    <rPh sb="10" eb="12">
      <t>シエン</t>
    </rPh>
    <rPh sb="13" eb="15">
      <t>ジョセイ</t>
    </rPh>
    <rPh sb="15" eb="17">
      <t>カツヤク</t>
    </rPh>
    <rPh sb="17" eb="19">
      <t>スイシン</t>
    </rPh>
    <rPh sb="24" eb="27">
      <t>ジムショ</t>
    </rPh>
    <rPh sb="27" eb="28">
      <t>ナド</t>
    </rPh>
    <rPh sb="29" eb="31">
      <t>チンリョウ</t>
    </rPh>
    <rPh sb="38" eb="40">
      <t>ケンシュウ</t>
    </rPh>
    <rPh sb="41" eb="43">
      <t>ジッシ</t>
    </rPh>
    <rPh sb="43" eb="44">
      <t>ナド</t>
    </rPh>
    <phoneticPr fontId="5"/>
  </si>
  <si>
    <t>一般競争入札（総合評価落札方式）を行ったものの、入札価格が予定価格を下回ったため、低入札価格調査を実施して落札したことにより、入札差額が生じた結果不用が生じたものである。</t>
    <rPh sb="0" eb="2">
      <t>イッパン</t>
    </rPh>
    <rPh sb="2" eb="4">
      <t>キョウソウ</t>
    </rPh>
    <rPh sb="4" eb="6">
      <t>ニュウサツ</t>
    </rPh>
    <rPh sb="7" eb="9">
      <t>ソウゴウ</t>
    </rPh>
    <rPh sb="9" eb="11">
      <t>ヒョウカ</t>
    </rPh>
    <rPh sb="11" eb="13">
      <t>ラクサツ</t>
    </rPh>
    <rPh sb="13" eb="15">
      <t>ホウシキ</t>
    </rPh>
    <rPh sb="17" eb="18">
      <t>オコナ</t>
    </rPh>
    <rPh sb="24" eb="26">
      <t>ニュウサツ</t>
    </rPh>
    <rPh sb="26" eb="28">
      <t>カカク</t>
    </rPh>
    <rPh sb="29" eb="31">
      <t>ヨテイ</t>
    </rPh>
    <rPh sb="31" eb="33">
      <t>カカク</t>
    </rPh>
    <rPh sb="34" eb="36">
      <t>シタマワ</t>
    </rPh>
    <rPh sb="41" eb="42">
      <t>テイ</t>
    </rPh>
    <rPh sb="42" eb="44">
      <t>ニュウサツ</t>
    </rPh>
    <rPh sb="44" eb="46">
      <t>カカク</t>
    </rPh>
    <rPh sb="46" eb="48">
      <t>チョウサ</t>
    </rPh>
    <rPh sb="49" eb="51">
      <t>ジッシ</t>
    </rPh>
    <rPh sb="53" eb="55">
      <t>ラクサツ</t>
    </rPh>
    <rPh sb="63" eb="65">
      <t>ニュウサツ</t>
    </rPh>
    <rPh sb="65" eb="67">
      <t>サガク</t>
    </rPh>
    <rPh sb="68" eb="69">
      <t>ショウ</t>
    </rPh>
    <rPh sb="71" eb="73">
      <t>ケッカ</t>
    </rPh>
    <rPh sb="73" eb="75">
      <t>フヨウ</t>
    </rPh>
    <rPh sb="76" eb="77">
      <t>ショウ</t>
    </rPh>
    <phoneticPr fontId="5"/>
  </si>
  <si>
    <t>民間企業における女性活躍促進事業</t>
    <rPh sb="0" eb="2">
      <t>ミンカン</t>
    </rPh>
    <rPh sb="2" eb="4">
      <t>キギョウ</t>
    </rPh>
    <rPh sb="12" eb="14">
      <t>ソクシン</t>
    </rPh>
    <phoneticPr fontId="5"/>
  </si>
  <si>
    <t>支出額（X）／　電話相談、個別訪問支援等の実施件数（Ｙ）
※4年度活動見込み欄は支援に係る予定費用額／実施見込み件数</t>
    <rPh sb="32" eb="34">
      <t>ネンド</t>
    </rPh>
    <rPh sb="34" eb="36">
      <t>カツドウ</t>
    </rPh>
    <rPh sb="36" eb="38">
      <t>ミコ</t>
    </rPh>
    <rPh sb="39" eb="40">
      <t>ラン</t>
    </rPh>
    <rPh sb="41" eb="43">
      <t>シエン</t>
    </rPh>
    <rPh sb="44" eb="45">
      <t>カカワ</t>
    </rPh>
    <rPh sb="46" eb="48">
      <t>ヨテイ</t>
    </rPh>
    <rPh sb="48" eb="50">
      <t>ヒヨウ</t>
    </rPh>
    <rPh sb="50" eb="51">
      <t>ガク</t>
    </rPh>
    <rPh sb="52" eb="54">
      <t>ジッシ</t>
    </rPh>
    <rPh sb="54" eb="56">
      <t>ミコ</t>
    </rPh>
    <rPh sb="57" eb="59">
      <t>ケンスウ</t>
    </rPh>
    <phoneticPr fontId="5"/>
  </si>
  <si>
    <t>女性活躍推進法の全面施行、及び2022年7月からの男女間の賃金格差公表義務化（301人以上企業対象）に伴い、アドバイザーよる企業支援を強化していく。</t>
    <rPh sb="0" eb="2">
      <t>ジョセイ</t>
    </rPh>
    <rPh sb="2" eb="4">
      <t>カツヤク</t>
    </rPh>
    <rPh sb="4" eb="7">
      <t>スイシンホウ</t>
    </rPh>
    <rPh sb="8" eb="10">
      <t>ゼンメン</t>
    </rPh>
    <rPh sb="10" eb="12">
      <t>セコウ</t>
    </rPh>
    <rPh sb="13" eb="14">
      <t>オヨ</t>
    </rPh>
    <rPh sb="19" eb="20">
      <t>ネン</t>
    </rPh>
    <rPh sb="21" eb="22">
      <t>ガツ</t>
    </rPh>
    <rPh sb="25" eb="27">
      <t>ダンジョ</t>
    </rPh>
    <rPh sb="27" eb="28">
      <t>アイダ</t>
    </rPh>
    <rPh sb="29" eb="31">
      <t>チンギン</t>
    </rPh>
    <rPh sb="31" eb="33">
      <t>カクサ</t>
    </rPh>
    <rPh sb="33" eb="35">
      <t>コウヒョウ</t>
    </rPh>
    <rPh sb="35" eb="38">
      <t>ギムカ</t>
    </rPh>
    <rPh sb="42" eb="45">
      <t>ニンイジョウ</t>
    </rPh>
    <rPh sb="45" eb="47">
      <t>キギョウ</t>
    </rPh>
    <rPh sb="47" eb="49">
      <t>タイショウ</t>
    </rPh>
    <rPh sb="51" eb="52">
      <t>トモナ</t>
    </rPh>
    <rPh sb="62" eb="64">
      <t>キギョウ</t>
    </rPh>
    <rPh sb="64" eb="66">
      <t>シエン</t>
    </rPh>
    <rPh sb="67" eb="69">
      <t>キョウカ</t>
    </rPh>
    <phoneticPr fontId="5"/>
  </si>
  <si>
    <t>執行率を踏まえ、予算額の縮減について検討すること。</t>
    <phoneticPr fontId="5"/>
  </si>
  <si>
    <t>執行等改善</t>
  </si>
  <si>
    <t>2022年7月から施行された男女間の賃金格差公表義務化に伴い、アドバイザーによる企業支援を強化していく必要があるため、企業支援強化に向けた予算を要求している。なお、事業内容を精査し、引き続き適切な予算執行に努める。</t>
    <rPh sb="9" eb="11">
      <t>セコウ</t>
    </rPh>
    <rPh sb="28" eb="29">
      <t>トモナ</t>
    </rPh>
    <rPh sb="59" eb="61">
      <t>キギョウ</t>
    </rPh>
    <rPh sb="61" eb="63">
      <t>シエン</t>
    </rPh>
    <rPh sb="63" eb="65">
      <t>キョウカ</t>
    </rPh>
    <rPh sb="66" eb="67">
      <t>ム</t>
    </rPh>
    <rPh sb="91" eb="92">
      <t>ヒ</t>
    </rPh>
    <rPh sb="93" eb="94">
      <t>ツヅ</t>
    </rPh>
    <phoneticPr fontId="5"/>
  </si>
  <si>
    <t>女性活躍推進法に基づく男女の賃金の差異の義務化等を踏まえたコンサルティング予定企業数増による人件費等の増が主な要因である。</t>
    <rPh sb="0" eb="7">
      <t>ジョ</t>
    </rPh>
    <rPh sb="8" eb="9">
      <t>モト</t>
    </rPh>
    <rPh sb="11" eb="19">
      <t>ダ</t>
    </rPh>
    <rPh sb="20" eb="23">
      <t>ギムカ</t>
    </rPh>
    <rPh sb="23" eb="24">
      <t>トウ</t>
    </rPh>
    <rPh sb="25" eb="26">
      <t>フ</t>
    </rPh>
    <rPh sb="37" eb="39">
      <t>ヨテイ</t>
    </rPh>
    <rPh sb="39" eb="41">
      <t>キギョウ</t>
    </rPh>
    <rPh sb="41" eb="42">
      <t>スウ</t>
    </rPh>
    <rPh sb="42" eb="43">
      <t>ゾウ</t>
    </rPh>
    <rPh sb="46" eb="49">
      <t>ジンケンヒ</t>
    </rPh>
    <rPh sb="49" eb="50">
      <t>トウ</t>
    </rPh>
    <rPh sb="51" eb="52">
      <t>ゾウ</t>
    </rPh>
    <rPh sb="53" eb="54">
      <t>オモ</t>
    </rPh>
    <rPh sb="55" eb="57">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</si>
</sst>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74916</xdr:colOff>
      <xdr:row>270</xdr:row>
      <xdr:rowOff>1571</xdr:rowOff>
    </xdr:from>
    <xdr:to>
      <xdr:col>37</xdr:col>
      <xdr:colOff>794</xdr:colOff>
      <xdr:row>271</xdr:row>
      <xdr:rowOff>209551</xdr:rowOff>
    </xdr:to>
    <xdr:sp macro="" textlink="">
      <xdr:nvSpPr>
        <xdr:cNvPr id="3" name="正方形/長方形 2"/>
        <xdr:cNvSpPr/>
      </xdr:nvSpPr>
      <xdr:spPr>
        <a:xfrm>
          <a:off x="4494516" y="43511771"/>
          <a:ext cx="2319828" cy="4619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１９７百万円</a:t>
          </a:r>
          <a:endParaRPr kumimoji="1" lang="en-US" altLang="ja-JP" sz="1100"/>
        </a:p>
      </xdr:txBody>
    </xdr:sp>
    <xdr:clientData/>
  </xdr:twoCellAnchor>
  <xdr:twoCellAnchor>
    <xdr:from>
      <xdr:col>24</xdr:col>
      <xdr:colOff>53511</xdr:colOff>
      <xdr:row>272</xdr:row>
      <xdr:rowOff>32107</xdr:rowOff>
    </xdr:from>
    <xdr:to>
      <xdr:col>37</xdr:col>
      <xdr:colOff>13415</xdr:colOff>
      <xdr:row>272</xdr:row>
      <xdr:rowOff>340987</xdr:rowOff>
    </xdr:to>
    <xdr:sp macro="" textlink="">
      <xdr:nvSpPr>
        <xdr:cNvPr id="4" name="大かっこ 3"/>
        <xdr:cNvSpPr/>
      </xdr:nvSpPr>
      <xdr:spPr>
        <a:xfrm>
          <a:off x="4933736" y="47732023"/>
          <a:ext cx="2603359" cy="308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30</xdr:col>
      <xdr:colOff>128428</xdr:colOff>
      <xdr:row>272</xdr:row>
      <xdr:rowOff>331770</xdr:rowOff>
    </xdr:from>
    <xdr:to>
      <xdr:col>30</xdr:col>
      <xdr:colOff>137413</xdr:colOff>
      <xdr:row>274</xdr:row>
      <xdr:rowOff>118482</xdr:rowOff>
    </xdr:to>
    <xdr:cxnSp macro="">
      <xdr:nvCxnSpPr>
        <xdr:cNvPr id="5" name="直線矢印コネクタ 4"/>
        <xdr:cNvCxnSpPr/>
      </xdr:nvCxnSpPr>
      <xdr:spPr>
        <a:xfrm flipH="1">
          <a:off x="6228709" y="48031686"/>
          <a:ext cx="8985" cy="49306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96320</xdr:colOff>
      <xdr:row>274</xdr:row>
      <xdr:rowOff>160534</xdr:rowOff>
    </xdr:from>
    <xdr:to>
      <xdr:col>36</xdr:col>
      <xdr:colOff>139103</xdr:colOff>
      <xdr:row>276</xdr:row>
      <xdr:rowOff>252034</xdr:rowOff>
    </xdr:to>
    <xdr:sp macro="" textlink="">
      <xdr:nvSpPr>
        <xdr:cNvPr id="7" name="正方形/長方形 6"/>
        <xdr:cNvSpPr/>
      </xdr:nvSpPr>
      <xdr:spPr>
        <a:xfrm>
          <a:off x="4976545" y="48566798"/>
          <a:ext cx="2482895" cy="7978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．株式会社東京リーガルマインド　　　</a:t>
          </a:r>
          <a:endParaRPr kumimoji="1" lang="en-US" altLang="ja-JP" sz="1100"/>
        </a:p>
        <a:p>
          <a:pPr algn="ctr"/>
          <a:r>
            <a:rPr kumimoji="1" lang="ja-JP" altLang="en-US" sz="1100"/>
            <a:t>１９７百万円</a:t>
          </a:r>
          <a:endParaRPr kumimoji="1" lang="en-US" altLang="ja-JP" sz="1100"/>
        </a:p>
      </xdr:txBody>
    </xdr:sp>
    <xdr:clientData/>
  </xdr:twoCellAnchor>
  <xdr:twoCellAnchor>
    <xdr:from>
      <xdr:col>33</xdr:col>
      <xdr:colOff>35531</xdr:colOff>
      <xdr:row>273</xdr:row>
      <xdr:rowOff>30252</xdr:rowOff>
    </xdr:from>
    <xdr:to>
      <xdr:col>44</xdr:col>
      <xdr:colOff>30244</xdr:colOff>
      <xdr:row>274</xdr:row>
      <xdr:rowOff>107950</xdr:rowOff>
    </xdr:to>
    <xdr:sp macro="" textlink="">
      <xdr:nvSpPr>
        <xdr:cNvPr id="10" name="テキスト ボックス 9"/>
        <xdr:cNvSpPr txBox="1"/>
      </xdr:nvSpPr>
      <xdr:spPr>
        <a:xfrm>
          <a:off x="6112481" y="44391352"/>
          <a:ext cx="2020363" cy="306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22</xdr:col>
      <xdr:colOff>196279</xdr:colOff>
      <xdr:row>277</xdr:row>
      <xdr:rowOff>0</xdr:rowOff>
    </xdr:from>
    <xdr:to>
      <xdr:col>38</xdr:col>
      <xdr:colOff>171450</xdr:colOff>
      <xdr:row>277</xdr:row>
      <xdr:rowOff>324477</xdr:rowOff>
    </xdr:to>
    <xdr:sp macro="" textlink="">
      <xdr:nvSpPr>
        <xdr:cNvPr id="12" name="大かっこ 11"/>
        <xdr:cNvSpPr/>
      </xdr:nvSpPr>
      <xdr:spPr>
        <a:xfrm>
          <a:off x="4596829" y="51339750"/>
          <a:ext cx="3175571" cy="3244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中小企業による女性活躍推進の取組の支援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722</v>
      </c>
      <c r="AK2" s="850"/>
      <c r="AL2" s="850"/>
      <c r="AM2" s="850"/>
      <c r="AN2" s="90" t="s">
        <v>368</v>
      </c>
      <c r="AO2" s="850">
        <v>21</v>
      </c>
      <c r="AP2" s="850"/>
      <c r="AQ2" s="850"/>
      <c r="AR2" s="91" t="s">
        <v>368</v>
      </c>
      <c r="AS2" s="851">
        <v>549</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30" customHeight="1" x14ac:dyDescent="0.15">
      <c r="A4" s="825" t="s">
        <v>23</v>
      </c>
      <c r="B4" s="826"/>
      <c r="C4" s="826"/>
      <c r="D4" s="826"/>
      <c r="E4" s="826"/>
      <c r="F4" s="826"/>
      <c r="G4" s="827" t="s">
        <v>765</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723</v>
      </c>
      <c r="AR5" s="873"/>
      <c r="AS5" s="873"/>
      <c r="AT5" s="873"/>
      <c r="AU5" s="873"/>
      <c r="AV5" s="873"/>
      <c r="AW5" s="873"/>
      <c r="AX5" s="874"/>
    </row>
    <row r="6" spans="1:50" ht="30" customHeight="1" x14ac:dyDescent="0.15">
      <c r="A6" s="875" t="s">
        <v>4</v>
      </c>
      <c r="B6" s="876"/>
      <c r="C6" s="876"/>
      <c r="D6" s="876"/>
      <c r="E6" s="876"/>
      <c r="F6" s="876"/>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2.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353</v>
      </c>
      <c r="Z7" s="705"/>
      <c r="AA7" s="705"/>
      <c r="AB7" s="705"/>
      <c r="AC7" s="705"/>
      <c r="AD7" s="884"/>
      <c r="AE7" s="814" t="s">
        <v>757</v>
      </c>
      <c r="AF7" s="815"/>
      <c r="AG7" s="815"/>
      <c r="AH7" s="815"/>
      <c r="AI7" s="815"/>
      <c r="AJ7" s="815"/>
      <c r="AK7" s="815"/>
      <c r="AL7" s="815"/>
      <c r="AM7" s="815"/>
      <c r="AN7" s="815"/>
      <c r="AO7" s="815"/>
      <c r="AP7" s="815"/>
      <c r="AQ7" s="815"/>
      <c r="AR7" s="815"/>
      <c r="AS7" s="815"/>
      <c r="AT7" s="815"/>
      <c r="AU7" s="815"/>
      <c r="AV7" s="815"/>
      <c r="AW7" s="815"/>
      <c r="AX7" s="816"/>
    </row>
    <row r="8" spans="1:50" ht="30" customHeight="1" x14ac:dyDescent="0.15">
      <c r="A8" s="856" t="s">
        <v>234</v>
      </c>
      <c r="B8" s="857"/>
      <c r="C8" s="857"/>
      <c r="D8" s="857"/>
      <c r="E8" s="857"/>
      <c r="F8" s="858"/>
      <c r="G8" s="859" t="str">
        <f>入力規則等!A27</f>
        <v>男女共同参画</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7" t="s">
        <v>21</v>
      </c>
      <c r="B9" s="788"/>
      <c r="C9" s="788"/>
      <c r="D9" s="788"/>
      <c r="E9" s="788"/>
      <c r="F9" s="788"/>
      <c r="G9" s="867" t="s">
        <v>727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5.5" customHeight="1" x14ac:dyDescent="0.15">
      <c r="A10" s="778" t="s">
        <v>28</v>
      </c>
      <c r="B10" s="779"/>
      <c r="C10" s="779"/>
      <c r="D10" s="779"/>
      <c r="E10" s="779"/>
      <c r="F10" s="779"/>
      <c r="G10" s="748" t="s">
        <v>762</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30" customHeight="1" x14ac:dyDescent="0.15">
      <c r="A11" s="778" t="s">
        <v>5</v>
      </c>
      <c r="B11" s="779"/>
      <c r="C11" s="779"/>
      <c r="D11" s="779"/>
      <c r="E11" s="779"/>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x14ac:dyDescent="0.15">
      <c r="A13" s="322"/>
      <c r="B13" s="323"/>
      <c r="C13" s="323"/>
      <c r="D13" s="323"/>
      <c r="E13" s="323"/>
      <c r="F13" s="324"/>
      <c r="G13" s="804" t="s">
        <v>6</v>
      </c>
      <c r="H13" s="805"/>
      <c r="I13" s="821" t="s">
        <v>7</v>
      </c>
      <c r="J13" s="822"/>
      <c r="K13" s="822"/>
      <c r="L13" s="822"/>
      <c r="M13" s="822"/>
      <c r="N13" s="822"/>
      <c r="O13" s="823"/>
      <c r="P13" s="717">
        <v>263</v>
      </c>
      <c r="Q13" s="718"/>
      <c r="R13" s="718"/>
      <c r="S13" s="718"/>
      <c r="T13" s="718"/>
      <c r="U13" s="718"/>
      <c r="V13" s="719"/>
      <c r="W13" s="717">
        <v>295</v>
      </c>
      <c r="X13" s="718"/>
      <c r="Y13" s="718"/>
      <c r="Z13" s="718"/>
      <c r="AA13" s="718"/>
      <c r="AB13" s="718"/>
      <c r="AC13" s="719"/>
      <c r="AD13" s="717">
        <v>387</v>
      </c>
      <c r="AE13" s="718"/>
      <c r="AF13" s="718"/>
      <c r="AG13" s="718"/>
      <c r="AH13" s="718"/>
      <c r="AI13" s="718"/>
      <c r="AJ13" s="719"/>
      <c r="AK13" s="755">
        <v>168</v>
      </c>
      <c r="AL13" s="756"/>
      <c r="AM13" s="756"/>
      <c r="AN13" s="756"/>
      <c r="AO13" s="756"/>
      <c r="AP13" s="756"/>
      <c r="AQ13" s="757"/>
      <c r="AR13" s="755">
        <v>225</v>
      </c>
      <c r="AS13" s="756"/>
      <c r="AT13" s="756"/>
      <c r="AU13" s="756"/>
      <c r="AV13" s="756"/>
      <c r="AW13" s="756"/>
      <c r="AX13" s="757"/>
    </row>
    <row r="14" spans="1:50" ht="21" customHeight="1" x14ac:dyDescent="0.15">
      <c r="A14" s="322"/>
      <c r="B14" s="323"/>
      <c r="C14" s="323"/>
      <c r="D14" s="323"/>
      <c r="E14" s="323"/>
      <c r="F14" s="324"/>
      <c r="G14" s="806"/>
      <c r="H14" s="807"/>
      <c r="I14" s="799" t="s">
        <v>8</v>
      </c>
      <c r="J14" s="800"/>
      <c r="K14" s="800"/>
      <c r="L14" s="800"/>
      <c r="M14" s="800"/>
      <c r="N14" s="800"/>
      <c r="O14" s="801"/>
      <c r="P14" s="717" t="s">
        <v>697</v>
      </c>
      <c r="Q14" s="718"/>
      <c r="R14" s="718"/>
      <c r="S14" s="718"/>
      <c r="T14" s="718"/>
      <c r="U14" s="718"/>
      <c r="V14" s="719"/>
      <c r="W14" s="717" t="s">
        <v>697</v>
      </c>
      <c r="X14" s="718"/>
      <c r="Y14" s="718"/>
      <c r="Z14" s="718"/>
      <c r="AA14" s="718"/>
      <c r="AB14" s="718"/>
      <c r="AC14" s="719"/>
      <c r="AD14" s="717" t="s">
        <v>697</v>
      </c>
      <c r="AE14" s="718"/>
      <c r="AF14" s="718"/>
      <c r="AG14" s="718"/>
      <c r="AH14" s="718"/>
      <c r="AI14" s="718"/>
      <c r="AJ14" s="719"/>
      <c r="AK14" s="717" t="s">
        <v>697</v>
      </c>
      <c r="AL14" s="718"/>
      <c r="AM14" s="718"/>
      <c r="AN14" s="718"/>
      <c r="AO14" s="718"/>
      <c r="AP14" s="718"/>
      <c r="AQ14" s="719"/>
      <c r="AR14" s="810"/>
      <c r="AS14" s="810"/>
      <c r="AT14" s="810"/>
      <c r="AU14" s="810"/>
      <c r="AV14" s="810"/>
      <c r="AW14" s="810"/>
      <c r="AX14" s="811"/>
    </row>
    <row r="15" spans="1:50" ht="21" customHeight="1" x14ac:dyDescent="0.15">
      <c r="A15" s="322"/>
      <c r="B15" s="323"/>
      <c r="C15" s="323"/>
      <c r="D15" s="323"/>
      <c r="E15" s="323"/>
      <c r="F15" s="324"/>
      <c r="G15" s="806"/>
      <c r="H15" s="807"/>
      <c r="I15" s="799" t="s">
        <v>48</v>
      </c>
      <c r="J15" s="812"/>
      <c r="K15" s="812"/>
      <c r="L15" s="812"/>
      <c r="M15" s="812"/>
      <c r="N15" s="812"/>
      <c r="O15" s="813"/>
      <c r="P15" s="717" t="s">
        <v>697</v>
      </c>
      <c r="Q15" s="718"/>
      <c r="R15" s="718"/>
      <c r="S15" s="718"/>
      <c r="T15" s="718"/>
      <c r="U15" s="718"/>
      <c r="V15" s="719"/>
      <c r="W15" s="717" t="s">
        <v>697</v>
      </c>
      <c r="X15" s="718"/>
      <c r="Y15" s="718"/>
      <c r="Z15" s="718"/>
      <c r="AA15" s="718"/>
      <c r="AB15" s="718"/>
      <c r="AC15" s="719"/>
      <c r="AD15" s="717" t="s">
        <v>697</v>
      </c>
      <c r="AE15" s="718"/>
      <c r="AF15" s="718"/>
      <c r="AG15" s="718"/>
      <c r="AH15" s="718"/>
      <c r="AI15" s="718"/>
      <c r="AJ15" s="719"/>
      <c r="AK15" s="717" t="s">
        <v>697</v>
      </c>
      <c r="AL15" s="718"/>
      <c r="AM15" s="718"/>
      <c r="AN15" s="718"/>
      <c r="AO15" s="718"/>
      <c r="AP15" s="718"/>
      <c r="AQ15" s="719"/>
      <c r="AR15" s="717" t="s">
        <v>697</v>
      </c>
      <c r="AS15" s="718"/>
      <c r="AT15" s="718"/>
      <c r="AU15" s="718"/>
      <c r="AV15" s="718"/>
      <c r="AW15" s="718"/>
      <c r="AX15" s="719"/>
    </row>
    <row r="16" spans="1:50" ht="21" customHeight="1" x14ac:dyDescent="0.15">
      <c r="A16" s="322"/>
      <c r="B16" s="323"/>
      <c r="C16" s="323"/>
      <c r="D16" s="323"/>
      <c r="E16" s="323"/>
      <c r="F16" s="324"/>
      <c r="G16" s="806"/>
      <c r="H16" s="807"/>
      <c r="I16" s="799" t="s">
        <v>49</v>
      </c>
      <c r="J16" s="812"/>
      <c r="K16" s="812"/>
      <c r="L16" s="812"/>
      <c r="M16" s="812"/>
      <c r="N16" s="812"/>
      <c r="O16" s="813"/>
      <c r="P16" s="717" t="s">
        <v>697</v>
      </c>
      <c r="Q16" s="718"/>
      <c r="R16" s="718"/>
      <c r="S16" s="718"/>
      <c r="T16" s="718"/>
      <c r="U16" s="718"/>
      <c r="V16" s="719"/>
      <c r="W16" s="717" t="s">
        <v>697</v>
      </c>
      <c r="X16" s="718"/>
      <c r="Y16" s="718"/>
      <c r="Z16" s="718"/>
      <c r="AA16" s="718"/>
      <c r="AB16" s="718"/>
      <c r="AC16" s="719"/>
      <c r="AD16" s="717" t="s">
        <v>697</v>
      </c>
      <c r="AE16" s="718"/>
      <c r="AF16" s="718"/>
      <c r="AG16" s="718"/>
      <c r="AH16" s="718"/>
      <c r="AI16" s="718"/>
      <c r="AJ16" s="719"/>
      <c r="AK16" s="717" t="s">
        <v>697</v>
      </c>
      <c r="AL16" s="718"/>
      <c r="AM16" s="718"/>
      <c r="AN16" s="718"/>
      <c r="AO16" s="718"/>
      <c r="AP16" s="718"/>
      <c r="AQ16" s="719"/>
      <c r="AR16" s="817"/>
      <c r="AS16" s="818"/>
      <c r="AT16" s="818"/>
      <c r="AU16" s="818"/>
      <c r="AV16" s="818"/>
      <c r="AW16" s="818"/>
      <c r="AX16" s="819"/>
    </row>
    <row r="17" spans="1:50" ht="24.75" customHeight="1" x14ac:dyDescent="0.15">
      <c r="A17" s="322"/>
      <c r="B17" s="323"/>
      <c r="C17" s="323"/>
      <c r="D17" s="323"/>
      <c r="E17" s="323"/>
      <c r="F17" s="324"/>
      <c r="G17" s="806"/>
      <c r="H17" s="807"/>
      <c r="I17" s="799" t="s">
        <v>47</v>
      </c>
      <c r="J17" s="800"/>
      <c r="K17" s="800"/>
      <c r="L17" s="800"/>
      <c r="M17" s="800"/>
      <c r="N17" s="800"/>
      <c r="O17" s="801"/>
      <c r="P17" s="717" t="s">
        <v>697</v>
      </c>
      <c r="Q17" s="718"/>
      <c r="R17" s="718"/>
      <c r="S17" s="718"/>
      <c r="T17" s="718"/>
      <c r="U17" s="718"/>
      <c r="V17" s="719"/>
      <c r="W17" s="717">
        <v>-69</v>
      </c>
      <c r="X17" s="718"/>
      <c r="Y17" s="718"/>
      <c r="Z17" s="718"/>
      <c r="AA17" s="718"/>
      <c r="AB17" s="718"/>
      <c r="AC17" s="719"/>
      <c r="AD17" s="717" t="s">
        <v>697</v>
      </c>
      <c r="AE17" s="718"/>
      <c r="AF17" s="718"/>
      <c r="AG17" s="718"/>
      <c r="AH17" s="718"/>
      <c r="AI17" s="718"/>
      <c r="AJ17" s="719"/>
      <c r="AK17" s="717" t="s">
        <v>697</v>
      </c>
      <c r="AL17" s="718"/>
      <c r="AM17" s="718"/>
      <c r="AN17" s="718"/>
      <c r="AO17" s="718"/>
      <c r="AP17" s="718"/>
      <c r="AQ17" s="719"/>
      <c r="AR17" s="802"/>
      <c r="AS17" s="802"/>
      <c r="AT17" s="802"/>
      <c r="AU17" s="802"/>
      <c r="AV17" s="802"/>
      <c r="AW17" s="802"/>
      <c r="AX17" s="803"/>
    </row>
    <row r="18" spans="1:50" ht="24.75" customHeight="1" x14ac:dyDescent="0.15">
      <c r="A18" s="322"/>
      <c r="B18" s="323"/>
      <c r="C18" s="323"/>
      <c r="D18" s="323"/>
      <c r="E18" s="323"/>
      <c r="F18" s="324"/>
      <c r="G18" s="808"/>
      <c r="H18" s="809"/>
      <c r="I18" s="792" t="s">
        <v>18</v>
      </c>
      <c r="J18" s="793"/>
      <c r="K18" s="793"/>
      <c r="L18" s="793"/>
      <c r="M18" s="793"/>
      <c r="N18" s="793"/>
      <c r="O18" s="794"/>
      <c r="P18" s="795">
        <f>SUM(P13:V17)</f>
        <v>263</v>
      </c>
      <c r="Q18" s="796"/>
      <c r="R18" s="796"/>
      <c r="S18" s="796"/>
      <c r="T18" s="796"/>
      <c r="U18" s="796"/>
      <c r="V18" s="797"/>
      <c r="W18" s="795">
        <f>SUM(W13:AC17)</f>
        <v>226</v>
      </c>
      <c r="X18" s="796"/>
      <c r="Y18" s="796"/>
      <c r="Z18" s="796"/>
      <c r="AA18" s="796"/>
      <c r="AB18" s="796"/>
      <c r="AC18" s="797"/>
      <c r="AD18" s="795">
        <f>SUM(AD13:AJ17)</f>
        <v>387</v>
      </c>
      <c r="AE18" s="796"/>
      <c r="AF18" s="796"/>
      <c r="AG18" s="796"/>
      <c r="AH18" s="796"/>
      <c r="AI18" s="796"/>
      <c r="AJ18" s="797"/>
      <c r="AK18" s="795">
        <f>SUM(AK13:AQ17)</f>
        <v>168</v>
      </c>
      <c r="AL18" s="796"/>
      <c r="AM18" s="796"/>
      <c r="AN18" s="796"/>
      <c r="AO18" s="796"/>
      <c r="AP18" s="796"/>
      <c r="AQ18" s="797"/>
      <c r="AR18" s="795">
        <f>SUM(AR13:AX17)</f>
        <v>225</v>
      </c>
      <c r="AS18" s="796"/>
      <c r="AT18" s="796"/>
      <c r="AU18" s="796"/>
      <c r="AV18" s="796"/>
      <c r="AW18" s="796"/>
      <c r="AX18" s="798"/>
    </row>
    <row r="19" spans="1:50" ht="24.75" customHeight="1" x14ac:dyDescent="0.15">
      <c r="A19" s="322"/>
      <c r="B19" s="323"/>
      <c r="C19" s="323"/>
      <c r="D19" s="323"/>
      <c r="E19" s="323"/>
      <c r="F19" s="324"/>
      <c r="G19" s="770" t="s">
        <v>9</v>
      </c>
      <c r="H19" s="771"/>
      <c r="I19" s="771"/>
      <c r="J19" s="771"/>
      <c r="K19" s="771"/>
      <c r="L19" s="771"/>
      <c r="M19" s="771"/>
      <c r="N19" s="771"/>
      <c r="O19" s="771"/>
      <c r="P19" s="717">
        <v>187</v>
      </c>
      <c r="Q19" s="718"/>
      <c r="R19" s="718"/>
      <c r="S19" s="718"/>
      <c r="T19" s="718"/>
      <c r="U19" s="718"/>
      <c r="V19" s="719"/>
      <c r="W19" s="717">
        <v>215</v>
      </c>
      <c r="X19" s="718"/>
      <c r="Y19" s="718"/>
      <c r="Z19" s="718"/>
      <c r="AA19" s="718"/>
      <c r="AB19" s="718"/>
      <c r="AC19" s="719"/>
      <c r="AD19" s="717">
        <v>197</v>
      </c>
      <c r="AE19" s="718"/>
      <c r="AF19" s="718"/>
      <c r="AG19" s="718"/>
      <c r="AH19" s="718"/>
      <c r="AI19" s="718"/>
      <c r="AJ19" s="719"/>
      <c r="AK19" s="767"/>
      <c r="AL19" s="767"/>
      <c r="AM19" s="767"/>
      <c r="AN19" s="767"/>
      <c r="AO19" s="767"/>
      <c r="AP19" s="767"/>
      <c r="AQ19" s="767"/>
      <c r="AR19" s="767"/>
      <c r="AS19" s="767"/>
      <c r="AT19" s="767"/>
      <c r="AU19" s="767"/>
      <c r="AV19" s="767"/>
      <c r="AW19" s="767"/>
      <c r="AX19" s="769"/>
    </row>
    <row r="20" spans="1:50" ht="24.75" customHeight="1" x14ac:dyDescent="0.15">
      <c r="A20" s="322"/>
      <c r="B20" s="323"/>
      <c r="C20" s="323"/>
      <c r="D20" s="323"/>
      <c r="E20" s="323"/>
      <c r="F20" s="324"/>
      <c r="G20" s="770" t="s">
        <v>10</v>
      </c>
      <c r="H20" s="771"/>
      <c r="I20" s="771"/>
      <c r="J20" s="771"/>
      <c r="K20" s="771"/>
      <c r="L20" s="771"/>
      <c r="M20" s="771"/>
      <c r="N20" s="771"/>
      <c r="O20" s="771"/>
      <c r="P20" s="766">
        <f>IF(P18=0, "-", SUM(P19)/P18)</f>
        <v>0.71102661596958172</v>
      </c>
      <c r="Q20" s="766"/>
      <c r="R20" s="766"/>
      <c r="S20" s="766"/>
      <c r="T20" s="766"/>
      <c r="U20" s="766"/>
      <c r="V20" s="766"/>
      <c r="W20" s="766">
        <f>IF(W18=0, "-", SUM(W19)/W18)</f>
        <v>0.95132743362831862</v>
      </c>
      <c r="X20" s="766"/>
      <c r="Y20" s="766"/>
      <c r="Z20" s="766"/>
      <c r="AA20" s="766"/>
      <c r="AB20" s="766"/>
      <c r="AC20" s="766"/>
      <c r="AD20" s="766">
        <f>IF(AD18=0, "-", SUM(AD19)/AD18)</f>
        <v>0.50904392764857886</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87"/>
      <c r="B21" s="788"/>
      <c r="C21" s="788"/>
      <c r="D21" s="788"/>
      <c r="E21" s="788"/>
      <c r="F21" s="789"/>
      <c r="G21" s="764" t="s">
        <v>320</v>
      </c>
      <c r="H21" s="765"/>
      <c r="I21" s="765"/>
      <c r="J21" s="765"/>
      <c r="K21" s="765"/>
      <c r="L21" s="765"/>
      <c r="M21" s="765"/>
      <c r="N21" s="765"/>
      <c r="O21" s="765"/>
      <c r="P21" s="766">
        <f>IF(P19=0, "-", SUM(P19)/SUM(P13,P14))</f>
        <v>0.71102661596958172</v>
      </c>
      <c r="Q21" s="766"/>
      <c r="R21" s="766"/>
      <c r="S21" s="766"/>
      <c r="T21" s="766"/>
      <c r="U21" s="766"/>
      <c r="V21" s="766"/>
      <c r="W21" s="766">
        <f>IF(W19=0, "-", SUM(W19)/SUM(W13,W14))</f>
        <v>0.72881355932203384</v>
      </c>
      <c r="X21" s="766"/>
      <c r="Y21" s="766"/>
      <c r="Z21" s="766"/>
      <c r="AA21" s="766"/>
      <c r="AB21" s="766"/>
      <c r="AC21" s="766"/>
      <c r="AD21" s="766">
        <f>IF(AD19=0, "-", SUM(AD19)/SUM(AD13,AD14))</f>
        <v>0.50904392764857886</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3" t="s">
        <v>677</v>
      </c>
      <c r="B22" s="724"/>
      <c r="C22" s="724"/>
      <c r="D22" s="724"/>
      <c r="E22" s="724"/>
      <c r="F22" s="725"/>
      <c r="G22" s="729" t="s">
        <v>309</v>
      </c>
      <c r="H22" s="565"/>
      <c r="I22" s="565"/>
      <c r="J22" s="565"/>
      <c r="K22" s="565"/>
      <c r="L22" s="565"/>
      <c r="M22" s="565"/>
      <c r="N22" s="565"/>
      <c r="O22" s="566"/>
      <c r="P22" s="730" t="s">
        <v>675</v>
      </c>
      <c r="Q22" s="565"/>
      <c r="R22" s="565"/>
      <c r="S22" s="565"/>
      <c r="T22" s="565"/>
      <c r="U22" s="565"/>
      <c r="V22" s="566"/>
      <c r="W22" s="730" t="s">
        <v>676</v>
      </c>
      <c r="X22" s="565"/>
      <c r="Y22" s="565"/>
      <c r="Z22" s="565"/>
      <c r="AA22" s="565"/>
      <c r="AB22" s="565"/>
      <c r="AC22" s="566"/>
      <c r="AD22" s="730" t="s">
        <v>308</v>
      </c>
      <c r="AE22" s="565"/>
      <c r="AF22" s="565"/>
      <c r="AG22" s="565"/>
      <c r="AH22" s="565"/>
      <c r="AI22" s="565"/>
      <c r="AJ22" s="565"/>
      <c r="AK22" s="565"/>
      <c r="AL22" s="565"/>
      <c r="AM22" s="565"/>
      <c r="AN22" s="565"/>
      <c r="AO22" s="565"/>
      <c r="AP22" s="565"/>
      <c r="AQ22" s="565"/>
      <c r="AR22" s="565"/>
      <c r="AS22" s="565"/>
      <c r="AT22" s="565"/>
      <c r="AU22" s="565"/>
      <c r="AV22" s="565"/>
      <c r="AW22" s="565"/>
      <c r="AX22" s="751"/>
    </row>
    <row r="23" spans="1:50" ht="32.1" customHeight="1" x14ac:dyDescent="0.15">
      <c r="A23" s="726"/>
      <c r="B23" s="727"/>
      <c r="C23" s="727"/>
      <c r="D23" s="727"/>
      <c r="E23" s="727"/>
      <c r="F23" s="728"/>
      <c r="G23" s="752" t="s">
        <v>728</v>
      </c>
      <c r="H23" s="753"/>
      <c r="I23" s="753"/>
      <c r="J23" s="753"/>
      <c r="K23" s="753"/>
      <c r="L23" s="753"/>
      <c r="M23" s="753"/>
      <c r="N23" s="753"/>
      <c r="O23" s="754"/>
      <c r="P23" s="755">
        <v>168</v>
      </c>
      <c r="Q23" s="756"/>
      <c r="R23" s="756"/>
      <c r="S23" s="756"/>
      <c r="T23" s="756"/>
      <c r="U23" s="756"/>
      <c r="V23" s="757"/>
      <c r="W23" s="755">
        <v>225</v>
      </c>
      <c r="X23" s="756"/>
      <c r="Y23" s="756"/>
      <c r="Z23" s="756"/>
      <c r="AA23" s="756"/>
      <c r="AB23" s="756"/>
      <c r="AC23" s="757"/>
      <c r="AD23" s="758" t="s">
        <v>771</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6"/>
      <c r="B28" s="727"/>
      <c r="C28" s="727"/>
      <c r="D28" s="727"/>
      <c r="E28" s="727"/>
      <c r="F28" s="728"/>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6"/>
      <c r="B29" s="727"/>
      <c r="C29" s="727"/>
      <c r="D29" s="727"/>
      <c r="E29" s="727"/>
      <c r="F29" s="728"/>
      <c r="G29" s="313" t="s">
        <v>18</v>
      </c>
      <c r="H29" s="737"/>
      <c r="I29" s="737"/>
      <c r="J29" s="737"/>
      <c r="K29" s="737"/>
      <c r="L29" s="737"/>
      <c r="M29" s="737"/>
      <c r="N29" s="737"/>
      <c r="O29" s="738"/>
      <c r="P29" s="739">
        <f>AK13</f>
        <v>168</v>
      </c>
      <c r="Q29" s="740"/>
      <c r="R29" s="740"/>
      <c r="S29" s="740"/>
      <c r="T29" s="740"/>
      <c r="U29" s="740"/>
      <c r="V29" s="741"/>
      <c r="W29" s="742">
        <f>AR13</f>
        <v>225</v>
      </c>
      <c r="X29" s="743"/>
      <c r="Y29" s="743"/>
      <c r="Z29" s="743"/>
      <c r="AA29" s="743"/>
      <c r="AB29" s="743"/>
      <c r="AC29" s="744"/>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5" t="s">
        <v>664</v>
      </c>
      <c r="B30" s="746"/>
      <c r="C30" s="746"/>
      <c r="D30" s="746"/>
      <c r="E30" s="746"/>
      <c r="F30" s="747"/>
      <c r="G30" s="748" t="s">
        <v>761</v>
      </c>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50"/>
    </row>
    <row r="31" spans="1:50" ht="31.5" customHeight="1" x14ac:dyDescent="0.15">
      <c r="A31" s="663"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1" t="s">
        <v>11</v>
      </c>
      <c r="AC31" s="641"/>
      <c r="AD31" s="641"/>
      <c r="AE31" s="131" t="s">
        <v>501</v>
      </c>
      <c r="AF31" s="715"/>
      <c r="AG31" s="715"/>
      <c r="AH31" s="716"/>
      <c r="AI31" s="131" t="s">
        <v>653</v>
      </c>
      <c r="AJ31" s="715"/>
      <c r="AK31" s="715"/>
      <c r="AL31" s="716"/>
      <c r="AM31" s="131" t="s">
        <v>469</v>
      </c>
      <c r="AN31" s="715"/>
      <c r="AO31" s="715"/>
      <c r="AP31" s="716"/>
      <c r="AQ31" s="638" t="s">
        <v>500</v>
      </c>
      <c r="AR31" s="639"/>
      <c r="AS31" s="639"/>
      <c r="AT31" s="640"/>
      <c r="AU31" s="638" t="s">
        <v>678</v>
      </c>
      <c r="AV31" s="639"/>
      <c r="AW31" s="639"/>
      <c r="AX31" s="648"/>
    </row>
    <row r="32" spans="1:50" ht="31.5" customHeight="1" x14ac:dyDescent="0.15">
      <c r="A32" s="663"/>
      <c r="B32" s="168"/>
      <c r="C32" s="168"/>
      <c r="D32" s="168"/>
      <c r="E32" s="168"/>
      <c r="F32" s="169"/>
      <c r="G32" s="649" t="s">
        <v>733</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705</v>
      </c>
      <c r="AC32" s="662"/>
      <c r="AD32" s="662"/>
      <c r="AE32" s="631">
        <v>50</v>
      </c>
      <c r="AF32" s="631"/>
      <c r="AG32" s="631"/>
      <c r="AH32" s="631"/>
      <c r="AI32" s="631">
        <v>22</v>
      </c>
      <c r="AJ32" s="631"/>
      <c r="AK32" s="631"/>
      <c r="AL32" s="631"/>
      <c r="AM32" s="679" t="s">
        <v>729</v>
      </c>
      <c r="AN32" s="631"/>
      <c r="AO32" s="631"/>
      <c r="AP32" s="631"/>
      <c r="AQ32" s="679" t="s">
        <v>729</v>
      </c>
      <c r="AR32" s="631"/>
      <c r="AS32" s="631"/>
      <c r="AT32" s="631"/>
      <c r="AU32" s="108" t="s">
        <v>729</v>
      </c>
      <c r="AV32" s="633"/>
      <c r="AW32" s="633"/>
      <c r="AX32" s="634"/>
    </row>
    <row r="33" spans="1:51" ht="42"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47</v>
      </c>
      <c r="AF33" s="631"/>
      <c r="AG33" s="631"/>
      <c r="AH33" s="631"/>
      <c r="AI33" s="631">
        <v>6</v>
      </c>
      <c r="AJ33" s="631"/>
      <c r="AK33" s="631"/>
      <c r="AL33" s="631"/>
      <c r="AM33" s="679" t="s">
        <v>729</v>
      </c>
      <c r="AN33" s="631"/>
      <c r="AO33" s="631"/>
      <c r="AP33" s="631"/>
      <c r="AQ33" s="679" t="s">
        <v>729</v>
      </c>
      <c r="AR33" s="631"/>
      <c r="AS33" s="631"/>
      <c r="AT33" s="631"/>
      <c r="AU33" s="108" t="s">
        <v>729</v>
      </c>
      <c r="AV33" s="633"/>
      <c r="AW33" s="633"/>
      <c r="AX33" s="634"/>
    </row>
    <row r="34" spans="1:51" ht="23.25" customHeight="1" x14ac:dyDescent="0.15">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30.75" customHeight="1" x14ac:dyDescent="0.15">
      <c r="A35" s="701"/>
      <c r="B35" s="702"/>
      <c r="C35" s="702"/>
      <c r="D35" s="702"/>
      <c r="E35" s="702"/>
      <c r="F35" s="703"/>
      <c r="G35" s="669" t="s">
        <v>711</v>
      </c>
      <c r="H35" s="670"/>
      <c r="I35" s="670"/>
      <c r="J35" s="670"/>
      <c r="K35" s="670"/>
      <c r="L35" s="670"/>
      <c r="M35" s="670"/>
      <c r="N35" s="670"/>
      <c r="O35" s="670"/>
      <c r="P35" s="670"/>
      <c r="Q35" s="670"/>
      <c r="R35" s="670"/>
      <c r="S35" s="670"/>
      <c r="T35" s="670"/>
      <c r="U35" s="670"/>
      <c r="V35" s="670"/>
      <c r="W35" s="670"/>
      <c r="X35" s="670"/>
      <c r="Y35" s="673" t="s">
        <v>666</v>
      </c>
      <c r="Z35" s="674"/>
      <c r="AA35" s="675"/>
      <c r="AB35" s="676" t="s">
        <v>712</v>
      </c>
      <c r="AC35" s="677"/>
      <c r="AD35" s="678"/>
      <c r="AE35" s="679">
        <v>524953</v>
      </c>
      <c r="AF35" s="679"/>
      <c r="AG35" s="679"/>
      <c r="AH35" s="679"/>
      <c r="AI35" s="679">
        <v>88636</v>
      </c>
      <c r="AJ35" s="679"/>
      <c r="AK35" s="679"/>
      <c r="AL35" s="679"/>
      <c r="AM35" s="679" t="s">
        <v>729</v>
      </c>
      <c r="AN35" s="679"/>
      <c r="AO35" s="679"/>
      <c r="AP35" s="679"/>
      <c r="AQ35" s="108" t="s">
        <v>729</v>
      </c>
      <c r="AR35" s="102"/>
      <c r="AS35" s="102"/>
      <c r="AT35" s="102"/>
      <c r="AU35" s="102"/>
      <c r="AV35" s="102"/>
      <c r="AW35" s="102"/>
      <c r="AX35" s="103"/>
    </row>
    <row r="36" spans="1:51" ht="34.5" customHeight="1" x14ac:dyDescent="0.15">
      <c r="A36" s="704"/>
      <c r="B36" s="705"/>
      <c r="C36" s="705"/>
      <c r="D36" s="705"/>
      <c r="E36" s="705"/>
      <c r="F36" s="706"/>
      <c r="G36" s="671"/>
      <c r="H36" s="672"/>
      <c r="I36" s="672"/>
      <c r="J36" s="672"/>
      <c r="K36" s="672"/>
      <c r="L36" s="672"/>
      <c r="M36" s="672"/>
      <c r="N36" s="672"/>
      <c r="O36" s="672"/>
      <c r="P36" s="672"/>
      <c r="Q36" s="672"/>
      <c r="R36" s="672"/>
      <c r="S36" s="672"/>
      <c r="T36" s="672"/>
      <c r="U36" s="672"/>
      <c r="V36" s="672"/>
      <c r="W36" s="672"/>
      <c r="X36" s="672"/>
      <c r="Y36" s="234" t="s">
        <v>669</v>
      </c>
      <c r="Z36" s="664"/>
      <c r="AA36" s="665"/>
      <c r="AB36" s="627" t="s">
        <v>713</v>
      </c>
      <c r="AC36" s="628"/>
      <c r="AD36" s="629"/>
      <c r="AE36" s="630" t="s">
        <v>714</v>
      </c>
      <c r="AF36" s="630"/>
      <c r="AG36" s="630"/>
      <c r="AH36" s="630"/>
      <c r="AI36" s="630" t="s">
        <v>715</v>
      </c>
      <c r="AJ36" s="630"/>
      <c r="AK36" s="630"/>
      <c r="AL36" s="630"/>
      <c r="AM36" s="630" t="s">
        <v>729</v>
      </c>
      <c r="AN36" s="630"/>
      <c r="AO36" s="630"/>
      <c r="AP36" s="630"/>
      <c r="AQ36" s="630" t="s">
        <v>729</v>
      </c>
      <c r="AR36" s="630"/>
      <c r="AS36" s="630"/>
      <c r="AT36" s="630"/>
      <c r="AU36" s="630"/>
      <c r="AV36" s="630"/>
      <c r="AW36" s="630"/>
      <c r="AX36" s="685"/>
    </row>
    <row r="37" spans="1:51" ht="18.75" customHeight="1" x14ac:dyDescent="0.15">
      <c r="A37" s="686" t="s">
        <v>316</v>
      </c>
      <c r="B37" s="687"/>
      <c r="C37" s="687"/>
      <c r="D37" s="687"/>
      <c r="E37" s="687"/>
      <c r="F37" s="688"/>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6" t="s">
        <v>653</v>
      </c>
      <c r="AJ37" s="696"/>
      <c r="AK37" s="696"/>
      <c r="AL37" s="624"/>
      <c r="AM37" s="696" t="s">
        <v>469</v>
      </c>
      <c r="AN37" s="696"/>
      <c r="AO37" s="696"/>
      <c r="AP37" s="624"/>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7"/>
      <c r="AJ38" s="697"/>
      <c r="AK38" s="697"/>
      <c r="AL38" s="131"/>
      <c r="AM38" s="697"/>
      <c r="AN38" s="697"/>
      <c r="AO38" s="697"/>
      <c r="AP38" s="131"/>
      <c r="AQ38" s="522" t="s">
        <v>697</v>
      </c>
      <c r="AR38" s="523"/>
      <c r="AS38" s="142" t="s">
        <v>224</v>
      </c>
      <c r="AT38" s="143"/>
      <c r="AU38" s="141">
        <v>4</v>
      </c>
      <c r="AV38" s="141"/>
      <c r="AW38" s="123" t="s">
        <v>170</v>
      </c>
      <c r="AX38" s="144"/>
    </row>
    <row r="39" spans="1:51" ht="23.25" customHeight="1" x14ac:dyDescent="0.15">
      <c r="A39" s="692"/>
      <c r="B39" s="690"/>
      <c r="C39" s="690"/>
      <c r="D39" s="690"/>
      <c r="E39" s="690"/>
      <c r="F39" s="691"/>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335</v>
      </c>
      <c r="AC39" s="163"/>
      <c r="AD39" s="163"/>
      <c r="AE39" s="108">
        <v>97.6</v>
      </c>
      <c r="AF39" s="102"/>
      <c r="AG39" s="102"/>
      <c r="AH39" s="102"/>
      <c r="AI39" s="108">
        <v>89.3</v>
      </c>
      <c r="AJ39" s="102"/>
      <c r="AK39" s="102"/>
      <c r="AL39" s="102"/>
      <c r="AM39" s="108" t="s">
        <v>729</v>
      </c>
      <c r="AN39" s="102"/>
      <c r="AO39" s="102"/>
      <c r="AP39" s="102"/>
      <c r="AQ39" s="109" t="s">
        <v>697</v>
      </c>
      <c r="AR39" s="110"/>
      <c r="AS39" s="110"/>
      <c r="AT39" s="111"/>
      <c r="AU39" s="102" t="s">
        <v>697</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80</v>
      </c>
      <c r="AF40" s="102"/>
      <c r="AG40" s="102"/>
      <c r="AH40" s="102"/>
      <c r="AI40" s="108">
        <v>80</v>
      </c>
      <c r="AJ40" s="102"/>
      <c r="AK40" s="102"/>
      <c r="AL40" s="102"/>
      <c r="AM40" s="108" t="s">
        <v>729</v>
      </c>
      <c r="AN40" s="102"/>
      <c r="AO40" s="102"/>
      <c r="AP40" s="102"/>
      <c r="AQ40" s="109" t="s">
        <v>697</v>
      </c>
      <c r="AR40" s="110"/>
      <c r="AS40" s="110"/>
      <c r="AT40" s="111"/>
      <c r="AU40" s="102">
        <v>80</v>
      </c>
      <c r="AV40" s="102"/>
      <c r="AW40" s="102"/>
      <c r="AX40" s="103"/>
    </row>
    <row r="41" spans="1:51" ht="104.1"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122</v>
      </c>
      <c r="AF41" s="102"/>
      <c r="AG41" s="102"/>
      <c r="AH41" s="102"/>
      <c r="AI41" s="108">
        <v>112</v>
      </c>
      <c r="AJ41" s="102"/>
      <c r="AK41" s="102"/>
      <c r="AL41" s="102"/>
      <c r="AM41" s="108" t="s">
        <v>729</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customHeight="1" x14ac:dyDescent="0.15">
      <c r="A65" s="663"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1" t="s">
        <v>11</v>
      </c>
      <c r="AC65" s="641"/>
      <c r="AD65" s="641"/>
      <c r="AE65" s="131" t="s">
        <v>501</v>
      </c>
      <c r="AF65" s="715"/>
      <c r="AG65" s="715"/>
      <c r="AH65" s="716"/>
      <c r="AI65" s="131" t="s">
        <v>653</v>
      </c>
      <c r="AJ65" s="715"/>
      <c r="AK65" s="715"/>
      <c r="AL65" s="716"/>
      <c r="AM65" s="131" t="s">
        <v>469</v>
      </c>
      <c r="AN65" s="715"/>
      <c r="AO65" s="715"/>
      <c r="AP65" s="716"/>
      <c r="AQ65" s="638" t="s">
        <v>500</v>
      </c>
      <c r="AR65" s="639"/>
      <c r="AS65" s="639"/>
      <c r="AT65" s="640"/>
      <c r="AU65" s="638" t="s">
        <v>678</v>
      </c>
      <c r="AV65" s="639"/>
      <c r="AW65" s="639"/>
      <c r="AX65" s="648"/>
      <c r="AY65">
        <f>COUNTA($G$66)</f>
        <v>1</v>
      </c>
    </row>
    <row r="66" spans="1:51" ht="23.25" customHeight="1" x14ac:dyDescent="0.15">
      <c r="A66" s="663"/>
      <c r="B66" s="168"/>
      <c r="C66" s="168"/>
      <c r="D66" s="168"/>
      <c r="E66" s="168"/>
      <c r="F66" s="169"/>
      <c r="G66" s="649" t="s">
        <v>731</v>
      </c>
      <c r="H66" s="650"/>
      <c r="I66" s="650"/>
      <c r="J66" s="650"/>
      <c r="K66" s="650"/>
      <c r="L66" s="650"/>
      <c r="M66" s="650"/>
      <c r="N66" s="650"/>
      <c r="O66" s="650"/>
      <c r="P66" s="653" t="s">
        <v>707</v>
      </c>
      <c r="Q66" s="654"/>
      <c r="R66" s="654"/>
      <c r="S66" s="654"/>
      <c r="T66" s="654"/>
      <c r="U66" s="654"/>
      <c r="V66" s="654"/>
      <c r="W66" s="654"/>
      <c r="X66" s="655"/>
      <c r="Y66" s="659" t="s">
        <v>52</v>
      </c>
      <c r="Z66" s="660"/>
      <c r="AA66" s="661"/>
      <c r="AB66" s="662" t="s">
        <v>708</v>
      </c>
      <c r="AC66" s="662"/>
      <c r="AD66" s="662"/>
      <c r="AE66" s="631">
        <v>1175</v>
      </c>
      <c r="AF66" s="631"/>
      <c r="AG66" s="631"/>
      <c r="AH66" s="631"/>
      <c r="AI66" s="631">
        <v>870</v>
      </c>
      <c r="AJ66" s="631"/>
      <c r="AK66" s="631"/>
      <c r="AL66" s="631"/>
      <c r="AM66" s="631">
        <v>1593</v>
      </c>
      <c r="AN66" s="631"/>
      <c r="AO66" s="631"/>
      <c r="AP66" s="631"/>
      <c r="AQ66" s="679" t="s">
        <v>730</v>
      </c>
      <c r="AR66" s="631"/>
      <c r="AS66" s="631"/>
      <c r="AT66" s="631"/>
      <c r="AU66" s="108" t="s">
        <v>730</v>
      </c>
      <c r="AV66" s="633"/>
      <c r="AW66" s="633"/>
      <c r="AX66" s="634"/>
      <c r="AY66">
        <f>$AY$65</f>
        <v>1</v>
      </c>
    </row>
    <row r="67" spans="1:51" ht="23.25"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709</v>
      </c>
      <c r="AC67" s="662"/>
      <c r="AD67" s="662"/>
      <c r="AE67" s="631">
        <v>547</v>
      </c>
      <c r="AF67" s="631"/>
      <c r="AG67" s="631"/>
      <c r="AH67" s="631"/>
      <c r="AI67" s="631">
        <v>1175</v>
      </c>
      <c r="AJ67" s="631"/>
      <c r="AK67" s="631"/>
      <c r="AL67" s="631"/>
      <c r="AM67" s="631">
        <v>870</v>
      </c>
      <c r="AN67" s="631"/>
      <c r="AO67" s="631"/>
      <c r="AP67" s="631"/>
      <c r="AQ67" s="679">
        <v>1593</v>
      </c>
      <c r="AR67" s="631"/>
      <c r="AS67" s="631"/>
      <c r="AT67" s="631"/>
      <c r="AU67" s="108" t="s">
        <v>730</v>
      </c>
      <c r="AV67" s="633"/>
      <c r="AW67" s="633"/>
      <c r="AX67" s="634"/>
      <c r="AY67">
        <f>$AY$65</f>
        <v>1</v>
      </c>
    </row>
    <row r="68" spans="1:51" ht="23.25" customHeight="1" x14ac:dyDescent="0.15">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1</v>
      </c>
    </row>
    <row r="69" spans="1:51" ht="23.25" customHeight="1" x14ac:dyDescent="0.15">
      <c r="A69" s="701"/>
      <c r="B69" s="702"/>
      <c r="C69" s="702"/>
      <c r="D69" s="702"/>
      <c r="E69" s="702"/>
      <c r="F69" s="703"/>
      <c r="G69" s="669" t="s">
        <v>766</v>
      </c>
      <c r="H69" s="670"/>
      <c r="I69" s="670"/>
      <c r="J69" s="670"/>
      <c r="K69" s="670"/>
      <c r="L69" s="670"/>
      <c r="M69" s="670"/>
      <c r="N69" s="670"/>
      <c r="O69" s="670"/>
      <c r="P69" s="670"/>
      <c r="Q69" s="670"/>
      <c r="R69" s="670"/>
      <c r="S69" s="670"/>
      <c r="T69" s="670"/>
      <c r="U69" s="670"/>
      <c r="V69" s="670"/>
      <c r="W69" s="670"/>
      <c r="X69" s="670"/>
      <c r="Y69" s="673" t="s">
        <v>666</v>
      </c>
      <c r="Z69" s="674"/>
      <c r="AA69" s="675"/>
      <c r="AB69" s="676" t="s">
        <v>712</v>
      </c>
      <c r="AC69" s="677"/>
      <c r="AD69" s="678"/>
      <c r="AE69" s="679">
        <v>1706</v>
      </c>
      <c r="AF69" s="679"/>
      <c r="AG69" s="679"/>
      <c r="AH69" s="679"/>
      <c r="AI69" s="679">
        <v>109678</v>
      </c>
      <c r="AJ69" s="679"/>
      <c r="AK69" s="679"/>
      <c r="AL69" s="679"/>
      <c r="AM69" s="679">
        <v>1262</v>
      </c>
      <c r="AN69" s="679"/>
      <c r="AO69" s="679"/>
      <c r="AP69" s="679"/>
      <c r="AQ69" s="108">
        <v>23317</v>
      </c>
      <c r="AR69" s="102"/>
      <c r="AS69" s="102"/>
      <c r="AT69" s="102"/>
      <c r="AU69" s="102"/>
      <c r="AV69" s="102"/>
      <c r="AW69" s="102"/>
      <c r="AX69" s="103"/>
      <c r="AY69">
        <f>$AY$68</f>
        <v>1</v>
      </c>
    </row>
    <row r="70" spans="1:51" ht="46.5" customHeight="1" x14ac:dyDescent="0.15">
      <c r="A70" s="704"/>
      <c r="B70" s="705"/>
      <c r="C70" s="705"/>
      <c r="D70" s="705"/>
      <c r="E70" s="705"/>
      <c r="F70" s="706"/>
      <c r="G70" s="671"/>
      <c r="H70" s="672"/>
      <c r="I70" s="672"/>
      <c r="J70" s="672"/>
      <c r="K70" s="672"/>
      <c r="L70" s="672"/>
      <c r="M70" s="672"/>
      <c r="N70" s="672"/>
      <c r="O70" s="672"/>
      <c r="P70" s="672"/>
      <c r="Q70" s="672"/>
      <c r="R70" s="672"/>
      <c r="S70" s="672"/>
      <c r="T70" s="672"/>
      <c r="U70" s="672"/>
      <c r="V70" s="672"/>
      <c r="W70" s="672"/>
      <c r="X70" s="672"/>
      <c r="Y70" s="234" t="s">
        <v>669</v>
      </c>
      <c r="Z70" s="664"/>
      <c r="AA70" s="665"/>
      <c r="AB70" s="627" t="s">
        <v>713</v>
      </c>
      <c r="AC70" s="628"/>
      <c r="AD70" s="629"/>
      <c r="AE70" s="630" t="s">
        <v>716</v>
      </c>
      <c r="AF70" s="630"/>
      <c r="AG70" s="630"/>
      <c r="AH70" s="630"/>
      <c r="AI70" s="630" t="s">
        <v>717</v>
      </c>
      <c r="AJ70" s="630"/>
      <c r="AK70" s="630"/>
      <c r="AL70" s="630"/>
      <c r="AM70" s="630" t="s">
        <v>732</v>
      </c>
      <c r="AN70" s="630"/>
      <c r="AO70" s="630"/>
      <c r="AP70" s="630"/>
      <c r="AQ70" s="666" t="s">
        <v>758</v>
      </c>
      <c r="AR70" s="667"/>
      <c r="AS70" s="667"/>
      <c r="AT70" s="667"/>
      <c r="AU70" s="667"/>
      <c r="AV70" s="667"/>
      <c r="AW70" s="667"/>
      <c r="AX70" s="668"/>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697</v>
      </c>
      <c r="AR72" s="523"/>
      <c r="AS72" s="142" t="s">
        <v>224</v>
      </c>
      <c r="AT72" s="143"/>
      <c r="AU72" s="141">
        <v>3</v>
      </c>
      <c r="AV72" s="141"/>
      <c r="AW72" s="123" t="s">
        <v>170</v>
      </c>
      <c r="AX72" s="144"/>
      <c r="AY72">
        <f t="shared" ref="AY72:AY77" si="1">$AY$71</f>
        <v>1</v>
      </c>
    </row>
    <row r="73" spans="1:51" ht="23.25" customHeight="1" x14ac:dyDescent="0.15">
      <c r="A73" s="613"/>
      <c r="B73" s="611"/>
      <c r="C73" s="611"/>
      <c r="D73" s="611"/>
      <c r="E73" s="611"/>
      <c r="F73" s="612"/>
      <c r="G73" s="193" t="s">
        <v>701</v>
      </c>
      <c r="H73" s="194"/>
      <c r="I73" s="194"/>
      <c r="J73" s="194"/>
      <c r="K73" s="194"/>
      <c r="L73" s="194"/>
      <c r="M73" s="194"/>
      <c r="N73" s="194"/>
      <c r="O73" s="195"/>
      <c r="P73" s="146" t="s">
        <v>702</v>
      </c>
      <c r="Q73" s="146"/>
      <c r="R73" s="146"/>
      <c r="S73" s="146"/>
      <c r="T73" s="146"/>
      <c r="U73" s="146"/>
      <c r="V73" s="146"/>
      <c r="W73" s="146"/>
      <c r="X73" s="147"/>
      <c r="Y73" s="234" t="s">
        <v>12</v>
      </c>
      <c r="Z73" s="235"/>
      <c r="AA73" s="236"/>
      <c r="AB73" s="163" t="s">
        <v>335</v>
      </c>
      <c r="AC73" s="163"/>
      <c r="AD73" s="163"/>
      <c r="AE73" s="108" t="s">
        <v>697</v>
      </c>
      <c r="AF73" s="102"/>
      <c r="AG73" s="102"/>
      <c r="AH73" s="102"/>
      <c r="AI73" s="108" t="s">
        <v>697</v>
      </c>
      <c r="AJ73" s="102"/>
      <c r="AK73" s="102"/>
      <c r="AL73" s="102"/>
      <c r="AM73" s="108">
        <v>95.7</v>
      </c>
      <c r="AN73" s="102"/>
      <c r="AO73" s="102"/>
      <c r="AP73" s="102"/>
      <c r="AQ73" s="109" t="s">
        <v>697</v>
      </c>
      <c r="AR73" s="110"/>
      <c r="AS73" s="110"/>
      <c r="AT73" s="111"/>
      <c r="AU73" s="102">
        <v>95.7</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t="s">
        <v>697</v>
      </c>
      <c r="AF74" s="102"/>
      <c r="AG74" s="102"/>
      <c r="AH74" s="102"/>
      <c r="AI74" s="108" t="s">
        <v>697</v>
      </c>
      <c r="AJ74" s="102"/>
      <c r="AK74" s="102"/>
      <c r="AL74" s="102"/>
      <c r="AM74" s="108">
        <v>80</v>
      </c>
      <c r="AN74" s="102"/>
      <c r="AO74" s="102"/>
      <c r="AP74" s="102"/>
      <c r="AQ74" s="109" t="s">
        <v>697</v>
      </c>
      <c r="AR74" s="110"/>
      <c r="AS74" s="110"/>
      <c r="AT74" s="111"/>
      <c r="AU74" s="102">
        <v>80</v>
      </c>
      <c r="AV74" s="102"/>
      <c r="AW74" s="102"/>
      <c r="AX74" s="103"/>
      <c r="AY74">
        <f t="shared" si="1"/>
        <v>1</v>
      </c>
    </row>
    <row r="75" spans="1:51" ht="69.599999999999994"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697</v>
      </c>
      <c r="AF75" s="102"/>
      <c r="AG75" s="102"/>
      <c r="AH75" s="102"/>
      <c r="AI75" s="108" t="s">
        <v>697</v>
      </c>
      <c r="AJ75" s="102"/>
      <c r="AK75" s="102"/>
      <c r="AL75" s="102"/>
      <c r="AM75" s="108">
        <v>119.6</v>
      </c>
      <c r="AN75" s="102"/>
      <c r="AO75" s="102"/>
      <c r="AP75" s="102"/>
      <c r="AQ75" s="109" t="s">
        <v>697</v>
      </c>
      <c r="AR75" s="110"/>
      <c r="AS75" s="110"/>
      <c r="AT75" s="111"/>
      <c r="AU75" s="102">
        <v>119.6</v>
      </c>
      <c r="AV75" s="102"/>
      <c r="AW75" s="102"/>
      <c r="AX75" s="103"/>
      <c r="AY75">
        <f t="shared" si="1"/>
        <v>1</v>
      </c>
    </row>
    <row r="76" spans="1:51" ht="23.25" customHeight="1" x14ac:dyDescent="0.15">
      <c r="A76" s="202" t="s">
        <v>344</v>
      </c>
      <c r="B76" s="165"/>
      <c r="C76" s="165"/>
      <c r="D76" s="165"/>
      <c r="E76" s="165"/>
      <c r="F76" s="166"/>
      <c r="G76" s="204" t="s">
        <v>703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3"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36"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t="s">
        <v>708</v>
      </c>
      <c r="AC100" s="662"/>
      <c r="AD100" s="662"/>
      <c r="AE100" s="631"/>
      <c r="AF100" s="631"/>
      <c r="AG100" s="631"/>
      <c r="AH100" s="631"/>
      <c r="AI100" s="631"/>
      <c r="AJ100" s="631"/>
      <c r="AK100" s="631"/>
      <c r="AL100" s="631"/>
      <c r="AM100" s="631"/>
      <c r="AN100" s="631"/>
      <c r="AO100" s="631"/>
      <c r="AP100" s="631"/>
      <c r="AQ100" s="631"/>
      <c r="AR100" s="631"/>
      <c r="AS100" s="631"/>
      <c r="AT100" s="631"/>
      <c r="AU100" s="631"/>
      <c r="AV100" s="631"/>
      <c r="AW100" s="631"/>
      <c r="AX100" s="631"/>
      <c r="AY100">
        <f>$AY$99</f>
        <v>0</v>
      </c>
    </row>
    <row r="101" spans="1:60" ht="36.7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t="s">
        <v>709</v>
      </c>
      <c r="AC101" s="662"/>
      <c r="AD101" s="662"/>
      <c r="AE101" s="631"/>
      <c r="AF101" s="631"/>
      <c r="AG101" s="631"/>
      <c r="AH101" s="631"/>
      <c r="AI101" s="631"/>
      <c r="AJ101" s="631"/>
      <c r="AK101" s="631"/>
      <c r="AL101" s="631"/>
      <c r="AM101" s="631"/>
      <c r="AN101" s="631"/>
      <c r="AO101" s="631"/>
      <c r="AP101" s="631"/>
      <c r="AQ101" s="631"/>
      <c r="AR101" s="631"/>
      <c r="AS101" s="631"/>
      <c r="AT101" s="631"/>
      <c r="AU101" s="631"/>
      <c r="AV101" s="631"/>
      <c r="AW101" s="631"/>
      <c r="AX101" s="631"/>
      <c r="AY101">
        <f>$AY$99</f>
        <v>0</v>
      </c>
    </row>
    <row r="102" spans="1:60" ht="23.25" hidden="1" customHeight="1" x14ac:dyDescent="0.15">
      <c r="A102" s="202" t="s">
        <v>666</v>
      </c>
      <c r="B102" s="120"/>
      <c r="C102" s="120"/>
      <c r="D102" s="120"/>
      <c r="E102" s="120"/>
      <c r="F102" s="680"/>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81"/>
      <c r="B103" s="212"/>
      <c r="C103" s="212"/>
      <c r="D103" s="212"/>
      <c r="E103" s="212"/>
      <c r="F103" s="682"/>
      <c r="G103" s="669"/>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t="s">
        <v>712</v>
      </c>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29.1" hidden="1" customHeight="1" x14ac:dyDescent="0.15">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669</v>
      </c>
      <c r="Z104" s="664"/>
      <c r="AA104" s="665"/>
      <c r="AB104" s="627" t="s">
        <v>713</v>
      </c>
      <c r="AC104" s="628"/>
      <c r="AD104" s="629"/>
      <c r="AE104" s="630"/>
      <c r="AF104" s="630"/>
      <c r="AG104" s="630"/>
      <c r="AH104" s="630"/>
      <c r="AI104" s="630"/>
      <c r="AJ104" s="630"/>
      <c r="AK104" s="630"/>
      <c r="AL104" s="630"/>
      <c r="AM104" s="630"/>
      <c r="AN104" s="630"/>
      <c r="AO104" s="630"/>
      <c r="AP104" s="630"/>
      <c r="AQ104" s="666"/>
      <c r="AR104" s="667"/>
      <c r="AS104" s="667"/>
      <c r="AT104" s="667"/>
      <c r="AU104" s="667"/>
      <c r="AV104" s="667"/>
      <c r="AW104" s="667"/>
      <c r="AX104" s="668"/>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3"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707"/>
      <c r="H134" s="650"/>
      <c r="I134" s="650"/>
      <c r="J134" s="650"/>
      <c r="K134" s="650"/>
      <c r="L134" s="650"/>
      <c r="M134" s="650"/>
      <c r="N134" s="650"/>
      <c r="O134" s="650"/>
      <c r="P134" s="653" t="s">
        <v>710</v>
      </c>
      <c r="Q134" s="654"/>
      <c r="R134" s="654"/>
      <c r="S134" s="654"/>
      <c r="T134" s="654"/>
      <c r="U134" s="654"/>
      <c r="V134" s="654"/>
      <c r="W134" s="654"/>
      <c r="X134" s="655"/>
      <c r="Y134" s="659" t="s">
        <v>52</v>
      </c>
      <c r="Z134" s="660"/>
      <c r="AA134" s="661"/>
      <c r="AB134" s="662" t="s">
        <v>705</v>
      </c>
      <c r="AC134" s="662"/>
      <c r="AD134" s="662"/>
      <c r="AE134" s="631" t="s">
        <v>697</v>
      </c>
      <c r="AF134" s="631"/>
      <c r="AG134" s="631"/>
      <c r="AH134" s="631"/>
      <c r="AI134" s="631" t="s">
        <v>697</v>
      </c>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t="s">
        <v>706</v>
      </c>
      <c r="AC135" s="662"/>
      <c r="AD135" s="662"/>
      <c r="AE135" s="631" t="s">
        <v>697</v>
      </c>
      <c r="AF135" s="631"/>
      <c r="AG135" s="631"/>
      <c r="AH135" s="631"/>
      <c r="AI135" s="631" t="s">
        <v>697</v>
      </c>
      <c r="AJ135" s="631"/>
      <c r="AK135" s="631"/>
      <c r="AL135" s="631"/>
      <c r="AM135" s="631">
        <v>2</v>
      </c>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80"/>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81"/>
      <c r="B137" s="212"/>
      <c r="C137" s="212"/>
      <c r="D137" s="212"/>
      <c r="E137" s="212"/>
      <c r="F137" s="682"/>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85"/>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3"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707"/>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80"/>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81"/>
      <c r="B171" s="212"/>
      <c r="C171" s="212"/>
      <c r="D171" s="212"/>
      <c r="E171" s="212"/>
      <c r="F171" s="682"/>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85"/>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27.6" customHeight="1" x14ac:dyDescent="0.15">
      <c r="A215" s="421" t="s">
        <v>367</v>
      </c>
      <c r="B215" s="422"/>
      <c r="C215" s="425" t="s">
        <v>227</v>
      </c>
      <c r="D215" s="422"/>
      <c r="E215" s="427" t="s">
        <v>243</v>
      </c>
      <c r="F215" s="428"/>
      <c r="G215" s="429" t="s">
        <v>724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0.75" customHeight="1" x14ac:dyDescent="0.15">
      <c r="A216" s="423"/>
      <c r="B216" s="424"/>
      <c r="C216" s="426"/>
      <c r="D216" s="424"/>
      <c r="E216" s="164" t="s">
        <v>242</v>
      </c>
      <c r="F216" s="166"/>
      <c r="G216" s="145" t="s">
        <v>725</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0.75"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760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3.45" customHeight="1" x14ac:dyDescent="0.15">
      <c r="A218" s="423"/>
      <c r="B218" s="424"/>
      <c r="C218" s="506" t="s">
        <v>684</v>
      </c>
      <c r="D218" s="507"/>
      <c r="E218" s="164" t="s">
        <v>363</v>
      </c>
      <c r="F218" s="166"/>
      <c r="G218" s="487" t="s">
        <v>230</v>
      </c>
      <c r="H218" s="488"/>
      <c r="I218" s="488"/>
      <c r="J218" s="508" t="s">
        <v>697</v>
      </c>
      <c r="K218" s="509"/>
      <c r="L218" s="509"/>
      <c r="M218" s="509"/>
      <c r="N218" s="509"/>
      <c r="O218" s="509"/>
      <c r="P218" s="509"/>
      <c r="Q218" s="509"/>
      <c r="R218" s="509"/>
      <c r="S218" s="509"/>
      <c r="T218" s="510"/>
      <c r="U218" s="485" t="s">
        <v>729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7.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729</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2.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729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0.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721</v>
      </c>
      <c r="AE223" s="467"/>
      <c r="AF223" s="467"/>
      <c r="AG223" s="468" t="s">
        <v>738</v>
      </c>
      <c r="AH223" s="469"/>
      <c r="AI223" s="469"/>
      <c r="AJ223" s="469"/>
      <c r="AK223" s="469"/>
      <c r="AL223" s="469"/>
      <c r="AM223" s="469"/>
      <c r="AN223" s="469"/>
      <c r="AO223" s="469"/>
      <c r="AP223" s="469"/>
      <c r="AQ223" s="469"/>
      <c r="AR223" s="469"/>
      <c r="AS223" s="469"/>
      <c r="AT223" s="469"/>
      <c r="AU223" s="469"/>
      <c r="AV223" s="469"/>
      <c r="AW223" s="469"/>
      <c r="AX223" s="470"/>
    </row>
    <row r="224" spans="1:51" ht="89.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721</v>
      </c>
      <c r="AE224" s="380"/>
      <c r="AF224" s="380"/>
      <c r="AG224" s="374" t="s">
        <v>739</v>
      </c>
      <c r="AH224" s="375"/>
      <c r="AI224" s="375"/>
      <c r="AJ224" s="375"/>
      <c r="AK224" s="375"/>
      <c r="AL224" s="375"/>
      <c r="AM224" s="375"/>
      <c r="AN224" s="375"/>
      <c r="AO224" s="375"/>
      <c r="AP224" s="375"/>
      <c r="AQ224" s="375"/>
      <c r="AR224" s="375"/>
      <c r="AS224" s="375"/>
      <c r="AT224" s="375"/>
      <c r="AU224" s="375"/>
      <c r="AV224" s="375"/>
      <c r="AW224" s="375"/>
      <c r="AX224" s="376"/>
    </row>
    <row r="225" spans="1:50" ht="46.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721</v>
      </c>
      <c r="AE225" s="417"/>
      <c r="AF225" s="417"/>
      <c r="AG225" s="402" t="s">
        <v>740</v>
      </c>
      <c r="AH225" s="149"/>
      <c r="AI225" s="149"/>
      <c r="AJ225" s="149"/>
      <c r="AK225" s="149"/>
      <c r="AL225" s="149"/>
      <c r="AM225" s="149"/>
      <c r="AN225" s="149"/>
      <c r="AO225" s="149"/>
      <c r="AP225" s="149"/>
      <c r="AQ225" s="149"/>
      <c r="AR225" s="149"/>
      <c r="AS225" s="149"/>
      <c r="AT225" s="149"/>
      <c r="AU225" s="149"/>
      <c r="AV225" s="149"/>
      <c r="AW225" s="149"/>
      <c r="AX225" s="403"/>
    </row>
    <row r="226" spans="1:50" ht="21.6"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721</v>
      </c>
      <c r="AE226" s="398"/>
      <c r="AF226" s="398"/>
      <c r="AG226" s="400" t="s">
        <v>741</v>
      </c>
      <c r="AH226" s="146"/>
      <c r="AI226" s="146"/>
      <c r="AJ226" s="146"/>
      <c r="AK226" s="146"/>
      <c r="AL226" s="146"/>
      <c r="AM226" s="146"/>
      <c r="AN226" s="146"/>
      <c r="AO226" s="146"/>
      <c r="AP226" s="146"/>
      <c r="AQ226" s="146"/>
      <c r="AR226" s="146"/>
      <c r="AS226" s="146"/>
      <c r="AT226" s="146"/>
      <c r="AU226" s="146"/>
      <c r="AV226" s="146"/>
      <c r="AW226" s="146"/>
      <c r="AX226" s="401"/>
    </row>
    <row r="227" spans="1:50" ht="31.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1.6"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7.4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721</v>
      </c>
      <c r="AE229" s="364"/>
      <c r="AF229" s="364"/>
      <c r="AG229" s="366" t="s">
        <v>742</v>
      </c>
      <c r="AH229" s="367"/>
      <c r="AI229" s="367"/>
      <c r="AJ229" s="367"/>
      <c r="AK229" s="367"/>
      <c r="AL229" s="367"/>
      <c r="AM229" s="367"/>
      <c r="AN229" s="367"/>
      <c r="AO229" s="367"/>
      <c r="AP229" s="367"/>
      <c r="AQ229" s="367"/>
      <c r="AR229" s="367"/>
      <c r="AS229" s="367"/>
      <c r="AT229" s="367"/>
      <c r="AU229" s="367"/>
      <c r="AV229" s="367"/>
      <c r="AW229" s="367"/>
      <c r="AX229" s="368"/>
    </row>
    <row r="230" spans="1:50" ht="30.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721</v>
      </c>
      <c r="AE230" s="380"/>
      <c r="AF230" s="380"/>
      <c r="AG230" s="374" t="s">
        <v>743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735</v>
      </c>
      <c r="AE231" s="380"/>
      <c r="AF231" s="380"/>
      <c r="AG231" s="374" t="s">
        <v>736</v>
      </c>
      <c r="AH231" s="375"/>
      <c r="AI231" s="375"/>
      <c r="AJ231" s="375"/>
      <c r="AK231" s="375"/>
      <c r="AL231" s="375"/>
      <c r="AM231" s="375"/>
      <c r="AN231" s="375"/>
      <c r="AO231" s="375"/>
      <c r="AP231" s="375"/>
      <c r="AQ231" s="375"/>
      <c r="AR231" s="375"/>
      <c r="AS231" s="375"/>
      <c r="AT231" s="375"/>
      <c r="AU231" s="375"/>
      <c r="AV231" s="375"/>
      <c r="AW231" s="375"/>
      <c r="AX231" s="376"/>
    </row>
    <row r="232" spans="1:50" ht="30.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721</v>
      </c>
      <c r="AE232" s="380"/>
      <c r="AF232" s="380"/>
      <c r="AG232" s="374" t="s">
        <v>744</v>
      </c>
      <c r="AH232" s="375"/>
      <c r="AI232" s="375"/>
      <c r="AJ232" s="375"/>
      <c r="AK232" s="375"/>
      <c r="AL232" s="375"/>
      <c r="AM232" s="375"/>
      <c r="AN232" s="375"/>
      <c r="AO232" s="375"/>
      <c r="AP232" s="375"/>
      <c r="AQ232" s="375"/>
      <c r="AR232" s="375"/>
      <c r="AS232" s="375"/>
      <c r="AT232" s="375"/>
      <c r="AU232" s="375"/>
      <c r="AV232" s="375"/>
      <c r="AW232" s="375"/>
      <c r="AX232" s="376"/>
    </row>
    <row r="233" spans="1:50" ht="51"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721</v>
      </c>
      <c r="AE233" s="417"/>
      <c r="AF233" s="417"/>
      <c r="AG233" s="418" t="s">
        <v>764</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735</v>
      </c>
      <c r="AE234" s="380"/>
      <c r="AF234" s="449"/>
      <c r="AG234" s="374" t="s">
        <v>736</v>
      </c>
      <c r="AH234" s="375"/>
      <c r="AI234" s="375"/>
      <c r="AJ234" s="375"/>
      <c r="AK234" s="375"/>
      <c r="AL234" s="375"/>
      <c r="AM234" s="375"/>
      <c r="AN234" s="375"/>
      <c r="AO234" s="375"/>
      <c r="AP234" s="375"/>
      <c r="AQ234" s="375"/>
      <c r="AR234" s="375"/>
      <c r="AS234" s="375"/>
      <c r="AT234" s="375"/>
      <c r="AU234" s="375"/>
      <c r="AV234" s="375"/>
      <c r="AW234" s="375"/>
      <c r="AX234" s="376"/>
    </row>
    <row r="235" spans="1:50" ht="30.7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721</v>
      </c>
      <c r="AE235" s="410"/>
      <c r="AF235" s="411"/>
      <c r="AG235" s="412" t="s">
        <v>745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721</v>
      </c>
      <c r="AE236" s="364"/>
      <c r="AF236" s="365"/>
      <c r="AG236" s="366" t="s">
        <v>746</v>
      </c>
      <c r="AH236" s="367"/>
      <c r="AI236" s="367"/>
      <c r="AJ236" s="367"/>
      <c r="AK236" s="367"/>
      <c r="AL236" s="367"/>
      <c r="AM236" s="367"/>
      <c r="AN236" s="367"/>
      <c r="AO236" s="367"/>
      <c r="AP236" s="367"/>
      <c r="AQ236" s="367"/>
      <c r="AR236" s="367"/>
      <c r="AS236" s="367"/>
      <c r="AT236" s="367"/>
      <c r="AU236" s="367"/>
      <c r="AV236" s="367"/>
      <c r="AW236" s="367"/>
      <c r="AX236" s="368"/>
    </row>
    <row r="237" spans="1:50" ht="51"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721</v>
      </c>
      <c r="AE237" s="373"/>
      <c r="AF237" s="373"/>
      <c r="AG237" s="374" t="s">
        <v>747</v>
      </c>
      <c r="AH237" s="375"/>
      <c r="AI237" s="375"/>
      <c r="AJ237" s="375"/>
      <c r="AK237" s="375"/>
      <c r="AL237" s="375"/>
      <c r="AM237" s="375"/>
      <c r="AN237" s="375"/>
      <c r="AO237" s="375"/>
      <c r="AP237" s="375"/>
      <c r="AQ237" s="375"/>
      <c r="AR237" s="375"/>
      <c r="AS237" s="375"/>
      <c r="AT237" s="375"/>
      <c r="AU237" s="375"/>
      <c r="AV237" s="375"/>
      <c r="AW237" s="375"/>
      <c r="AX237" s="376"/>
    </row>
    <row r="238" spans="1:50" ht="24.6"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721</v>
      </c>
      <c r="AE238" s="380"/>
      <c r="AF238" s="380"/>
      <c r="AG238" s="374" t="s">
        <v>748</v>
      </c>
      <c r="AH238" s="375"/>
      <c r="AI238" s="375"/>
      <c r="AJ238" s="375"/>
      <c r="AK238" s="375"/>
      <c r="AL238" s="375"/>
      <c r="AM238" s="375"/>
      <c r="AN238" s="375"/>
      <c r="AO238" s="375"/>
      <c r="AP238" s="375"/>
      <c r="AQ238" s="375"/>
      <c r="AR238" s="375"/>
      <c r="AS238" s="375"/>
      <c r="AT238" s="375"/>
      <c r="AU238" s="375"/>
      <c r="AV238" s="375"/>
      <c r="AW238" s="375"/>
      <c r="AX238" s="376"/>
    </row>
    <row r="239" spans="1:50" ht="30"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721</v>
      </c>
      <c r="AE239" s="380"/>
      <c r="AF239" s="380"/>
      <c r="AG239" s="404" t="s">
        <v>749</v>
      </c>
      <c r="AH239" s="152"/>
      <c r="AI239" s="152"/>
      <c r="AJ239" s="152"/>
      <c r="AK239" s="152"/>
      <c r="AL239" s="152"/>
      <c r="AM239" s="152"/>
      <c r="AN239" s="152"/>
      <c r="AO239" s="152"/>
      <c r="AP239" s="152"/>
      <c r="AQ239" s="152"/>
      <c r="AR239" s="152"/>
      <c r="AS239" s="152"/>
      <c r="AT239" s="152"/>
      <c r="AU239" s="152"/>
      <c r="AV239" s="152"/>
      <c r="AW239" s="152"/>
      <c r="AX239" s="405"/>
    </row>
    <row r="240" spans="1:50" ht="31.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726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692</v>
      </c>
      <c r="F242" s="383"/>
      <c r="G242" s="383"/>
      <c r="H242" s="384">
        <v>21</v>
      </c>
      <c r="I242" s="384"/>
      <c r="J242" s="889">
        <v>545</v>
      </c>
      <c r="K242" s="889"/>
      <c r="L242" s="889"/>
      <c r="M242" s="384"/>
      <c r="N242" s="890"/>
      <c r="O242" s="891" t="s">
        <v>718</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32.450000000000003" customHeight="1" x14ac:dyDescent="0.15">
      <c r="A247" s="354" t="s">
        <v>46</v>
      </c>
      <c r="B247" s="915"/>
      <c r="C247" s="313" t="s">
        <v>50</v>
      </c>
      <c r="D247" s="737"/>
      <c r="E247" s="737"/>
      <c r="F247" s="738"/>
      <c r="G247" s="918" t="s">
        <v>756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44.45" customHeight="1" thickBot="1" x14ac:dyDescent="0.2">
      <c r="A248" s="916"/>
      <c r="B248" s="917"/>
      <c r="C248" s="920" t="s">
        <v>54</v>
      </c>
      <c r="D248" s="921"/>
      <c r="E248" s="921"/>
      <c r="F248" s="922"/>
      <c r="G248" s="923" t="s">
        <v>767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27" customHeight="1" thickBot="1" x14ac:dyDescent="0.2">
      <c r="A250" s="908" t="s">
        <v>737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35.450000000000003" customHeight="1" thickBot="1" x14ac:dyDescent="0.2">
      <c r="A252" s="338" t="s">
        <v>132</v>
      </c>
      <c r="B252" s="339"/>
      <c r="C252" s="339"/>
      <c r="D252" s="339"/>
      <c r="E252" s="340"/>
      <c r="F252" s="914" t="s">
        <v>768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32.1" customHeight="1" thickBot="1" x14ac:dyDescent="0.2">
      <c r="A254" s="338" t="s">
        <v>769</v>
      </c>
      <c r="B254" s="339"/>
      <c r="C254" s="339"/>
      <c r="D254" s="339"/>
      <c r="E254" s="340"/>
      <c r="F254" s="341" t="s">
        <v>770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9.4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361</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360</v>
      </c>
      <c r="B259" s="271"/>
      <c r="C259" s="271"/>
      <c r="D259" s="271"/>
      <c r="E259" s="334" t="s">
        <v>697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359</v>
      </c>
      <c r="B260" s="271"/>
      <c r="C260" s="271"/>
      <c r="D260" s="271"/>
      <c r="E260" s="334" t="s">
        <v>697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358</v>
      </c>
      <c r="B261" s="271"/>
      <c r="C261" s="271"/>
      <c r="D261" s="271"/>
      <c r="E261" s="334" t="s">
        <v>697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357</v>
      </c>
      <c r="B262" s="271"/>
      <c r="C262" s="271"/>
      <c r="D262" s="271"/>
      <c r="E262" s="334" t="s">
        <v>697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356</v>
      </c>
      <c r="B263" s="271"/>
      <c r="C263" s="271"/>
      <c r="D263" s="271"/>
      <c r="E263" s="334" t="s">
        <v>719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355</v>
      </c>
      <c r="B264" s="271"/>
      <c r="C264" s="271"/>
      <c r="D264" s="271"/>
      <c r="E264" s="334" t="s">
        <v>719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354</v>
      </c>
      <c r="B265" s="271"/>
      <c r="C265" s="271"/>
      <c r="D265" s="271"/>
      <c r="E265" s="334" t="s">
        <v>720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501</v>
      </c>
      <c r="B266" s="271"/>
      <c r="C266" s="271"/>
      <c r="D266" s="271"/>
      <c r="E266" s="115" t="s">
        <v>692</v>
      </c>
      <c r="F266" s="101"/>
      <c r="G266" s="101"/>
      <c r="H266" s="92" t="str">
        <f>IF(E266="","","-")</f>
        <v>-</v>
      </c>
      <c r="I266" s="101"/>
      <c r="J266" s="101"/>
      <c r="K266" s="92" t="str">
        <f>IF(I266="","","-")</f>
        <v/>
      </c>
      <c r="L266" s="116">
        <v>491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t="s">
        <v>692</v>
      </c>
      <c r="F267" s="101"/>
      <c r="G267" s="101"/>
      <c r="H267" s="92"/>
      <c r="I267" s="101"/>
      <c r="J267" s="101"/>
      <c r="K267" s="92"/>
      <c r="L267" s="116">
        <v>492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v>2021</v>
      </c>
      <c r="F268" s="100"/>
      <c r="G268" s="101" t="s">
        <v>722</v>
      </c>
      <c r="H268" s="101"/>
      <c r="I268" s="101"/>
      <c r="J268" s="100">
        <v>20</v>
      </c>
      <c r="K268" s="100"/>
      <c r="L268" s="116">
        <v>548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4.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0.10000000000000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9.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8"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3.4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5.6"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1" customHeight="1" thickBo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753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1.25" customHeight="1" x14ac:dyDescent="0.15">
      <c r="A310" s="331"/>
      <c r="B310" s="332"/>
      <c r="C310" s="332"/>
      <c r="D310" s="332"/>
      <c r="E310" s="332"/>
      <c r="F310" s="333"/>
      <c r="G310" s="299" t="s">
        <v>750</v>
      </c>
      <c r="H310" s="300"/>
      <c r="I310" s="300"/>
      <c r="J310" s="300"/>
      <c r="K310" s="301"/>
      <c r="L310" s="302" t="s">
        <v>763</v>
      </c>
      <c r="M310" s="303"/>
      <c r="N310" s="303"/>
      <c r="O310" s="303"/>
      <c r="P310" s="303"/>
      <c r="Q310" s="303"/>
      <c r="R310" s="303"/>
      <c r="S310" s="303"/>
      <c r="T310" s="303"/>
      <c r="U310" s="303"/>
      <c r="V310" s="303"/>
      <c r="W310" s="303"/>
      <c r="X310" s="304"/>
      <c r="Y310" s="305">
        <v>163</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6.25" customHeight="1" x14ac:dyDescent="0.15">
      <c r="A311" s="331"/>
      <c r="B311" s="332"/>
      <c r="C311" s="332"/>
      <c r="D311" s="332"/>
      <c r="E311" s="332"/>
      <c r="F311" s="333"/>
      <c r="G311" s="289" t="s">
        <v>751</v>
      </c>
      <c r="H311" s="290"/>
      <c r="I311" s="290"/>
      <c r="J311" s="290"/>
      <c r="K311" s="291"/>
      <c r="L311" s="292"/>
      <c r="M311" s="293"/>
      <c r="N311" s="293"/>
      <c r="O311" s="293"/>
      <c r="P311" s="293"/>
      <c r="Q311" s="293"/>
      <c r="R311" s="293"/>
      <c r="S311" s="293"/>
      <c r="T311" s="293"/>
      <c r="U311" s="293"/>
      <c r="V311" s="293"/>
      <c r="W311" s="293"/>
      <c r="X311" s="294"/>
      <c r="Y311" s="295">
        <v>16</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752</v>
      </c>
      <c r="H312" s="290"/>
      <c r="I312" s="290"/>
      <c r="J312" s="290"/>
      <c r="K312" s="291"/>
      <c r="L312" s="292"/>
      <c r="M312" s="293"/>
      <c r="N312" s="293"/>
      <c r="O312" s="293"/>
      <c r="P312" s="293"/>
      <c r="Q312" s="293"/>
      <c r="R312" s="293"/>
      <c r="S312" s="293"/>
      <c r="T312" s="293"/>
      <c r="U312" s="293"/>
      <c r="V312" s="293"/>
      <c r="W312" s="293"/>
      <c r="X312" s="294"/>
      <c r="Y312" s="295">
        <v>18</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197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6.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95" customHeight="1" x14ac:dyDescent="0.15"/>
    <row r="363" spans="1:51" ht="18.60000000000000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9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754</v>
      </c>
      <c r="D366" s="266"/>
      <c r="E366" s="266"/>
      <c r="F366" s="266"/>
      <c r="G366" s="266"/>
      <c r="H366" s="266"/>
      <c r="I366" s="266"/>
      <c r="J366" s="248">
        <v>2010001093321</v>
      </c>
      <c r="K366" s="249"/>
      <c r="L366" s="249"/>
      <c r="M366" s="249"/>
      <c r="N366" s="249"/>
      <c r="O366" s="249"/>
      <c r="P366" s="260" t="s">
        <v>755</v>
      </c>
      <c r="Q366" s="250"/>
      <c r="R366" s="250"/>
      <c r="S366" s="250"/>
      <c r="T366" s="250"/>
      <c r="U366" s="250"/>
      <c r="V366" s="250"/>
      <c r="W366" s="250"/>
      <c r="X366" s="250"/>
      <c r="Y366" s="251">
        <v>197</v>
      </c>
      <c r="Z366" s="252"/>
      <c r="AA366" s="252"/>
      <c r="AB366" s="253"/>
      <c r="AC366" s="237" t="s">
        <v>337</v>
      </c>
      <c r="AD366" s="238"/>
      <c r="AE366" s="238"/>
      <c r="AF366" s="238"/>
      <c r="AG366" s="238"/>
      <c r="AH366" s="268">
        <v>2</v>
      </c>
      <c r="AI366" s="269"/>
      <c r="AJ366" s="269"/>
      <c r="AK366" s="269"/>
      <c r="AL366" s="241">
        <v>51.64</v>
      </c>
      <c r="AM366" s="242"/>
      <c r="AN366" s="242"/>
      <c r="AO366" s="243"/>
      <c r="AP366" s="244" t="s">
        <v>736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736</v>
      </c>
      <c r="F631" s="247"/>
      <c r="G631" s="247"/>
      <c r="H631" s="247"/>
      <c r="I631" s="247"/>
      <c r="J631" s="248" t="s">
        <v>736</v>
      </c>
      <c r="K631" s="249"/>
      <c r="L631" s="249"/>
      <c r="M631" s="249"/>
      <c r="N631" s="249"/>
      <c r="O631" s="249"/>
      <c r="P631" s="260" t="s">
        <v>736</v>
      </c>
      <c r="Q631" s="250"/>
      <c r="R631" s="250"/>
      <c r="S631" s="250"/>
      <c r="T631" s="250"/>
      <c r="U631" s="250"/>
      <c r="V631" s="250"/>
      <c r="W631" s="250"/>
      <c r="X631" s="250"/>
      <c r="Y631" s="251" t="s">
        <v>736</v>
      </c>
      <c r="Z631" s="252"/>
      <c r="AA631" s="252"/>
      <c r="AB631" s="253"/>
      <c r="AC631" s="237"/>
      <c r="AD631" s="238"/>
      <c r="AE631" s="238"/>
      <c r="AF631" s="238"/>
      <c r="AG631" s="238"/>
      <c r="AH631" s="239" t="s">
        <v>736</v>
      </c>
      <c r="AI631" s="240"/>
      <c r="AJ631" s="240"/>
      <c r="AK631" s="240"/>
      <c r="AL631" s="241" t="s">
        <v>736</v>
      </c>
      <c r="AM631" s="242"/>
      <c r="AN631" s="242"/>
      <c r="AO631" s="243"/>
      <c r="AP631" s="244" t="s">
        <v>736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07" priority="921">
      <formula>IF(RIGHT(TEXT(P14,"0.#"),1)=".",FALSE,TRUE)</formula>
    </cfRule>
    <cfRule type="expression" dxfId="1506" priority="922">
      <formula>IF(RIGHT(TEXT(P14,"0.#"),1)=".",TRUE,FALSE)</formula>
    </cfRule>
  </conditionalFormatting>
  <conditionalFormatting sqref="P18:AX18">
    <cfRule type="expression" dxfId="1505" priority="919">
      <formula>IF(RIGHT(TEXT(P18,"0.#"),1)=".",FALSE,TRUE)</formula>
    </cfRule>
    <cfRule type="expression" dxfId="1504" priority="920">
      <formula>IF(RIGHT(TEXT(P18,"0.#"),1)=".",TRUE,FALSE)</formula>
    </cfRule>
  </conditionalFormatting>
  <conditionalFormatting sqref="Y311">
    <cfRule type="expression" dxfId="1503" priority="917">
      <formula>IF(RIGHT(TEXT(Y311,"0.#"),1)=".",FALSE,TRUE)</formula>
    </cfRule>
    <cfRule type="expression" dxfId="1502" priority="918">
      <formula>IF(RIGHT(TEXT(Y311,"0.#"),1)=".",TRUE,FALSE)</formula>
    </cfRule>
  </conditionalFormatting>
  <conditionalFormatting sqref="Y320">
    <cfRule type="expression" dxfId="1501" priority="915">
      <formula>IF(RIGHT(TEXT(Y320,"0.#"),1)=".",FALSE,TRUE)</formula>
    </cfRule>
    <cfRule type="expression" dxfId="1500" priority="916">
      <formula>IF(RIGHT(TEXT(Y320,"0.#"),1)=".",TRUE,FALSE)</formula>
    </cfRule>
  </conditionalFormatting>
  <conditionalFormatting sqref="Y351:Y358 Y349 Y338:Y345 Y336 Y325:Y332 Y323">
    <cfRule type="expression" dxfId="1499" priority="895">
      <formula>IF(RIGHT(TEXT(Y323,"0.#"),1)=".",FALSE,TRUE)</formula>
    </cfRule>
    <cfRule type="expression" dxfId="1498" priority="896">
      <formula>IF(RIGHT(TEXT(Y323,"0.#"),1)=".",TRUE,FALSE)</formula>
    </cfRule>
  </conditionalFormatting>
  <conditionalFormatting sqref="P15:AJ17 P13:AQ13">
    <cfRule type="expression" dxfId="1497" priority="913">
      <formula>IF(RIGHT(TEXT(P13,"0.#"),1)=".",FALSE,TRUE)</formula>
    </cfRule>
    <cfRule type="expression" dxfId="1496" priority="914">
      <formula>IF(RIGHT(TEXT(P13,"0.#"),1)=".",TRUE,FALSE)</formula>
    </cfRule>
  </conditionalFormatting>
  <conditionalFormatting sqref="P19:AJ19">
    <cfRule type="expression" dxfId="1495" priority="911">
      <formula>IF(RIGHT(TEXT(P19,"0.#"),1)=".",FALSE,TRUE)</formula>
    </cfRule>
    <cfRule type="expression" dxfId="1494" priority="912">
      <formula>IF(RIGHT(TEXT(P19,"0.#"),1)=".",TRUE,FALSE)</formula>
    </cfRule>
  </conditionalFormatting>
  <conditionalFormatting sqref="AE32 AQ32">
    <cfRule type="expression" dxfId="1493" priority="909">
      <formula>IF(RIGHT(TEXT(AE32,"0.#"),1)=".",FALSE,TRUE)</formula>
    </cfRule>
    <cfRule type="expression" dxfId="1492" priority="910">
      <formula>IF(RIGHT(TEXT(AE32,"0.#"),1)=".",TRUE,FALSE)</formula>
    </cfRule>
  </conditionalFormatting>
  <conditionalFormatting sqref="Y312:Y319 Y310">
    <cfRule type="expression" dxfId="1491" priority="907">
      <formula>IF(RIGHT(TEXT(Y310,"0.#"),1)=".",FALSE,TRUE)</formula>
    </cfRule>
    <cfRule type="expression" dxfId="1490" priority="908">
      <formula>IF(RIGHT(TEXT(Y310,"0.#"),1)=".",TRUE,FALSE)</formula>
    </cfRule>
  </conditionalFormatting>
  <conditionalFormatting sqref="AU311">
    <cfRule type="expression" dxfId="1489" priority="905">
      <formula>IF(RIGHT(TEXT(AU311,"0.#"),1)=".",FALSE,TRUE)</formula>
    </cfRule>
    <cfRule type="expression" dxfId="1488" priority="906">
      <formula>IF(RIGHT(TEXT(AU311,"0.#"),1)=".",TRUE,FALSE)</formula>
    </cfRule>
  </conditionalFormatting>
  <conditionalFormatting sqref="AU320">
    <cfRule type="expression" dxfId="1487" priority="903">
      <formula>IF(RIGHT(TEXT(AU320,"0.#"),1)=".",FALSE,TRUE)</formula>
    </cfRule>
    <cfRule type="expression" dxfId="1486" priority="904">
      <formula>IF(RIGHT(TEXT(AU320,"0.#"),1)=".",TRUE,FALSE)</formula>
    </cfRule>
  </conditionalFormatting>
  <conditionalFormatting sqref="AU312:AU319 AU310">
    <cfRule type="expression" dxfId="1485" priority="901">
      <formula>IF(RIGHT(TEXT(AU310,"0.#"),1)=".",FALSE,TRUE)</formula>
    </cfRule>
    <cfRule type="expression" dxfId="1484" priority="902">
      <formula>IF(RIGHT(TEXT(AU310,"0.#"),1)=".",TRUE,FALSE)</formula>
    </cfRule>
  </conditionalFormatting>
  <conditionalFormatting sqref="Y350 Y337 Y324">
    <cfRule type="expression" dxfId="1483" priority="899">
      <formula>IF(RIGHT(TEXT(Y324,"0.#"),1)=".",FALSE,TRUE)</formula>
    </cfRule>
    <cfRule type="expression" dxfId="1482" priority="900">
      <formula>IF(RIGHT(TEXT(Y324,"0.#"),1)=".",TRUE,FALSE)</formula>
    </cfRule>
  </conditionalFormatting>
  <conditionalFormatting sqref="Y359 Y346 Y333">
    <cfRule type="expression" dxfId="1481" priority="897">
      <formula>IF(RIGHT(TEXT(Y333,"0.#"),1)=".",FALSE,TRUE)</formula>
    </cfRule>
    <cfRule type="expression" dxfId="1480" priority="898">
      <formula>IF(RIGHT(TEXT(Y333,"0.#"),1)=".",TRUE,FALSE)</formula>
    </cfRule>
  </conditionalFormatting>
  <conditionalFormatting sqref="AU350 AU337 AU324">
    <cfRule type="expression" dxfId="1479" priority="893">
      <formula>IF(RIGHT(TEXT(AU324,"0.#"),1)=".",FALSE,TRUE)</formula>
    </cfRule>
    <cfRule type="expression" dxfId="1478" priority="894">
      <formula>IF(RIGHT(TEXT(AU324,"0.#"),1)=".",TRUE,FALSE)</formula>
    </cfRule>
  </conditionalFormatting>
  <conditionalFormatting sqref="AU359 AU346 AU333">
    <cfRule type="expression" dxfId="1477" priority="891">
      <formula>IF(RIGHT(TEXT(AU333,"0.#"),1)=".",FALSE,TRUE)</formula>
    </cfRule>
    <cfRule type="expression" dxfId="1476" priority="892">
      <formula>IF(RIGHT(TEXT(AU333,"0.#"),1)=".",TRUE,FALSE)</formula>
    </cfRule>
  </conditionalFormatting>
  <conditionalFormatting sqref="AU351:AU358 AU349 AU338:AU345 AU336 AU325:AU332 AU323">
    <cfRule type="expression" dxfId="1475" priority="889">
      <formula>IF(RIGHT(TEXT(AU323,"0.#"),1)=".",FALSE,TRUE)</formula>
    </cfRule>
    <cfRule type="expression" dxfId="1474" priority="890">
      <formula>IF(RIGHT(TEXT(AU323,"0.#"),1)=".",TRUE,FALSE)</formula>
    </cfRule>
  </conditionalFormatting>
  <conditionalFormatting sqref="AI32">
    <cfRule type="expression" dxfId="1473" priority="887">
      <formula>IF(RIGHT(TEXT(AI32,"0.#"),1)=".",FALSE,TRUE)</formula>
    </cfRule>
    <cfRule type="expression" dxfId="1472" priority="888">
      <formula>IF(RIGHT(TEXT(AI32,"0.#"),1)=".",TRUE,FALSE)</formula>
    </cfRule>
  </conditionalFormatting>
  <conditionalFormatting sqref="AM32">
    <cfRule type="expression" dxfId="1471" priority="885">
      <formula>IF(RIGHT(TEXT(AM32,"0.#"),1)=".",FALSE,TRUE)</formula>
    </cfRule>
    <cfRule type="expression" dxfId="1470" priority="886">
      <formula>IF(RIGHT(TEXT(AM32,"0.#"),1)=".",TRUE,FALSE)</formula>
    </cfRule>
  </conditionalFormatting>
  <conditionalFormatting sqref="AE33">
    <cfRule type="expression" dxfId="1469" priority="883">
      <formula>IF(RIGHT(TEXT(AE33,"0.#"),1)=".",FALSE,TRUE)</formula>
    </cfRule>
    <cfRule type="expression" dxfId="1468" priority="884">
      <formula>IF(RIGHT(TEXT(AE33,"0.#"),1)=".",TRUE,FALSE)</formula>
    </cfRule>
  </conditionalFormatting>
  <conditionalFormatting sqref="AI33">
    <cfRule type="expression" dxfId="1467" priority="881">
      <formula>IF(RIGHT(TEXT(AI33,"0.#"),1)=".",FALSE,TRUE)</formula>
    </cfRule>
    <cfRule type="expression" dxfId="1466" priority="882">
      <formula>IF(RIGHT(TEXT(AI33,"0.#"),1)=".",TRUE,FALSE)</formula>
    </cfRule>
  </conditionalFormatting>
  <conditionalFormatting sqref="AM33">
    <cfRule type="expression" dxfId="1465" priority="879">
      <formula>IF(RIGHT(TEXT(AM33,"0.#"),1)=".",FALSE,TRUE)</formula>
    </cfRule>
    <cfRule type="expression" dxfId="1464" priority="880">
      <formula>IF(RIGHT(TEXT(AM33,"0.#"),1)=".",TRUE,FALSE)</formula>
    </cfRule>
  </conditionalFormatting>
  <conditionalFormatting sqref="AQ33">
    <cfRule type="expression" dxfId="1463" priority="877">
      <formula>IF(RIGHT(TEXT(AQ33,"0.#"),1)=".",FALSE,TRUE)</formula>
    </cfRule>
    <cfRule type="expression" dxfId="1462" priority="878">
      <formula>IF(RIGHT(TEXT(AQ33,"0.#"),1)=".",TRUE,FALSE)</formula>
    </cfRule>
  </conditionalFormatting>
  <conditionalFormatting sqref="AE210">
    <cfRule type="expression" dxfId="1461" priority="875">
      <formula>IF(RIGHT(TEXT(AE210,"0.#"),1)=".",FALSE,TRUE)</formula>
    </cfRule>
    <cfRule type="expression" dxfId="1460" priority="876">
      <formula>IF(RIGHT(TEXT(AE210,"0.#"),1)=".",TRUE,FALSE)</formula>
    </cfRule>
  </conditionalFormatting>
  <conditionalFormatting sqref="AE211">
    <cfRule type="expression" dxfId="1459" priority="873">
      <formula>IF(RIGHT(TEXT(AE211,"0.#"),1)=".",FALSE,TRUE)</formula>
    </cfRule>
    <cfRule type="expression" dxfId="1458" priority="874">
      <formula>IF(RIGHT(TEXT(AE211,"0.#"),1)=".",TRUE,FALSE)</formula>
    </cfRule>
  </conditionalFormatting>
  <conditionalFormatting sqref="AE212">
    <cfRule type="expression" dxfId="1457" priority="871">
      <formula>IF(RIGHT(TEXT(AE212,"0.#"),1)=".",FALSE,TRUE)</formula>
    </cfRule>
    <cfRule type="expression" dxfId="1456" priority="872">
      <formula>IF(RIGHT(TEXT(AE212,"0.#"),1)=".",TRUE,FALSE)</formula>
    </cfRule>
  </conditionalFormatting>
  <conditionalFormatting sqref="AI212">
    <cfRule type="expression" dxfId="1455" priority="869">
      <formula>IF(RIGHT(TEXT(AI212,"0.#"),1)=".",FALSE,TRUE)</formula>
    </cfRule>
    <cfRule type="expression" dxfId="1454" priority="870">
      <formula>IF(RIGHT(TEXT(AI212,"0.#"),1)=".",TRUE,FALSE)</formula>
    </cfRule>
  </conditionalFormatting>
  <conditionalFormatting sqref="AI211">
    <cfRule type="expression" dxfId="1453" priority="867">
      <formula>IF(RIGHT(TEXT(AI211,"0.#"),1)=".",FALSE,TRUE)</formula>
    </cfRule>
    <cfRule type="expression" dxfId="1452" priority="868">
      <formula>IF(RIGHT(TEXT(AI211,"0.#"),1)=".",TRUE,FALSE)</formula>
    </cfRule>
  </conditionalFormatting>
  <conditionalFormatting sqref="AI210">
    <cfRule type="expression" dxfId="1451" priority="865">
      <formula>IF(RIGHT(TEXT(AI210,"0.#"),1)=".",FALSE,TRUE)</formula>
    </cfRule>
    <cfRule type="expression" dxfId="1450" priority="866">
      <formula>IF(RIGHT(TEXT(AI210,"0.#"),1)=".",TRUE,FALSE)</formula>
    </cfRule>
  </conditionalFormatting>
  <conditionalFormatting sqref="AM210">
    <cfRule type="expression" dxfId="1449" priority="863">
      <formula>IF(RIGHT(TEXT(AM210,"0.#"),1)=".",FALSE,TRUE)</formula>
    </cfRule>
    <cfRule type="expression" dxfId="1448" priority="864">
      <formula>IF(RIGHT(TEXT(AM210,"0.#"),1)=".",TRUE,FALSE)</formula>
    </cfRule>
  </conditionalFormatting>
  <conditionalFormatting sqref="AM211">
    <cfRule type="expression" dxfId="1447" priority="861">
      <formula>IF(RIGHT(TEXT(AM211,"0.#"),1)=".",FALSE,TRUE)</formula>
    </cfRule>
    <cfRule type="expression" dxfId="1446" priority="862">
      <formula>IF(RIGHT(TEXT(AM211,"0.#"),1)=".",TRUE,FALSE)</formula>
    </cfRule>
  </conditionalFormatting>
  <conditionalFormatting sqref="AM212">
    <cfRule type="expression" dxfId="1445" priority="859">
      <formula>IF(RIGHT(TEXT(AM212,"0.#"),1)=".",FALSE,TRUE)</formula>
    </cfRule>
    <cfRule type="expression" dxfId="1444" priority="860">
      <formula>IF(RIGHT(TEXT(AM212,"0.#"),1)=".",TRUE,FALSE)</formula>
    </cfRule>
  </conditionalFormatting>
  <conditionalFormatting sqref="AL368:AO395">
    <cfRule type="expression" dxfId="1443" priority="855">
      <formula>IF(AND(AL368&gt;=0, RIGHT(TEXT(AL368,"0.#"),1)&lt;&gt;"."),TRUE,FALSE)</formula>
    </cfRule>
    <cfRule type="expression" dxfId="1442" priority="856">
      <formula>IF(AND(AL368&gt;=0, RIGHT(TEXT(AL368,"0.#"),1)="."),TRUE,FALSE)</formula>
    </cfRule>
    <cfRule type="expression" dxfId="1441" priority="857">
      <formula>IF(AND(AL368&lt;0, RIGHT(TEXT(AL368,"0.#"),1)&lt;&gt;"."),TRUE,FALSE)</formula>
    </cfRule>
    <cfRule type="expression" dxfId="1440" priority="858">
      <formula>IF(AND(AL368&lt;0, RIGHT(TEXT(AL368,"0.#"),1)="."),TRUE,FALSE)</formula>
    </cfRule>
  </conditionalFormatting>
  <conditionalFormatting sqref="AQ210:AQ212">
    <cfRule type="expression" dxfId="1439" priority="853">
      <formula>IF(RIGHT(TEXT(AQ210,"0.#"),1)=".",FALSE,TRUE)</formula>
    </cfRule>
    <cfRule type="expression" dxfId="1438" priority="854">
      <formula>IF(RIGHT(TEXT(AQ210,"0.#"),1)=".",TRUE,FALSE)</formula>
    </cfRule>
  </conditionalFormatting>
  <conditionalFormatting sqref="AU210:AU212">
    <cfRule type="expression" dxfId="1437" priority="851">
      <formula>IF(RIGHT(TEXT(AU210,"0.#"),1)=".",FALSE,TRUE)</formula>
    </cfRule>
    <cfRule type="expression" dxfId="1436" priority="852">
      <formula>IF(RIGHT(TEXT(AU210,"0.#"),1)=".",TRUE,FALSE)</formula>
    </cfRule>
  </conditionalFormatting>
  <conditionalFormatting sqref="Y368:Y395">
    <cfRule type="expression" dxfId="1435" priority="849">
      <formula>IF(RIGHT(TEXT(Y368,"0.#"),1)=".",FALSE,TRUE)</formula>
    </cfRule>
    <cfRule type="expression" dxfId="1434" priority="850">
      <formula>IF(RIGHT(TEXT(Y368,"0.#"),1)=".",TRUE,FALSE)</formula>
    </cfRule>
  </conditionalFormatting>
  <conditionalFormatting sqref="AL631:AO660">
    <cfRule type="expression" dxfId="1433" priority="845">
      <formula>IF(AND(AL631&gt;=0, RIGHT(TEXT(AL631,"0.#"),1)&lt;&gt;"."),TRUE,FALSE)</formula>
    </cfRule>
    <cfRule type="expression" dxfId="1432" priority="846">
      <formula>IF(AND(AL631&gt;=0, RIGHT(TEXT(AL631,"0.#"),1)="."),TRUE,FALSE)</formula>
    </cfRule>
    <cfRule type="expression" dxfId="1431" priority="847">
      <formula>IF(AND(AL631&lt;0, RIGHT(TEXT(AL631,"0.#"),1)&lt;&gt;"."),TRUE,FALSE)</formula>
    </cfRule>
    <cfRule type="expression" dxfId="1430" priority="848">
      <formula>IF(AND(AL631&lt;0, RIGHT(TEXT(AL631,"0.#"),1)="."),TRUE,FALSE)</formula>
    </cfRule>
  </conditionalFormatting>
  <conditionalFormatting sqref="Y631:Y660">
    <cfRule type="expression" dxfId="1429" priority="843">
      <formula>IF(RIGHT(TEXT(Y631,"0.#"),1)=".",FALSE,TRUE)</formula>
    </cfRule>
    <cfRule type="expression" dxfId="1428" priority="844">
      <formula>IF(RIGHT(TEXT(Y631,"0.#"),1)=".",TRUE,FALSE)</formula>
    </cfRule>
  </conditionalFormatting>
  <conditionalFormatting sqref="AL366:AO367">
    <cfRule type="expression" dxfId="1427" priority="839">
      <formula>IF(AND(AL366&gt;=0, RIGHT(TEXT(AL366,"0.#"),1)&lt;&gt;"."),TRUE,FALSE)</formula>
    </cfRule>
    <cfRule type="expression" dxfId="1426" priority="840">
      <formula>IF(AND(AL366&gt;=0, RIGHT(TEXT(AL366,"0.#"),1)="."),TRUE,FALSE)</formula>
    </cfRule>
    <cfRule type="expression" dxfId="1425" priority="841">
      <formula>IF(AND(AL366&lt;0, RIGHT(TEXT(AL366,"0.#"),1)&lt;&gt;"."),TRUE,FALSE)</formula>
    </cfRule>
    <cfRule type="expression" dxfId="1424" priority="842">
      <formula>IF(AND(AL366&lt;0, RIGHT(TEXT(AL366,"0.#"),1)="."),TRUE,FALSE)</formula>
    </cfRule>
  </conditionalFormatting>
  <conditionalFormatting sqref="Y366:Y367">
    <cfRule type="expression" dxfId="1423" priority="837">
      <formula>IF(RIGHT(TEXT(Y366,"0.#"),1)=".",FALSE,TRUE)</formula>
    </cfRule>
    <cfRule type="expression" dxfId="1422" priority="838">
      <formula>IF(RIGHT(TEXT(Y366,"0.#"),1)=".",TRUE,FALSE)</formula>
    </cfRule>
  </conditionalFormatting>
  <conditionalFormatting sqref="Y401:Y428">
    <cfRule type="expression" dxfId="1421" priority="775">
      <formula>IF(RIGHT(TEXT(Y401,"0.#"),1)=".",FALSE,TRUE)</formula>
    </cfRule>
    <cfRule type="expression" dxfId="1420" priority="776">
      <formula>IF(RIGHT(TEXT(Y401,"0.#"),1)=".",TRUE,FALSE)</formula>
    </cfRule>
  </conditionalFormatting>
  <conditionalFormatting sqref="Y399:Y400">
    <cfRule type="expression" dxfId="1419" priority="769">
      <formula>IF(RIGHT(TEXT(Y399,"0.#"),1)=".",FALSE,TRUE)</formula>
    </cfRule>
    <cfRule type="expression" dxfId="1418" priority="770">
      <formula>IF(RIGHT(TEXT(Y399,"0.#"),1)=".",TRUE,FALSE)</formula>
    </cfRule>
  </conditionalFormatting>
  <conditionalFormatting sqref="Y434:Y461">
    <cfRule type="expression" dxfId="1417" priority="763">
      <formula>IF(RIGHT(TEXT(Y434,"0.#"),1)=".",FALSE,TRUE)</formula>
    </cfRule>
    <cfRule type="expression" dxfId="1416" priority="764">
      <formula>IF(RIGHT(TEXT(Y434,"0.#"),1)=".",TRUE,FALSE)</formula>
    </cfRule>
  </conditionalFormatting>
  <conditionalFormatting sqref="Y432:Y433">
    <cfRule type="expression" dxfId="1415" priority="757">
      <formula>IF(RIGHT(TEXT(Y432,"0.#"),1)=".",FALSE,TRUE)</formula>
    </cfRule>
    <cfRule type="expression" dxfId="1414" priority="758">
      <formula>IF(RIGHT(TEXT(Y432,"0.#"),1)=".",TRUE,FALSE)</formula>
    </cfRule>
  </conditionalFormatting>
  <conditionalFormatting sqref="Y467:Y494">
    <cfRule type="expression" dxfId="1413" priority="751">
      <formula>IF(RIGHT(TEXT(Y467,"0.#"),1)=".",FALSE,TRUE)</formula>
    </cfRule>
    <cfRule type="expression" dxfId="1412" priority="752">
      <formula>IF(RIGHT(TEXT(Y467,"0.#"),1)=".",TRUE,FALSE)</formula>
    </cfRule>
  </conditionalFormatting>
  <conditionalFormatting sqref="Y465:Y466">
    <cfRule type="expression" dxfId="1411" priority="745">
      <formula>IF(RIGHT(TEXT(Y465,"0.#"),1)=".",FALSE,TRUE)</formula>
    </cfRule>
    <cfRule type="expression" dxfId="1410" priority="746">
      <formula>IF(RIGHT(TEXT(Y465,"0.#"),1)=".",TRUE,FALSE)</formula>
    </cfRule>
  </conditionalFormatting>
  <conditionalFormatting sqref="Y500:Y527">
    <cfRule type="expression" dxfId="1409" priority="739">
      <formula>IF(RIGHT(TEXT(Y500,"0.#"),1)=".",FALSE,TRUE)</formula>
    </cfRule>
    <cfRule type="expression" dxfId="1408" priority="740">
      <formula>IF(RIGHT(TEXT(Y500,"0.#"),1)=".",TRUE,FALSE)</formula>
    </cfRule>
  </conditionalFormatting>
  <conditionalFormatting sqref="Y498:Y499">
    <cfRule type="expression" dxfId="1407" priority="733">
      <formula>IF(RIGHT(TEXT(Y498,"0.#"),1)=".",FALSE,TRUE)</formula>
    </cfRule>
    <cfRule type="expression" dxfId="1406" priority="734">
      <formula>IF(RIGHT(TEXT(Y498,"0.#"),1)=".",TRUE,FALSE)</formula>
    </cfRule>
  </conditionalFormatting>
  <conditionalFormatting sqref="Y533:Y560">
    <cfRule type="expression" dxfId="1405" priority="727">
      <formula>IF(RIGHT(TEXT(Y533,"0.#"),1)=".",FALSE,TRUE)</formula>
    </cfRule>
    <cfRule type="expression" dxfId="1404" priority="728">
      <formula>IF(RIGHT(TEXT(Y533,"0.#"),1)=".",TRUE,FALSE)</formula>
    </cfRule>
  </conditionalFormatting>
  <conditionalFormatting sqref="W23">
    <cfRule type="expression" dxfId="1403" priority="835">
      <formula>IF(RIGHT(TEXT(W23,"0.#"),1)=".",FALSE,TRUE)</formula>
    </cfRule>
    <cfRule type="expression" dxfId="1402" priority="836">
      <formula>IF(RIGHT(TEXT(W23,"0.#"),1)=".",TRUE,FALSE)</formula>
    </cfRule>
  </conditionalFormatting>
  <conditionalFormatting sqref="W24:W27">
    <cfRule type="expression" dxfId="1401" priority="833">
      <formula>IF(RIGHT(TEXT(W24,"0.#"),1)=".",FALSE,TRUE)</formula>
    </cfRule>
    <cfRule type="expression" dxfId="1400" priority="834">
      <formula>IF(RIGHT(TEXT(W24,"0.#"),1)=".",TRUE,FALSE)</formula>
    </cfRule>
  </conditionalFormatting>
  <conditionalFormatting sqref="W28">
    <cfRule type="expression" dxfId="1399" priority="831">
      <formula>IF(RIGHT(TEXT(W28,"0.#"),1)=".",FALSE,TRUE)</formula>
    </cfRule>
    <cfRule type="expression" dxfId="1398" priority="832">
      <formula>IF(RIGHT(TEXT(W28,"0.#"),1)=".",TRUE,FALSE)</formula>
    </cfRule>
  </conditionalFormatting>
  <conditionalFormatting sqref="P23">
    <cfRule type="expression" dxfId="1397" priority="829">
      <formula>IF(RIGHT(TEXT(P23,"0.#"),1)=".",FALSE,TRUE)</formula>
    </cfRule>
    <cfRule type="expression" dxfId="1396" priority="830">
      <formula>IF(RIGHT(TEXT(P23,"0.#"),1)=".",TRUE,FALSE)</formula>
    </cfRule>
  </conditionalFormatting>
  <conditionalFormatting sqref="P24:P27">
    <cfRule type="expression" dxfId="1395" priority="827">
      <formula>IF(RIGHT(TEXT(P24,"0.#"),1)=".",FALSE,TRUE)</formula>
    </cfRule>
    <cfRule type="expression" dxfId="1394" priority="828">
      <formula>IF(RIGHT(TEXT(P24,"0.#"),1)=".",TRUE,FALSE)</formula>
    </cfRule>
  </conditionalFormatting>
  <conditionalFormatting sqref="P28">
    <cfRule type="expression" dxfId="1393" priority="825">
      <formula>IF(RIGHT(TEXT(P28,"0.#"),1)=".",FALSE,TRUE)</formula>
    </cfRule>
    <cfRule type="expression" dxfId="1392" priority="826">
      <formula>IF(RIGHT(TEXT(P28,"0.#"),1)=".",TRUE,FALSE)</formula>
    </cfRule>
  </conditionalFormatting>
  <conditionalFormatting sqref="AE202">
    <cfRule type="expression" dxfId="1391" priority="823">
      <formula>IF(RIGHT(TEXT(AE202,"0.#"),1)=".",FALSE,TRUE)</formula>
    </cfRule>
    <cfRule type="expression" dxfId="1390" priority="824">
      <formula>IF(RIGHT(TEXT(AE202,"0.#"),1)=".",TRUE,FALSE)</formula>
    </cfRule>
  </conditionalFormatting>
  <conditionalFormatting sqref="AE203">
    <cfRule type="expression" dxfId="1389" priority="821">
      <formula>IF(RIGHT(TEXT(AE203,"0.#"),1)=".",FALSE,TRUE)</formula>
    </cfRule>
    <cfRule type="expression" dxfId="1388" priority="822">
      <formula>IF(RIGHT(TEXT(AE203,"0.#"),1)=".",TRUE,FALSE)</formula>
    </cfRule>
  </conditionalFormatting>
  <conditionalFormatting sqref="AE204">
    <cfRule type="expression" dxfId="1387" priority="819">
      <formula>IF(RIGHT(TEXT(AE204,"0.#"),1)=".",FALSE,TRUE)</formula>
    </cfRule>
    <cfRule type="expression" dxfId="1386" priority="820">
      <formula>IF(RIGHT(TEXT(AE204,"0.#"),1)=".",TRUE,FALSE)</formula>
    </cfRule>
  </conditionalFormatting>
  <conditionalFormatting sqref="AI204">
    <cfRule type="expression" dxfId="1385" priority="817">
      <formula>IF(RIGHT(TEXT(AI204,"0.#"),1)=".",FALSE,TRUE)</formula>
    </cfRule>
    <cfRule type="expression" dxfId="1384" priority="818">
      <formula>IF(RIGHT(TEXT(AI204,"0.#"),1)=".",TRUE,FALSE)</formula>
    </cfRule>
  </conditionalFormatting>
  <conditionalFormatting sqref="AI203">
    <cfRule type="expression" dxfId="1383" priority="815">
      <formula>IF(RIGHT(TEXT(AI203,"0.#"),1)=".",FALSE,TRUE)</formula>
    </cfRule>
    <cfRule type="expression" dxfId="1382" priority="816">
      <formula>IF(RIGHT(TEXT(AI203,"0.#"),1)=".",TRUE,FALSE)</formula>
    </cfRule>
  </conditionalFormatting>
  <conditionalFormatting sqref="AI202">
    <cfRule type="expression" dxfId="1381" priority="813">
      <formula>IF(RIGHT(TEXT(AI202,"0.#"),1)=".",FALSE,TRUE)</formula>
    </cfRule>
    <cfRule type="expression" dxfId="1380" priority="814">
      <formula>IF(RIGHT(TEXT(AI202,"0.#"),1)=".",TRUE,FALSE)</formula>
    </cfRule>
  </conditionalFormatting>
  <conditionalFormatting sqref="AM202">
    <cfRule type="expression" dxfId="1379" priority="811">
      <formula>IF(RIGHT(TEXT(AM202,"0.#"),1)=".",FALSE,TRUE)</formula>
    </cfRule>
    <cfRule type="expression" dxfId="1378" priority="812">
      <formula>IF(RIGHT(TEXT(AM202,"0.#"),1)=".",TRUE,FALSE)</formula>
    </cfRule>
  </conditionalFormatting>
  <conditionalFormatting sqref="AM203">
    <cfRule type="expression" dxfId="1377" priority="809">
      <formula>IF(RIGHT(TEXT(AM203,"0.#"),1)=".",FALSE,TRUE)</formula>
    </cfRule>
    <cfRule type="expression" dxfId="1376" priority="810">
      <formula>IF(RIGHT(TEXT(AM203,"0.#"),1)=".",TRUE,FALSE)</formula>
    </cfRule>
  </conditionalFormatting>
  <conditionalFormatting sqref="AM204">
    <cfRule type="expression" dxfId="1375" priority="807">
      <formula>IF(RIGHT(TEXT(AM204,"0.#"),1)=".",FALSE,TRUE)</formula>
    </cfRule>
    <cfRule type="expression" dxfId="1374" priority="808">
      <formula>IF(RIGHT(TEXT(AM204,"0.#"),1)=".",TRUE,FALSE)</formula>
    </cfRule>
  </conditionalFormatting>
  <conditionalFormatting sqref="AQ202:AQ204">
    <cfRule type="expression" dxfId="1373" priority="805">
      <formula>IF(RIGHT(TEXT(AQ202,"0.#"),1)=".",FALSE,TRUE)</formula>
    </cfRule>
    <cfRule type="expression" dxfId="1372" priority="806">
      <formula>IF(RIGHT(TEXT(AQ202,"0.#"),1)=".",TRUE,FALSE)</formula>
    </cfRule>
  </conditionalFormatting>
  <conditionalFormatting sqref="AU202:AU204">
    <cfRule type="expression" dxfId="1371" priority="803">
      <formula>IF(RIGHT(TEXT(AU202,"0.#"),1)=".",FALSE,TRUE)</formula>
    </cfRule>
    <cfRule type="expression" dxfId="1370" priority="804">
      <formula>IF(RIGHT(TEXT(AU202,"0.#"),1)=".",TRUE,FALSE)</formula>
    </cfRule>
  </conditionalFormatting>
  <conditionalFormatting sqref="AE205">
    <cfRule type="expression" dxfId="1369" priority="801">
      <formula>IF(RIGHT(TEXT(AE205,"0.#"),1)=".",FALSE,TRUE)</formula>
    </cfRule>
    <cfRule type="expression" dxfId="1368" priority="802">
      <formula>IF(RIGHT(TEXT(AE205,"0.#"),1)=".",TRUE,FALSE)</formula>
    </cfRule>
  </conditionalFormatting>
  <conditionalFormatting sqref="AE206">
    <cfRule type="expression" dxfId="1367" priority="799">
      <formula>IF(RIGHT(TEXT(AE206,"0.#"),1)=".",FALSE,TRUE)</formula>
    </cfRule>
    <cfRule type="expression" dxfId="1366" priority="800">
      <formula>IF(RIGHT(TEXT(AE206,"0.#"),1)=".",TRUE,FALSE)</formula>
    </cfRule>
  </conditionalFormatting>
  <conditionalFormatting sqref="AE207">
    <cfRule type="expression" dxfId="1365" priority="797">
      <formula>IF(RIGHT(TEXT(AE207,"0.#"),1)=".",FALSE,TRUE)</formula>
    </cfRule>
    <cfRule type="expression" dxfId="1364" priority="798">
      <formula>IF(RIGHT(TEXT(AE207,"0.#"),1)=".",TRUE,FALSE)</formula>
    </cfRule>
  </conditionalFormatting>
  <conditionalFormatting sqref="AI207">
    <cfRule type="expression" dxfId="1363" priority="795">
      <formula>IF(RIGHT(TEXT(AI207,"0.#"),1)=".",FALSE,TRUE)</formula>
    </cfRule>
    <cfRule type="expression" dxfId="1362" priority="796">
      <formula>IF(RIGHT(TEXT(AI207,"0.#"),1)=".",TRUE,FALSE)</formula>
    </cfRule>
  </conditionalFormatting>
  <conditionalFormatting sqref="AI206">
    <cfRule type="expression" dxfId="1361" priority="793">
      <formula>IF(RIGHT(TEXT(AI206,"0.#"),1)=".",FALSE,TRUE)</formula>
    </cfRule>
    <cfRule type="expression" dxfId="1360" priority="794">
      <formula>IF(RIGHT(TEXT(AI206,"0.#"),1)=".",TRUE,FALSE)</formula>
    </cfRule>
  </conditionalFormatting>
  <conditionalFormatting sqref="AI205">
    <cfRule type="expression" dxfId="1359" priority="791">
      <formula>IF(RIGHT(TEXT(AI205,"0.#"),1)=".",FALSE,TRUE)</formula>
    </cfRule>
    <cfRule type="expression" dxfId="1358" priority="792">
      <formula>IF(RIGHT(TEXT(AI205,"0.#"),1)=".",TRUE,FALSE)</formula>
    </cfRule>
  </conditionalFormatting>
  <conditionalFormatting sqref="AM205">
    <cfRule type="expression" dxfId="1357" priority="789">
      <formula>IF(RIGHT(TEXT(AM205,"0.#"),1)=".",FALSE,TRUE)</formula>
    </cfRule>
    <cfRule type="expression" dxfId="1356" priority="790">
      <formula>IF(RIGHT(TEXT(AM205,"0.#"),1)=".",TRUE,FALSE)</formula>
    </cfRule>
  </conditionalFormatting>
  <conditionalFormatting sqref="AM206">
    <cfRule type="expression" dxfId="1355" priority="787">
      <formula>IF(RIGHT(TEXT(AM206,"0.#"),1)=".",FALSE,TRUE)</formula>
    </cfRule>
    <cfRule type="expression" dxfId="1354" priority="788">
      <formula>IF(RIGHT(TEXT(AM206,"0.#"),1)=".",TRUE,FALSE)</formula>
    </cfRule>
  </conditionalFormatting>
  <conditionalFormatting sqref="AM207">
    <cfRule type="expression" dxfId="1353" priority="785">
      <formula>IF(RIGHT(TEXT(AM207,"0.#"),1)=".",FALSE,TRUE)</formula>
    </cfRule>
    <cfRule type="expression" dxfId="1352" priority="786">
      <formula>IF(RIGHT(TEXT(AM207,"0.#"),1)=".",TRUE,FALSE)</formula>
    </cfRule>
  </conditionalFormatting>
  <conditionalFormatting sqref="AQ205:AQ207">
    <cfRule type="expression" dxfId="1351" priority="783">
      <formula>IF(RIGHT(TEXT(AQ205,"0.#"),1)=".",FALSE,TRUE)</formula>
    </cfRule>
    <cfRule type="expression" dxfId="1350" priority="784">
      <formula>IF(RIGHT(TEXT(AQ205,"0.#"),1)=".",TRUE,FALSE)</formula>
    </cfRule>
  </conditionalFormatting>
  <conditionalFormatting sqref="AU205:AU207">
    <cfRule type="expression" dxfId="1349" priority="781">
      <formula>IF(RIGHT(TEXT(AU205,"0.#"),1)=".",FALSE,TRUE)</formula>
    </cfRule>
    <cfRule type="expression" dxfId="1348" priority="782">
      <formula>IF(RIGHT(TEXT(AU205,"0.#"),1)=".",TRUE,FALSE)</formula>
    </cfRule>
  </conditionalFormatting>
  <conditionalFormatting sqref="AL401:AO428">
    <cfRule type="expression" dxfId="1347" priority="777">
      <formula>IF(AND(AL401&gt;=0, RIGHT(TEXT(AL401,"0.#"),1)&lt;&gt;"."),TRUE,FALSE)</formula>
    </cfRule>
    <cfRule type="expression" dxfId="1346" priority="778">
      <formula>IF(AND(AL401&gt;=0, RIGHT(TEXT(AL401,"0.#"),1)="."),TRUE,FALSE)</formula>
    </cfRule>
    <cfRule type="expression" dxfId="1345" priority="779">
      <formula>IF(AND(AL401&lt;0, RIGHT(TEXT(AL401,"0.#"),1)&lt;&gt;"."),TRUE,FALSE)</formula>
    </cfRule>
    <cfRule type="expression" dxfId="1344" priority="780">
      <formula>IF(AND(AL401&lt;0, RIGHT(TEXT(AL401,"0.#"),1)="."),TRUE,FALSE)</formula>
    </cfRule>
  </conditionalFormatting>
  <conditionalFormatting sqref="AL399:AO400">
    <cfRule type="expression" dxfId="1343" priority="771">
      <formula>IF(AND(AL399&gt;=0, RIGHT(TEXT(AL399,"0.#"),1)&lt;&gt;"."),TRUE,FALSE)</formula>
    </cfRule>
    <cfRule type="expression" dxfId="1342" priority="772">
      <formula>IF(AND(AL399&gt;=0, RIGHT(TEXT(AL399,"0.#"),1)="."),TRUE,FALSE)</formula>
    </cfRule>
    <cfRule type="expression" dxfId="1341" priority="773">
      <formula>IF(AND(AL399&lt;0, RIGHT(TEXT(AL399,"0.#"),1)&lt;&gt;"."),TRUE,FALSE)</formula>
    </cfRule>
    <cfRule type="expression" dxfId="1340" priority="774">
      <formula>IF(AND(AL399&lt;0, RIGHT(TEXT(AL399,"0.#"),1)="."),TRUE,FALSE)</formula>
    </cfRule>
  </conditionalFormatting>
  <conditionalFormatting sqref="AL434:AO461">
    <cfRule type="expression" dxfId="1339" priority="765">
      <formula>IF(AND(AL434&gt;=0, RIGHT(TEXT(AL434,"0.#"),1)&lt;&gt;"."),TRUE,FALSE)</formula>
    </cfRule>
    <cfRule type="expression" dxfId="1338" priority="766">
      <formula>IF(AND(AL434&gt;=0, RIGHT(TEXT(AL434,"0.#"),1)="."),TRUE,FALSE)</formula>
    </cfRule>
    <cfRule type="expression" dxfId="1337" priority="767">
      <formula>IF(AND(AL434&lt;0, RIGHT(TEXT(AL434,"0.#"),1)&lt;&gt;"."),TRUE,FALSE)</formula>
    </cfRule>
    <cfRule type="expression" dxfId="1336" priority="768">
      <formula>IF(AND(AL434&lt;0, RIGHT(TEXT(AL434,"0.#"),1)="."),TRUE,FALSE)</formula>
    </cfRule>
  </conditionalFormatting>
  <conditionalFormatting sqref="AL432:AO433">
    <cfRule type="expression" dxfId="1335" priority="759">
      <formula>IF(AND(AL432&gt;=0, RIGHT(TEXT(AL432,"0.#"),1)&lt;&gt;"."),TRUE,FALSE)</formula>
    </cfRule>
    <cfRule type="expression" dxfId="1334" priority="760">
      <formula>IF(AND(AL432&gt;=0, RIGHT(TEXT(AL432,"0.#"),1)="."),TRUE,FALSE)</formula>
    </cfRule>
    <cfRule type="expression" dxfId="1333" priority="761">
      <formula>IF(AND(AL432&lt;0, RIGHT(TEXT(AL432,"0.#"),1)&lt;&gt;"."),TRUE,FALSE)</formula>
    </cfRule>
    <cfRule type="expression" dxfId="1332" priority="762">
      <formula>IF(AND(AL432&lt;0, RIGHT(TEXT(AL432,"0.#"),1)="."),TRUE,FALSE)</formula>
    </cfRule>
  </conditionalFormatting>
  <conditionalFormatting sqref="AL467:AO494">
    <cfRule type="expression" dxfId="1331" priority="753">
      <formula>IF(AND(AL467&gt;=0, RIGHT(TEXT(AL467,"0.#"),1)&lt;&gt;"."),TRUE,FALSE)</formula>
    </cfRule>
    <cfRule type="expression" dxfId="1330" priority="754">
      <formula>IF(AND(AL467&gt;=0, RIGHT(TEXT(AL467,"0.#"),1)="."),TRUE,FALSE)</formula>
    </cfRule>
    <cfRule type="expression" dxfId="1329" priority="755">
      <formula>IF(AND(AL467&lt;0, RIGHT(TEXT(AL467,"0.#"),1)&lt;&gt;"."),TRUE,FALSE)</formula>
    </cfRule>
    <cfRule type="expression" dxfId="1328" priority="756">
      <formula>IF(AND(AL467&lt;0, RIGHT(TEXT(AL467,"0.#"),1)="."),TRUE,FALSE)</formula>
    </cfRule>
  </conditionalFormatting>
  <conditionalFormatting sqref="AL465:AO466">
    <cfRule type="expression" dxfId="1327" priority="747">
      <formula>IF(AND(AL465&gt;=0, RIGHT(TEXT(AL465,"0.#"),1)&lt;&gt;"."),TRUE,FALSE)</formula>
    </cfRule>
    <cfRule type="expression" dxfId="1326" priority="748">
      <formula>IF(AND(AL465&gt;=0, RIGHT(TEXT(AL465,"0.#"),1)="."),TRUE,FALSE)</formula>
    </cfRule>
    <cfRule type="expression" dxfId="1325" priority="749">
      <formula>IF(AND(AL465&lt;0, RIGHT(TEXT(AL465,"0.#"),1)&lt;&gt;"."),TRUE,FALSE)</formula>
    </cfRule>
    <cfRule type="expression" dxfId="1324" priority="750">
      <formula>IF(AND(AL465&lt;0, RIGHT(TEXT(AL465,"0.#"),1)="."),TRUE,FALSE)</formula>
    </cfRule>
  </conditionalFormatting>
  <conditionalFormatting sqref="AL500:AO527">
    <cfRule type="expression" dxfId="1323" priority="741">
      <formula>IF(AND(AL500&gt;=0, RIGHT(TEXT(AL500,"0.#"),1)&lt;&gt;"."),TRUE,FALSE)</formula>
    </cfRule>
    <cfRule type="expression" dxfId="1322" priority="742">
      <formula>IF(AND(AL500&gt;=0, RIGHT(TEXT(AL500,"0.#"),1)="."),TRUE,FALSE)</formula>
    </cfRule>
    <cfRule type="expression" dxfId="1321" priority="743">
      <formula>IF(AND(AL500&lt;0, RIGHT(TEXT(AL500,"0.#"),1)&lt;&gt;"."),TRUE,FALSE)</formula>
    </cfRule>
    <cfRule type="expression" dxfId="1320" priority="744">
      <formula>IF(AND(AL500&lt;0, RIGHT(TEXT(AL500,"0.#"),1)="."),TRUE,FALSE)</formula>
    </cfRule>
  </conditionalFormatting>
  <conditionalFormatting sqref="AL498:AO499">
    <cfRule type="expression" dxfId="1319" priority="735">
      <formula>IF(AND(AL498&gt;=0, RIGHT(TEXT(AL498,"0.#"),1)&lt;&gt;"."),TRUE,FALSE)</formula>
    </cfRule>
    <cfRule type="expression" dxfId="1318" priority="736">
      <formula>IF(AND(AL498&gt;=0, RIGHT(TEXT(AL498,"0.#"),1)="."),TRUE,FALSE)</formula>
    </cfRule>
    <cfRule type="expression" dxfId="1317" priority="737">
      <formula>IF(AND(AL498&lt;0, RIGHT(TEXT(AL498,"0.#"),1)&lt;&gt;"."),TRUE,FALSE)</formula>
    </cfRule>
    <cfRule type="expression" dxfId="1316" priority="738">
      <formula>IF(AND(AL498&lt;0, RIGHT(TEXT(AL498,"0.#"),1)="."),TRUE,FALSE)</formula>
    </cfRule>
  </conditionalFormatting>
  <conditionalFormatting sqref="AL533:AO560">
    <cfRule type="expression" dxfId="1315" priority="729">
      <formula>IF(AND(AL533&gt;=0, RIGHT(TEXT(AL533,"0.#"),1)&lt;&gt;"."),TRUE,FALSE)</formula>
    </cfRule>
    <cfRule type="expression" dxfId="1314" priority="730">
      <formula>IF(AND(AL533&gt;=0, RIGHT(TEXT(AL533,"0.#"),1)="."),TRUE,FALSE)</formula>
    </cfRule>
    <cfRule type="expression" dxfId="1313" priority="731">
      <formula>IF(AND(AL533&lt;0, RIGHT(TEXT(AL533,"0.#"),1)&lt;&gt;"."),TRUE,FALSE)</formula>
    </cfRule>
    <cfRule type="expression" dxfId="1312" priority="732">
      <formula>IF(AND(AL533&lt;0, RIGHT(TEXT(AL533,"0.#"),1)="."),TRUE,FALSE)</formula>
    </cfRule>
  </conditionalFormatting>
  <conditionalFormatting sqref="AL531:AO532">
    <cfRule type="expression" dxfId="1311" priority="723">
      <formula>IF(AND(AL531&gt;=0, RIGHT(TEXT(AL531,"0.#"),1)&lt;&gt;"."),TRUE,FALSE)</formula>
    </cfRule>
    <cfRule type="expression" dxfId="1310" priority="724">
      <formula>IF(AND(AL531&gt;=0, RIGHT(TEXT(AL531,"0.#"),1)="."),TRUE,FALSE)</formula>
    </cfRule>
    <cfRule type="expression" dxfId="1309" priority="725">
      <formula>IF(AND(AL531&lt;0, RIGHT(TEXT(AL531,"0.#"),1)&lt;&gt;"."),TRUE,FALSE)</formula>
    </cfRule>
    <cfRule type="expression" dxfId="1308" priority="726">
      <formula>IF(AND(AL531&lt;0, RIGHT(TEXT(AL531,"0.#"),1)="."),TRUE,FALSE)</formula>
    </cfRule>
  </conditionalFormatting>
  <conditionalFormatting sqref="Y531:Y532">
    <cfRule type="expression" dxfId="1307" priority="721">
      <formula>IF(RIGHT(TEXT(Y531,"0.#"),1)=".",FALSE,TRUE)</formula>
    </cfRule>
    <cfRule type="expression" dxfId="1306" priority="722">
      <formula>IF(RIGHT(TEXT(Y531,"0.#"),1)=".",TRUE,FALSE)</formula>
    </cfRule>
  </conditionalFormatting>
  <conditionalFormatting sqref="AL566:AO593">
    <cfRule type="expression" dxfId="1305" priority="717">
      <formula>IF(AND(AL566&gt;=0, RIGHT(TEXT(AL566,"0.#"),1)&lt;&gt;"."),TRUE,FALSE)</formula>
    </cfRule>
    <cfRule type="expression" dxfId="1304" priority="718">
      <formula>IF(AND(AL566&gt;=0, RIGHT(TEXT(AL566,"0.#"),1)="."),TRUE,FALSE)</formula>
    </cfRule>
    <cfRule type="expression" dxfId="1303" priority="719">
      <formula>IF(AND(AL566&lt;0, RIGHT(TEXT(AL566,"0.#"),1)&lt;&gt;"."),TRUE,FALSE)</formula>
    </cfRule>
    <cfRule type="expression" dxfId="1302" priority="720">
      <formula>IF(AND(AL566&lt;0, RIGHT(TEXT(AL566,"0.#"),1)="."),TRUE,FALSE)</formula>
    </cfRule>
  </conditionalFormatting>
  <conditionalFormatting sqref="Y566:Y593">
    <cfRule type="expression" dxfId="1301" priority="715">
      <formula>IF(RIGHT(TEXT(Y566,"0.#"),1)=".",FALSE,TRUE)</formula>
    </cfRule>
    <cfRule type="expression" dxfId="1300" priority="716">
      <formula>IF(RIGHT(TEXT(Y566,"0.#"),1)=".",TRUE,FALSE)</formula>
    </cfRule>
  </conditionalFormatting>
  <conditionalFormatting sqref="AL564:AO565">
    <cfRule type="expression" dxfId="1299" priority="711">
      <formula>IF(AND(AL564&gt;=0, RIGHT(TEXT(AL564,"0.#"),1)&lt;&gt;"."),TRUE,FALSE)</formula>
    </cfRule>
    <cfRule type="expression" dxfId="1298" priority="712">
      <formula>IF(AND(AL564&gt;=0, RIGHT(TEXT(AL564,"0.#"),1)="."),TRUE,FALSE)</formula>
    </cfRule>
    <cfRule type="expression" dxfId="1297" priority="713">
      <formula>IF(AND(AL564&lt;0, RIGHT(TEXT(AL564,"0.#"),1)&lt;&gt;"."),TRUE,FALSE)</formula>
    </cfRule>
    <cfRule type="expression" dxfId="1296" priority="714">
      <formula>IF(AND(AL564&lt;0, RIGHT(TEXT(AL564,"0.#"),1)="."),TRUE,FALSE)</formula>
    </cfRule>
  </conditionalFormatting>
  <conditionalFormatting sqref="Y564:Y565">
    <cfRule type="expression" dxfId="1295" priority="709">
      <formula>IF(RIGHT(TEXT(Y564,"0.#"),1)=".",FALSE,TRUE)</formula>
    </cfRule>
    <cfRule type="expression" dxfId="1294" priority="710">
      <formula>IF(RIGHT(TEXT(Y564,"0.#"),1)=".",TRUE,FALSE)</formula>
    </cfRule>
  </conditionalFormatting>
  <conditionalFormatting sqref="AL599:AO626">
    <cfRule type="expression" dxfId="1293" priority="705">
      <formula>IF(AND(AL599&gt;=0, RIGHT(TEXT(AL599,"0.#"),1)&lt;&gt;"."),TRUE,FALSE)</formula>
    </cfRule>
    <cfRule type="expression" dxfId="1292" priority="706">
      <formula>IF(AND(AL599&gt;=0, RIGHT(TEXT(AL599,"0.#"),1)="."),TRUE,FALSE)</formula>
    </cfRule>
    <cfRule type="expression" dxfId="1291" priority="707">
      <formula>IF(AND(AL599&lt;0, RIGHT(TEXT(AL599,"0.#"),1)&lt;&gt;"."),TRUE,FALSE)</formula>
    </cfRule>
    <cfRule type="expression" dxfId="1290" priority="708">
      <formula>IF(AND(AL599&lt;0, RIGHT(TEXT(AL599,"0.#"),1)="."),TRUE,FALSE)</formula>
    </cfRule>
  </conditionalFormatting>
  <conditionalFormatting sqref="Y599:Y626">
    <cfRule type="expression" dxfId="1289" priority="703">
      <formula>IF(RIGHT(TEXT(Y599,"0.#"),1)=".",FALSE,TRUE)</formula>
    </cfRule>
    <cfRule type="expression" dxfId="1288" priority="704">
      <formula>IF(RIGHT(TEXT(Y599,"0.#"),1)=".",TRUE,FALSE)</formula>
    </cfRule>
  </conditionalFormatting>
  <conditionalFormatting sqref="AL597:AO598">
    <cfRule type="expression" dxfId="1287" priority="699">
      <formula>IF(AND(AL597&gt;=0, RIGHT(TEXT(AL597,"0.#"),1)&lt;&gt;"."),TRUE,FALSE)</formula>
    </cfRule>
    <cfRule type="expression" dxfId="1286" priority="700">
      <formula>IF(AND(AL597&gt;=0, RIGHT(TEXT(AL597,"0.#"),1)="."),TRUE,FALSE)</formula>
    </cfRule>
    <cfRule type="expression" dxfId="1285" priority="701">
      <formula>IF(AND(AL597&lt;0, RIGHT(TEXT(AL597,"0.#"),1)&lt;&gt;"."),TRUE,FALSE)</formula>
    </cfRule>
    <cfRule type="expression" dxfId="1284" priority="702">
      <formula>IF(AND(AL597&lt;0, RIGHT(TEXT(AL597,"0.#"),1)="."),TRUE,FALSE)</formula>
    </cfRule>
  </conditionalFormatting>
  <conditionalFormatting sqref="Y597:Y598">
    <cfRule type="expression" dxfId="1283" priority="697">
      <formula>IF(RIGHT(TEXT(Y597,"0.#"),1)=".",FALSE,TRUE)</formula>
    </cfRule>
    <cfRule type="expression" dxfId="1282" priority="698">
      <formula>IF(RIGHT(TEXT(Y597,"0.#"),1)=".",TRUE,FALSE)</formula>
    </cfRule>
  </conditionalFormatting>
  <conditionalFormatting sqref="AU33">
    <cfRule type="expression" dxfId="1281" priority="693">
      <formula>IF(RIGHT(TEXT(AU33,"0.#"),1)=".",FALSE,TRUE)</formula>
    </cfRule>
    <cfRule type="expression" dxfId="1280" priority="694">
      <formula>IF(RIGHT(TEXT(AU33,"0.#"),1)=".",TRUE,FALSE)</formula>
    </cfRule>
  </conditionalFormatting>
  <conditionalFormatting sqref="AU32">
    <cfRule type="expression" dxfId="1279" priority="695">
      <formula>IF(RIGHT(TEXT(AU32,"0.#"),1)=".",FALSE,TRUE)</formula>
    </cfRule>
    <cfRule type="expression" dxfId="1278" priority="696">
      <formula>IF(RIGHT(TEXT(AU32,"0.#"),1)=".",TRUE,FALSE)</formula>
    </cfRule>
  </conditionalFormatting>
  <conditionalFormatting sqref="P29:AC29">
    <cfRule type="expression" dxfId="1277" priority="691">
      <formula>IF(RIGHT(TEXT(P29,"0.#"),1)=".",FALSE,TRUE)</formula>
    </cfRule>
    <cfRule type="expression" dxfId="1276" priority="692">
      <formula>IF(RIGHT(TEXT(P29,"0.#"),1)=".",TRUE,FALSE)</formula>
    </cfRule>
  </conditionalFormatting>
  <conditionalFormatting sqref="AM41">
    <cfRule type="expression" dxfId="1275" priority="673">
      <formula>IF(RIGHT(TEXT(AM41,"0.#"),1)=".",FALSE,TRUE)</formula>
    </cfRule>
    <cfRule type="expression" dxfId="1274" priority="674">
      <formula>IF(RIGHT(TEXT(AM41,"0.#"),1)=".",TRUE,FALSE)</formula>
    </cfRule>
  </conditionalFormatting>
  <conditionalFormatting sqref="AM40">
    <cfRule type="expression" dxfId="1273" priority="675">
      <formula>IF(RIGHT(TEXT(AM40,"0.#"),1)=".",FALSE,TRUE)</formula>
    </cfRule>
    <cfRule type="expression" dxfId="1272" priority="676">
      <formula>IF(RIGHT(TEXT(AM40,"0.#"),1)=".",TRUE,FALSE)</formula>
    </cfRule>
  </conditionalFormatting>
  <conditionalFormatting sqref="AE39">
    <cfRule type="expression" dxfId="1271" priority="689">
      <formula>IF(RIGHT(TEXT(AE39,"0.#"),1)=".",FALSE,TRUE)</formula>
    </cfRule>
    <cfRule type="expression" dxfId="1270" priority="690">
      <formula>IF(RIGHT(TEXT(AE39,"0.#"),1)=".",TRUE,FALSE)</formula>
    </cfRule>
  </conditionalFormatting>
  <conditionalFormatting sqref="AQ39:AQ41">
    <cfRule type="expression" dxfId="1269" priority="671">
      <formula>IF(RIGHT(TEXT(AQ39,"0.#"),1)=".",FALSE,TRUE)</formula>
    </cfRule>
    <cfRule type="expression" dxfId="1268" priority="672">
      <formula>IF(RIGHT(TEXT(AQ39,"0.#"),1)=".",TRUE,FALSE)</formula>
    </cfRule>
  </conditionalFormatting>
  <conditionalFormatting sqref="AU39:AU41">
    <cfRule type="expression" dxfId="1267" priority="669">
      <formula>IF(RIGHT(TEXT(AU39,"0.#"),1)=".",FALSE,TRUE)</formula>
    </cfRule>
    <cfRule type="expression" dxfId="1266" priority="670">
      <formula>IF(RIGHT(TEXT(AU39,"0.#"),1)=".",TRUE,FALSE)</formula>
    </cfRule>
  </conditionalFormatting>
  <conditionalFormatting sqref="AI41">
    <cfRule type="expression" dxfId="1265" priority="683">
      <formula>IF(RIGHT(TEXT(AI41,"0.#"),1)=".",FALSE,TRUE)</formula>
    </cfRule>
    <cfRule type="expression" dxfId="1264" priority="684">
      <formula>IF(RIGHT(TEXT(AI41,"0.#"),1)=".",TRUE,FALSE)</formula>
    </cfRule>
  </conditionalFormatting>
  <conditionalFormatting sqref="AE40">
    <cfRule type="expression" dxfId="1263" priority="687">
      <formula>IF(RIGHT(TEXT(AE40,"0.#"),1)=".",FALSE,TRUE)</formula>
    </cfRule>
    <cfRule type="expression" dxfId="1262" priority="688">
      <formula>IF(RIGHT(TEXT(AE40,"0.#"),1)=".",TRUE,FALSE)</formula>
    </cfRule>
  </conditionalFormatting>
  <conditionalFormatting sqref="AE41">
    <cfRule type="expression" dxfId="1261" priority="685">
      <formula>IF(RIGHT(TEXT(AE41,"0.#"),1)=".",FALSE,TRUE)</formula>
    </cfRule>
    <cfRule type="expression" dxfId="1260" priority="686">
      <formula>IF(RIGHT(TEXT(AE41,"0.#"),1)=".",TRUE,FALSE)</formula>
    </cfRule>
  </conditionalFormatting>
  <conditionalFormatting sqref="AM39">
    <cfRule type="expression" dxfId="1259" priority="677">
      <formula>IF(RIGHT(TEXT(AM39,"0.#"),1)=".",FALSE,TRUE)</formula>
    </cfRule>
    <cfRule type="expression" dxfId="1258" priority="678">
      <formula>IF(RIGHT(TEXT(AM39,"0.#"),1)=".",TRUE,FALSE)</formula>
    </cfRule>
  </conditionalFormatting>
  <conditionalFormatting sqref="AI39">
    <cfRule type="expression" dxfId="1257" priority="679">
      <formula>IF(RIGHT(TEXT(AI39,"0.#"),1)=".",FALSE,TRUE)</formula>
    </cfRule>
    <cfRule type="expression" dxfId="1256" priority="680">
      <formula>IF(RIGHT(TEXT(AI39,"0.#"),1)=".",TRUE,FALSE)</formula>
    </cfRule>
  </conditionalFormatting>
  <conditionalFormatting sqref="AI40">
    <cfRule type="expression" dxfId="1255" priority="681">
      <formula>IF(RIGHT(TEXT(AI40,"0.#"),1)=".",FALSE,TRUE)</formula>
    </cfRule>
    <cfRule type="expression" dxfId="1254" priority="682">
      <formula>IF(RIGHT(TEXT(AI40,"0.#"),1)=".",TRUE,FALSE)</formula>
    </cfRule>
  </conditionalFormatting>
  <conditionalFormatting sqref="AM69">
    <cfRule type="expression" dxfId="1253" priority="641">
      <formula>IF(RIGHT(TEXT(AM69,"0.#"),1)=".",FALSE,TRUE)</formula>
    </cfRule>
    <cfRule type="expression" dxfId="1252" priority="642">
      <formula>IF(RIGHT(TEXT(AM69,"0.#"),1)=".",TRUE,FALSE)</formula>
    </cfRule>
  </conditionalFormatting>
  <conditionalFormatting sqref="AE70 AM70">
    <cfRule type="expression" dxfId="1251" priority="639">
      <formula>IF(RIGHT(TEXT(AE70,"0.#"),1)=".",FALSE,TRUE)</formula>
    </cfRule>
    <cfRule type="expression" dxfId="1250" priority="640">
      <formula>IF(RIGHT(TEXT(AE70,"0.#"),1)=".",TRUE,FALSE)</formula>
    </cfRule>
  </conditionalFormatting>
  <conditionalFormatting sqref="AI70">
    <cfRule type="expression" dxfId="1249" priority="637">
      <formula>IF(RIGHT(TEXT(AI70,"0.#"),1)=".",FALSE,TRUE)</formula>
    </cfRule>
    <cfRule type="expression" dxfId="1248" priority="638">
      <formula>IF(RIGHT(TEXT(AI70,"0.#"),1)=".",TRUE,FALSE)</formula>
    </cfRule>
  </conditionalFormatting>
  <conditionalFormatting sqref="AQ70">
    <cfRule type="expression" dxfId="1247" priority="635">
      <formula>IF(RIGHT(TEXT(AQ70,"0.#"),1)=".",FALSE,TRUE)</formula>
    </cfRule>
    <cfRule type="expression" dxfId="1246" priority="636">
      <formula>IF(RIGHT(TEXT(AQ70,"0.#"),1)=".",TRUE,FALSE)</formula>
    </cfRule>
  </conditionalFormatting>
  <conditionalFormatting sqref="AE69 AQ69">
    <cfRule type="expression" dxfId="1245" priority="645">
      <formula>IF(RIGHT(TEXT(AE69,"0.#"),1)=".",FALSE,TRUE)</formula>
    </cfRule>
    <cfRule type="expression" dxfId="1244" priority="646">
      <formula>IF(RIGHT(TEXT(AE69,"0.#"),1)=".",TRUE,FALSE)</formula>
    </cfRule>
  </conditionalFormatting>
  <conditionalFormatting sqref="AI69">
    <cfRule type="expression" dxfId="1243" priority="643">
      <formula>IF(RIGHT(TEXT(AI69,"0.#"),1)=".",FALSE,TRUE)</formula>
    </cfRule>
    <cfRule type="expression" dxfId="1242" priority="644">
      <formula>IF(RIGHT(TEXT(AI69,"0.#"),1)=".",TRUE,FALSE)</formula>
    </cfRule>
  </conditionalFormatting>
  <conditionalFormatting sqref="AE66 AQ66">
    <cfRule type="expression" dxfId="1241" priority="633">
      <formula>IF(RIGHT(TEXT(AE66,"0.#"),1)=".",FALSE,TRUE)</formula>
    </cfRule>
    <cfRule type="expression" dxfId="1240" priority="634">
      <formula>IF(RIGHT(TEXT(AE66,"0.#"),1)=".",TRUE,FALSE)</formula>
    </cfRule>
  </conditionalFormatting>
  <conditionalFormatting sqref="AI66">
    <cfRule type="expression" dxfId="1239" priority="631">
      <formula>IF(RIGHT(TEXT(AI66,"0.#"),1)=".",FALSE,TRUE)</formula>
    </cfRule>
    <cfRule type="expression" dxfId="1238" priority="632">
      <formula>IF(RIGHT(TEXT(AI66,"0.#"),1)=".",TRUE,FALSE)</formula>
    </cfRule>
  </conditionalFormatting>
  <conditionalFormatting sqref="AM66">
    <cfRule type="expression" dxfId="1237" priority="629">
      <formula>IF(RIGHT(TEXT(AM66,"0.#"),1)=".",FALSE,TRUE)</formula>
    </cfRule>
    <cfRule type="expression" dxfId="1236" priority="630">
      <formula>IF(RIGHT(TEXT(AM66,"0.#"),1)=".",TRUE,FALSE)</formula>
    </cfRule>
  </conditionalFormatting>
  <conditionalFormatting sqref="AE67">
    <cfRule type="expression" dxfId="1235" priority="627">
      <formula>IF(RIGHT(TEXT(AE67,"0.#"),1)=".",FALSE,TRUE)</formula>
    </cfRule>
    <cfRule type="expression" dxfId="1234" priority="628">
      <formula>IF(RIGHT(TEXT(AE67,"0.#"),1)=".",TRUE,FALSE)</formula>
    </cfRule>
  </conditionalFormatting>
  <conditionalFormatting sqref="AI67">
    <cfRule type="expression" dxfId="1233" priority="625">
      <formula>IF(RIGHT(TEXT(AI67,"0.#"),1)=".",FALSE,TRUE)</formula>
    </cfRule>
    <cfRule type="expression" dxfId="1232" priority="626">
      <formula>IF(RIGHT(TEXT(AI67,"0.#"),1)=".",TRUE,FALSE)</formula>
    </cfRule>
  </conditionalFormatting>
  <conditionalFormatting sqref="AM67">
    <cfRule type="expression" dxfId="1231" priority="623">
      <formula>IF(RIGHT(TEXT(AM67,"0.#"),1)=".",FALSE,TRUE)</formula>
    </cfRule>
    <cfRule type="expression" dxfId="1230" priority="624">
      <formula>IF(RIGHT(TEXT(AM67,"0.#"),1)=".",TRUE,FALSE)</formula>
    </cfRule>
  </conditionalFormatting>
  <conditionalFormatting sqref="AQ67">
    <cfRule type="expression" dxfId="1229" priority="621">
      <formula>IF(RIGHT(TEXT(AQ67,"0.#"),1)=".",FALSE,TRUE)</formula>
    </cfRule>
    <cfRule type="expression" dxfId="1228" priority="622">
      <formula>IF(RIGHT(TEXT(AQ67,"0.#"),1)=".",TRUE,FALSE)</formula>
    </cfRule>
  </conditionalFormatting>
  <conditionalFormatting sqref="AU66">
    <cfRule type="expression" dxfId="1227" priority="619">
      <formula>IF(RIGHT(TEXT(AU66,"0.#"),1)=".",FALSE,TRUE)</formula>
    </cfRule>
    <cfRule type="expression" dxfId="1226" priority="620">
      <formula>IF(RIGHT(TEXT(AU66,"0.#"),1)=".",TRUE,FALSE)</formula>
    </cfRule>
  </conditionalFormatting>
  <conditionalFormatting sqref="AU67">
    <cfRule type="expression" dxfId="1225" priority="617">
      <formula>IF(RIGHT(TEXT(AU67,"0.#"),1)=".",FALSE,TRUE)</formula>
    </cfRule>
    <cfRule type="expression" dxfId="1224" priority="618">
      <formula>IF(RIGHT(TEXT(AU67,"0.#"),1)=".",TRUE,FALSE)</formula>
    </cfRule>
  </conditionalFormatting>
  <conditionalFormatting sqref="AE100">
    <cfRule type="expression" dxfId="1223" priority="579">
      <formula>IF(RIGHT(TEXT(AE100,"0.#"),1)=".",FALSE,TRUE)</formula>
    </cfRule>
    <cfRule type="expression" dxfId="1222" priority="580">
      <formula>IF(RIGHT(TEXT(AE100,"0.#"),1)=".",TRUE,FALSE)</formula>
    </cfRule>
  </conditionalFormatting>
  <conditionalFormatting sqref="AI100">
    <cfRule type="expression" dxfId="1221" priority="577">
      <formula>IF(RIGHT(TEXT(AI100,"0.#"),1)=".",FALSE,TRUE)</formula>
    </cfRule>
    <cfRule type="expression" dxfId="1220" priority="578">
      <formula>IF(RIGHT(TEXT(AI100,"0.#"),1)=".",TRUE,FALSE)</formula>
    </cfRule>
  </conditionalFormatting>
  <conditionalFormatting sqref="AE101">
    <cfRule type="expression" dxfId="1219" priority="573">
      <formula>IF(RIGHT(TEXT(AE101,"0.#"),1)=".",FALSE,TRUE)</formula>
    </cfRule>
    <cfRule type="expression" dxfId="1218" priority="574">
      <formula>IF(RIGHT(TEXT(AE101,"0.#"),1)=".",TRUE,FALSE)</formula>
    </cfRule>
  </conditionalFormatting>
  <conditionalFormatting sqref="AI101">
    <cfRule type="expression" dxfId="1217" priority="571">
      <formula>IF(RIGHT(TEXT(AI101,"0.#"),1)=".",FALSE,TRUE)</formula>
    </cfRule>
    <cfRule type="expression" dxfId="1216" priority="572">
      <formula>IF(RIGHT(TEXT(AI101,"0.#"),1)=".",TRUE,FALSE)</formula>
    </cfRule>
  </conditionalFormatting>
  <conditionalFormatting sqref="AM35">
    <cfRule type="expression" dxfId="1215" priority="557">
      <formula>IF(RIGHT(TEXT(AM35,"0.#"),1)=".",FALSE,TRUE)</formula>
    </cfRule>
    <cfRule type="expression" dxfId="1214" priority="558">
      <formula>IF(RIGHT(TEXT(AM35,"0.#"),1)=".",TRUE,FALSE)</formula>
    </cfRule>
  </conditionalFormatting>
  <conditionalFormatting sqref="AE36 AM36">
    <cfRule type="expression" dxfId="1213" priority="555">
      <formula>IF(RIGHT(TEXT(AE36,"0.#"),1)=".",FALSE,TRUE)</formula>
    </cfRule>
    <cfRule type="expression" dxfId="1212" priority="556">
      <formula>IF(RIGHT(TEXT(AE36,"0.#"),1)=".",TRUE,FALSE)</formula>
    </cfRule>
  </conditionalFormatting>
  <conditionalFormatting sqref="AI36">
    <cfRule type="expression" dxfId="1211" priority="553">
      <formula>IF(RIGHT(TEXT(AI36,"0.#"),1)=".",FALSE,TRUE)</formula>
    </cfRule>
    <cfRule type="expression" dxfId="1210" priority="554">
      <formula>IF(RIGHT(TEXT(AI36,"0.#"),1)=".",TRUE,FALSE)</formula>
    </cfRule>
  </conditionalFormatting>
  <conditionalFormatting sqref="AQ36">
    <cfRule type="expression" dxfId="1209" priority="551">
      <formula>IF(RIGHT(TEXT(AQ36,"0.#"),1)=".",FALSE,TRUE)</formula>
    </cfRule>
    <cfRule type="expression" dxfId="1208" priority="552">
      <formula>IF(RIGHT(TEXT(AQ36,"0.#"),1)=".",TRUE,FALSE)</formula>
    </cfRule>
  </conditionalFormatting>
  <conditionalFormatting sqref="AE35 AQ35">
    <cfRule type="expression" dxfId="1207" priority="561">
      <formula>IF(RIGHT(TEXT(AE35,"0.#"),1)=".",FALSE,TRUE)</formula>
    </cfRule>
    <cfRule type="expression" dxfId="1206" priority="562">
      <formula>IF(RIGHT(TEXT(AE35,"0.#"),1)=".",TRUE,FALSE)</formula>
    </cfRule>
  </conditionalFormatting>
  <conditionalFormatting sqref="AI35">
    <cfRule type="expression" dxfId="1205" priority="559">
      <formula>IF(RIGHT(TEXT(AI35,"0.#"),1)=".",FALSE,TRUE)</formula>
    </cfRule>
    <cfRule type="expression" dxfId="1204" priority="560">
      <formula>IF(RIGHT(TEXT(AI35,"0.#"),1)=".",TRUE,FALSE)</formula>
    </cfRule>
  </conditionalFormatting>
  <conditionalFormatting sqref="AE104">
    <cfRule type="expression" dxfId="1203" priority="543">
      <formula>IF(RIGHT(TEXT(AE104,"0.#"),1)=".",FALSE,TRUE)</formula>
    </cfRule>
    <cfRule type="expression" dxfId="1202" priority="544">
      <formula>IF(RIGHT(TEXT(AE104,"0.#"),1)=".",TRUE,FALSE)</formula>
    </cfRule>
  </conditionalFormatting>
  <conditionalFormatting sqref="AI104">
    <cfRule type="expression" dxfId="1201" priority="541">
      <formula>IF(RIGHT(TEXT(AI104,"0.#"),1)=".",FALSE,TRUE)</formula>
    </cfRule>
    <cfRule type="expression" dxfId="1200" priority="542">
      <formula>IF(RIGHT(TEXT(AI104,"0.#"),1)=".",TRUE,FALSE)</formula>
    </cfRule>
  </conditionalFormatting>
  <conditionalFormatting sqref="AQ104">
    <cfRule type="expression" dxfId="1199" priority="539">
      <formula>IF(RIGHT(TEXT(AQ104,"0.#"),1)=".",FALSE,TRUE)</formula>
    </cfRule>
    <cfRule type="expression" dxfId="1198" priority="540">
      <formula>IF(RIGHT(TEXT(AQ104,"0.#"),1)=".",TRUE,FALSE)</formula>
    </cfRule>
  </conditionalFormatting>
  <conditionalFormatting sqref="AE103 AQ103">
    <cfRule type="expression" dxfId="1197" priority="549">
      <formula>IF(RIGHT(TEXT(AE103,"0.#"),1)=".",FALSE,TRUE)</formula>
    </cfRule>
    <cfRule type="expression" dxfId="1196" priority="550">
      <formula>IF(RIGHT(TEXT(AE103,"0.#"),1)=".",TRUE,FALSE)</formula>
    </cfRule>
  </conditionalFormatting>
  <conditionalFormatting sqref="AI103">
    <cfRule type="expression" dxfId="1195" priority="547">
      <formula>IF(RIGHT(TEXT(AI103,"0.#"),1)=".",FALSE,TRUE)</formula>
    </cfRule>
    <cfRule type="expression" dxfId="1194" priority="548">
      <formula>IF(RIGHT(TEXT(AI103,"0.#"),1)=".",TRUE,FALSE)</formula>
    </cfRule>
  </conditionalFormatting>
  <conditionalFormatting sqref="AM137">
    <cfRule type="expression" dxfId="1193" priority="533">
      <formula>IF(RIGHT(TEXT(AM137,"0.#"),1)=".",FALSE,TRUE)</formula>
    </cfRule>
    <cfRule type="expression" dxfId="1192" priority="534">
      <formula>IF(RIGHT(TEXT(AM137,"0.#"),1)=".",TRUE,FALSE)</formula>
    </cfRule>
  </conditionalFormatting>
  <conditionalFormatting sqref="AE138 AM138">
    <cfRule type="expression" dxfId="1191" priority="531">
      <formula>IF(RIGHT(TEXT(AE138,"0.#"),1)=".",FALSE,TRUE)</formula>
    </cfRule>
    <cfRule type="expression" dxfId="1190" priority="532">
      <formula>IF(RIGHT(TEXT(AE138,"0.#"),1)=".",TRUE,FALSE)</formula>
    </cfRule>
  </conditionalFormatting>
  <conditionalFormatting sqref="AI138">
    <cfRule type="expression" dxfId="1189" priority="529">
      <formula>IF(RIGHT(TEXT(AI138,"0.#"),1)=".",FALSE,TRUE)</formula>
    </cfRule>
    <cfRule type="expression" dxfId="1188" priority="530">
      <formula>IF(RIGHT(TEXT(AI138,"0.#"),1)=".",TRUE,FALSE)</formula>
    </cfRule>
  </conditionalFormatting>
  <conditionalFormatting sqref="AQ138">
    <cfRule type="expression" dxfId="1187" priority="527">
      <formula>IF(RIGHT(TEXT(AQ138,"0.#"),1)=".",FALSE,TRUE)</formula>
    </cfRule>
    <cfRule type="expression" dxfId="1186" priority="528">
      <formula>IF(RIGHT(TEXT(AQ138,"0.#"),1)=".",TRUE,FALSE)</formula>
    </cfRule>
  </conditionalFormatting>
  <conditionalFormatting sqref="AE137 AQ137">
    <cfRule type="expression" dxfId="1185" priority="537">
      <formula>IF(RIGHT(TEXT(AE137,"0.#"),1)=".",FALSE,TRUE)</formula>
    </cfRule>
    <cfRule type="expression" dxfId="1184" priority="538">
      <formula>IF(RIGHT(TEXT(AE137,"0.#"),1)=".",TRUE,FALSE)</formula>
    </cfRule>
  </conditionalFormatting>
  <conditionalFormatting sqref="AI137">
    <cfRule type="expression" dxfId="1183" priority="535">
      <formula>IF(RIGHT(TEXT(AI137,"0.#"),1)=".",FALSE,TRUE)</formula>
    </cfRule>
    <cfRule type="expression" dxfId="1182" priority="536">
      <formula>IF(RIGHT(TEXT(AI137,"0.#"),1)=".",TRUE,FALSE)</formula>
    </cfRule>
  </conditionalFormatting>
  <conditionalFormatting sqref="AM171">
    <cfRule type="expression" dxfId="1181" priority="521">
      <formula>IF(RIGHT(TEXT(AM171,"0.#"),1)=".",FALSE,TRUE)</formula>
    </cfRule>
    <cfRule type="expression" dxfId="1180" priority="522">
      <formula>IF(RIGHT(TEXT(AM171,"0.#"),1)=".",TRUE,FALSE)</formula>
    </cfRule>
  </conditionalFormatting>
  <conditionalFormatting sqref="AE172 AM172">
    <cfRule type="expression" dxfId="1179" priority="519">
      <formula>IF(RIGHT(TEXT(AE172,"0.#"),1)=".",FALSE,TRUE)</formula>
    </cfRule>
    <cfRule type="expression" dxfId="1178" priority="520">
      <formula>IF(RIGHT(TEXT(AE172,"0.#"),1)=".",TRUE,FALSE)</formula>
    </cfRule>
  </conditionalFormatting>
  <conditionalFormatting sqref="AI172">
    <cfRule type="expression" dxfId="1177" priority="517">
      <formula>IF(RIGHT(TEXT(AI172,"0.#"),1)=".",FALSE,TRUE)</formula>
    </cfRule>
    <cfRule type="expression" dxfId="1176" priority="518">
      <formula>IF(RIGHT(TEXT(AI172,"0.#"),1)=".",TRUE,FALSE)</formula>
    </cfRule>
  </conditionalFormatting>
  <conditionalFormatting sqref="AQ172">
    <cfRule type="expression" dxfId="1175" priority="515">
      <formula>IF(RIGHT(TEXT(AQ172,"0.#"),1)=".",FALSE,TRUE)</formula>
    </cfRule>
    <cfRule type="expression" dxfId="1174" priority="516">
      <formula>IF(RIGHT(TEXT(AQ172,"0.#"),1)=".",TRUE,FALSE)</formula>
    </cfRule>
  </conditionalFormatting>
  <conditionalFormatting sqref="AE171 AQ171">
    <cfRule type="expression" dxfId="1173" priority="525">
      <formula>IF(RIGHT(TEXT(AE171,"0.#"),1)=".",FALSE,TRUE)</formula>
    </cfRule>
    <cfRule type="expression" dxfId="1172" priority="526">
      <formula>IF(RIGHT(TEXT(AE171,"0.#"),1)=".",TRUE,FALSE)</formula>
    </cfRule>
  </conditionalFormatting>
  <conditionalFormatting sqref="AI171">
    <cfRule type="expression" dxfId="1171" priority="523">
      <formula>IF(RIGHT(TEXT(AI171,"0.#"),1)=".",FALSE,TRUE)</formula>
    </cfRule>
    <cfRule type="expression" dxfId="1170" priority="524">
      <formula>IF(RIGHT(TEXT(AI171,"0.#"),1)=".",TRUE,FALSE)</formula>
    </cfRule>
  </conditionalFormatting>
  <conditionalFormatting sqref="AE73">
    <cfRule type="expression" dxfId="1169" priority="513">
      <formula>IF(RIGHT(TEXT(AE73,"0.#"),1)=".",FALSE,TRUE)</formula>
    </cfRule>
    <cfRule type="expression" dxfId="1168" priority="514">
      <formula>IF(RIGHT(TEXT(AE73,"0.#"),1)=".",TRUE,FALSE)</formula>
    </cfRule>
  </conditionalFormatting>
  <conditionalFormatting sqref="AM75">
    <cfRule type="expression" dxfId="1167" priority="497">
      <formula>IF(RIGHT(TEXT(AM75,"0.#"),1)=".",FALSE,TRUE)</formula>
    </cfRule>
    <cfRule type="expression" dxfId="1166" priority="498">
      <formula>IF(RIGHT(TEXT(AM75,"0.#"),1)=".",TRUE,FALSE)</formula>
    </cfRule>
  </conditionalFormatting>
  <conditionalFormatting sqref="AE74">
    <cfRule type="expression" dxfId="1165" priority="511">
      <formula>IF(RIGHT(TEXT(AE74,"0.#"),1)=".",FALSE,TRUE)</formula>
    </cfRule>
    <cfRule type="expression" dxfId="1164" priority="512">
      <formula>IF(RIGHT(TEXT(AE74,"0.#"),1)=".",TRUE,FALSE)</formula>
    </cfRule>
  </conditionalFormatting>
  <conditionalFormatting sqref="AE75">
    <cfRule type="expression" dxfId="1163" priority="509">
      <formula>IF(RIGHT(TEXT(AE75,"0.#"),1)=".",FALSE,TRUE)</formula>
    </cfRule>
    <cfRule type="expression" dxfId="1162" priority="510">
      <formula>IF(RIGHT(TEXT(AE75,"0.#"),1)=".",TRUE,FALSE)</formula>
    </cfRule>
  </conditionalFormatting>
  <conditionalFormatting sqref="AI75">
    <cfRule type="expression" dxfId="1161" priority="507">
      <formula>IF(RIGHT(TEXT(AI75,"0.#"),1)=".",FALSE,TRUE)</formula>
    </cfRule>
    <cfRule type="expression" dxfId="1160" priority="508">
      <formula>IF(RIGHT(TEXT(AI75,"0.#"),1)=".",TRUE,FALSE)</formula>
    </cfRule>
  </conditionalFormatting>
  <conditionalFormatting sqref="AI74">
    <cfRule type="expression" dxfId="1159" priority="505">
      <formula>IF(RIGHT(TEXT(AI74,"0.#"),1)=".",FALSE,TRUE)</formula>
    </cfRule>
    <cfRule type="expression" dxfId="1158" priority="506">
      <formula>IF(RIGHT(TEXT(AI74,"0.#"),1)=".",TRUE,FALSE)</formula>
    </cfRule>
  </conditionalFormatting>
  <conditionalFormatting sqref="AI73">
    <cfRule type="expression" dxfId="1157" priority="503">
      <formula>IF(RIGHT(TEXT(AI73,"0.#"),1)=".",FALSE,TRUE)</formula>
    </cfRule>
    <cfRule type="expression" dxfId="1156" priority="504">
      <formula>IF(RIGHT(TEXT(AI73,"0.#"),1)=".",TRUE,FALSE)</formula>
    </cfRule>
  </conditionalFormatting>
  <conditionalFormatting sqref="AM73">
    <cfRule type="expression" dxfId="1155" priority="501">
      <formula>IF(RIGHT(TEXT(AM73,"0.#"),1)=".",FALSE,TRUE)</formula>
    </cfRule>
    <cfRule type="expression" dxfId="1154" priority="502">
      <formula>IF(RIGHT(TEXT(AM73,"0.#"),1)=".",TRUE,FALSE)</formula>
    </cfRule>
  </conditionalFormatting>
  <conditionalFormatting sqref="AM74">
    <cfRule type="expression" dxfId="1153" priority="499">
      <formula>IF(RIGHT(TEXT(AM74,"0.#"),1)=".",FALSE,TRUE)</formula>
    </cfRule>
    <cfRule type="expression" dxfId="1152" priority="500">
      <formula>IF(RIGHT(TEXT(AM74,"0.#"),1)=".",TRUE,FALSE)</formula>
    </cfRule>
  </conditionalFormatting>
  <conditionalFormatting sqref="AQ73:AQ75">
    <cfRule type="expression" dxfId="1151" priority="495">
      <formula>IF(RIGHT(TEXT(AQ73,"0.#"),1)=".",FALSE,TRUE)</formula>
    </cfRule>
    <cfRule type="expression" dxfId="1150" priority="496">
      <formula>IF(RIGHT(TEXT(AQ73,"0.#"),1)=".",TRUE,FALSE)</formula>
    </cfRule>
  </conditionalFormatting>
  <conditionalFormatting sqref="AU73:AU75">
    <cfRule type="expression" dxfId="1149" priority="493">
      <formula>IF(RIGHT(TEXT(AU73,"0.#"),1)=".",FALSE,TRUE)</formula>
    </cfRule>
    <cfRule type="expression" dxfId="1148" priority="494">
      <formula>IF(RIGHT(TEXT(AU73,"0.#"),1)=".",TRUE,FALSE)</formula>
    </cfRule>
  </conditionalFormatting>
  <conditionalFormatting sqref="AE107">
    <cfRule type="expression" dxfId="1147" priority="491">
      <formula>IF(RIGHT(TEXT(AE107,"0.#"),1)=".",FALSE,TRUE)</formula>
    </cfRule>
    <cfRule type="expression" dxfId="1146" priority="492">
      <formula>IF(RIGHT(TEXT(AE107,"0.#"),1)=".",TRUE,FALSE)</formula>
    </cfRule>
  </conditionalFormatting>
  <conditionalFormatting sqref="AM109">
    <cfRule type="expression" dxfId="1145" priority="475">
      <formula>IF(RIGHT(TEXT(AM109,"0.#"),1)=".",FALSE,TRUE)</formula>
    </cfRule>
    <cfRule type="expression" dxfId="1144" priority="476">
      <formula>IF(RIGHT(TEXT(AM109,"0.#"),1)=".",TRUE,FALSE)</formula>
    </cfRule>
  </conditionalFormatting>
  <conditionalFormatting sqref="AE108">
    <cfRule type="expression" dxfId="1143" priority="489">
      <formula>IF(RIGHT(TEXT(AE108,"0.#"),1)=".",FALSE,TRUE)</formula>
    </cfRule>
    <cfRule type="expression" dxfId="1142" priority="490">
      <formula>IF(RIGHT(TEXT(AE108,"0.#"),1)=".",TRUE,FALSE)</formula>
    </cfRule>
  </conditionalFormatting>
  <conditionalFormatting sqref="AE109">
    <cfRule type="expression" dxfId="1141" priority="487">
      <formula>IF(RIGHT(TEXT(AE109,"0.#"),1)=".",FALSE,TRUE)</formula>
    </cfRule>
    <cfRule type="expression" dxfId="1140" priority="488">
      <formula>IF(RIGHT(TEXT(AE109,"0.#"),1)=".",TRUE,FALSE)</formula>
    </cfRule>
  </conditionalFormatting>
  <conditionalFormatting sqref="AI109">
    <cfRule type="expression" dxfId="1139" priority="485">
      <formula>IF(RIGHT(TEXT(AI109,"0.#"),1)=".",FALSE,TRUE)</formula>
    </cfRule>
    <cfRule type="expression" dxfId="1138" priority="486">
      <formula>IF(RIGHT(TEXT(AI109,"0.#"),1)=".",TRUE,FALSE)</formula>
    </cfRule>
  </conditionalFormatting>
  <conditionalFormatting sqref="AI108">
    <cfRule type="expression" dxfId="1137" priority="483">
      <formula>IF(RIGHT(TEXT(AI108,"0.#"),1)=".",FALSE,TRUE)</formula>
    </cfRule>
    <cfRule type="expression" dxfId="1136" priority="484">
      <formula>IF(RIGHT(TEXT(AI108,"0.#"),1)=".",TRUE,FALSE)</formula>
    </cfRule>
  </conditionalFormatting>
  <conditionalFormatting sqref="AI107">
    <cfRule type="expression" dxfId="1135" priority="481">
      <formula>IF(RIGHT(TEXT(AI107,"0.#"),1)=".",FALSE,TRUE)</formula>
    </cfRule>
    <cfRule type="expression" dxfId="1134" priority="482">
      <formula>IF(RIGHT(TEXT(AI107,"0.#"),1)=".",TRUE,FALSE)</formula>
    </cfRule>
  </conditionalFormatting>
  <conditionalFormatting sqref="AM107">
    <cfRule type="expression" dxfId="1133" priority="479">
      <formula>IF(RIGHT(TEXT(AM107,"0.#"),1)=".",FALSE,TRUE)</formula>
    </cfRule>
    <cfRule type="expression" dxfId="1132" priority="480">
      <formula>IF(RIGHT(TEXT(AM107,"0.#"),1)=".",TRUE,FALSE)</formula>
    </cfRule>
  </conditionalFormatting>
  <conditionalFormatting sqref="AM108">
    <cfRule type="expression" dxfId="1131" priority="477">
      <formula>IF(RIGHT(TEXT(AM108,"0.#"),1)=".",FALSE,TRUE)</formula>
    </cfRule>
    <cfRule type="expression" dxfId="1130" priority="478">
      <formula>IF(RIGHT(TEXT(AM108,"0.#"),1)=".",TRUE,FALSE)</formula>
    </cfRule>
  </conditionalFormatting>
  <conditionalFormatting sqref="AQ107:AQ109">
    <cfRule type="expression" dxfId="1129" priority="473">
      <formula>IF(RIGHT(TEXT(AQ107,"0.#"),1)=".",FALSE,TRUE)</formula>
    </cfRule>
    <cfRule type="expression" dxfId="1128" priority="474">
      <formula>IF(RIGHT(TEXT(AQ107,"0.#"),1)=".",TRUE,FALSE)</formula>
    </cfRule>
  </conditionalFormatting>
  <conditionalFormatting sqref="AU107:AU109">
    <cfRule type="expression" dxfId="1127" priority="471">
      <formula>IF(RIGHT(TEXT(AU107,"0.#"),1)=".",FALSE,TRUE)</formula>
    </cfRule>
    <cfRule type="expression" dxfId="1126" priority="472">
      <formula>IF(RIGHT(TEXT(AU107,"0.#"),1)=".",TRUE,FALSE)</formula>
    </cfRule>
  </conditionalFormatting>
  <conditionalFormatting sqref="AE141">
    <cfRule type="expression" dxfId="1125" priority="469">
      <formula>IF(RIGHT(TEXT(AE141,"0.#"),1)=".",FALSE,TRUE)</formula>
    </cfRule>
    <cfRule type="expression" dxfId="1124" priority="470">
      <formula>IF(RIGHT(TEXT(AE141,"0.#"),1)=".",TRUE,FALSE)</formula>
    </cfRule>
  </conditionalFormatting>
  <conditionalFormatting sqref="AM143">
    <cfRule type="expression" dxfId="1123" priority="453">
      <formula>IF(RIGHT(TEXT(AM143,"0.#"),1)=".",FALSE,TRUE)</formula>
    </cfRule>
    <cfRule type="expression" dxfId="1122" priority="454">
      <formula>IF(RIGHT(TEXT(AM143,"0.#"),1)=".",TRUE,FALSE)</formula>
    </cfRule>
  </conditionalFormatting>
  <conditionalFormatting sqref="AE142">
    <cfRule type="expression" dxfId="1121" priority="467">
      <formula>IF(RIGHT(TEXT(AE142,"0.#"),1)=".",FALSE,TRUE)</formula>
    </cfRule>
    <cfRule type="expression" dxfId="1120" priority="468">
      <formula>IF(RIGHT(TEXT(AE142,"0.#"),1)=".",TRUE,FALSE)</formula>
    </cfRule>
  </conditionalFormatting>
  <conditionalFormatting sqref="AE143">
    <cfRule type="expression" dxfId="1119" priority="465">
      <formula>IF(RIGHT(TEXT(AE143,"0.#"),1)=".",FALSE,TRUE)</formula>
    </cfRule>
    <cfRule type="expression" dxfId="1118" priority="466">
      <formula>IF(RIGHT(TEXT(AE143,"0.#"),1)=".",TRUE,FALSE)</formula>
    </cfRule>
  </conditionalFormatting>
  <conditionalFormatting sqref="AI143">
    <cfRule type="expression" dxfId="1117" priority="463">
      <formula>IF(RIGHT(TEXT(AI143,"0.#"),1)=".",FALSE,TRUE)</formula>
    </cfRule>
    <cfRule type="expression" dxfId="1116" priority="464">
      <formula>IF(RIGHT(TEXT(AI143,"0.#"),1)=".",TRUE,FALSE)</formula>
    </cfRule>
  </conditionalFormatting>
  <conditionalFormatting sqref="AI142">
    <cfRule type="expression" dxfId="1115" priority="461">
      <formula>IF(RIGHT(TEXT(AI142,"0.#"),1)=".",FALSE,TRUE)</formula>
    </cfRule>
    <cfRule type="expression" dxfId="1114" priority="462">
      <formula>IF(RIGHT(TEXT(AI142,"0.#"),1)=".",TRUE,FALSE)</formula>
    </cfRule>
  </conditionalFormatting>
  <conditionalFormatting sqref="AI141">
    <cfRule type="expression" dxfId="1113" priority="459">
      <formula>IF(RIGHT(TEXT(AI141,"0.#"),1)=".",FALSE,TRUE)</formula>
    </cfRule>
    <cfRule type="expression" dxfId="1112" priority="460">
      <formula>IF(RIGHT(TEXT(AI141,"0.#"),1)=".",TRUE,FALSE)</formula>
    </cfRule>
  </conditionalFormatting>
  <conditionalFormatting sqref="AM141">
    <cfRule type="expression" dxfId="1111" priority="457">
      <formula>IF(RIGHT(TEXT(AM141,"0.#"),1)=".",FALSE,TRUE)</formula>
    </cfRule>
    <cfRule type="expression" dxfId="1110" priority="458">
      <formula>IF(RIGHT(TEXT(AM141,"0.#"),1)=".",TRUE,FALSE)</formula>
    </cfRule>
  </conditionalFormatting>
  <conditionalFormatting sqref="AM142">
    <cfRule type="expression" dxfId="1109" priority="455">
      <formula>IF(RIGHT(TEXT(AM142,"0.#"),1)=".",FALSE,TRUE)</formula>
    </cfRule>
    <cfRule type="expression" dxfId="1108" priority="456">
      <formula>IF(RIGHT(TEXT(AM142,"0.#"),1)=".",TRUE,FALSE)</formula>
    </cfRule>
  </conditionalFormatting>
  <conditionalFormatting sqref="AQ141:AQ143">
    <cfRule type="expression" dxfId="1107" priority="451">
      <formula>IF(RIGHT(TEXT(AQ141,"0.#"),1)=".",FALSE,TRUE)</formula>
    </cfRule>
    <cfRule type="expression" dxfId="1106" priority="452">
      <formula>IF(RIGHT(TEXT(AQ141,"0.#"),1)=".",TRUE,FALSE)</formula>
    </cfRule>
  </conditionalFormatting>
  <conditionalFormatting sqref="AU141:AU143">
    <cfRule type="expression" dxfId="1105" priority="449">
      <formula>IF(RIGHT(TEXT(AU141,"0.#"),1)=".",FALSE,TRUE)</formula>
    </cfRule>
    <cfRule type="expression" dxfId="1104" priority="450">
      <formula>IF(RIGHT(TEXT(AU141,"0.#"),1)=".",TRUE,FALSE)</formula>
    </cfRule>
  </conditionalFormatting>
  <conditionalFormatting sqref="AE175">
    <cfRule type="expression" dxfId="1103" priority="447">
      <formula>IF(RIGHT(TEXT(AE175,"0.#"),1)=".",FALSE,TRUE)</formula>
    </cfRule>
    <cfRule type="expression" dxfId="1102" priority="448">
      <formula>IF(RIGHT(TEXT(AE175,"0.#"),1)=".",TRUE,FALSE)</formula>
    </cfRule>
  </conditionalFormatting>
  <conditionalFormatting sqref="AM177">
    <cfRule type="expression" dxfId="1101" priority="431">
      <formula>IF(RIGHT(TEXT(AM177,"0.#"),1)=".",FALSE,TRUE)</formula>
    </cfRule>
    <cfRule type="expression" dxfId="1100" priority="432">
      <formula>IF(RIGHT(TEXT(AM177,"0.#"),1)=".",TRUE,FALSE)</formula>
    </cfRule>
  </conditionalFormatting>
  <conditionalFormatting sqref="AE176">
    <cfRule type="expression" dxfId="1099" priority="445">
      <formula>IF(RIGHT(TEXT(AE176,"0.#"),1)=".",FALSE,TRUE)</formula>
    </cfRule>
    <cfRule type="expression" dxfId="1098" priority="446">
      <formula>IF(RIGHT(TEXT(AE176,"0.#"),1)=".",TRUE,FALSE)</formula>
    </cfRule>
  </conditionalFormatting>
  <conditionalFormatting sqref="AE177">
    <cfRule type="expression" dxfId="1097" priority="443">
      <formula>IF(RIGHT(TEXT(AE177,"0.#"),1)=".",FALSE,TRUE)</formula>
    </cfRule>
    <cfRule type="expression" dxfId="1096" priority="444">
      <formula>IF(RIGHT(TEXT(AE177,"0.#"),1)=".",TRUE,FALSE)</formula>
    </cfRule>
  </conditionalFormatting>
  <conditionalFormatting sqref="AI177">
    <cfRule type="expression" dxfId="1095" priority="441">
      <formula>IF(RIGHT(TEXT(AI177,"0.#"),1)=".",FALSE,TRUE)</formula>
    </cfRule>
    <cfRule type="expression" dxfId="1094" priority="442">
      <formula>IF(RIGHT(TEXT(AI177,"0.#"),1)=".",TRUE,FALSE)</formula>
    </cfRule>
  </conditionalFormatting>
  <conditionalFormatting sqref="AI176">
    <cfRule type="expression" dxfId="1093" priority="439">
      <formula>IF(RIGHT(TEXT(AI176,"0.#"),1)=".",FALSE,TRUE)</formula>
    </cfRule>
    <cfRule type="expression" dxfId="1092" priority="440">
      <formula>IF(RIGHT(TEXT(AI176,"0.#"),1)=".",TRUE,FALSE)</formula>
    </cfRule>
  </conditionalFormatting>
  <conditionalFormatting sqref="AI175">
    <cfRule type="expression" dxfId="1091" priority="437">
      <formula>IF(RIGHT(TEXT(AI175,"0.#"),1)=".",FALSE,TRUE)</formula>
    </cfRule>
    <cfRule type="expression" dxfId="1090" priority="438">
      <formula>IF(RIGHT(TEXT(AI175,"0.#"),1)=".",TRUE,FALSE)</formula>
    </cfRule>
  </conditionalFormatting>
  <conditionalFormatting sqref="AM175">
    <cfRule type="expression" dxfId="1089" priority="435">
      <formula>IF(RIGHT(TEXT(AM175,"0.#"),1)=".",FALSE,TRUE)</formula>
    </cfRule>
    <cfRule type="expression" dxfId="1088" priority="436">
      <formula>IF(RIGHT(TEXT(AM175,"0.#"),1)=".",TRUE,FALSE)</formula>
    </cfRule>
  </conditionalFormatting>
  <conditionalFormatting sqref="AM176">
    <cfRule type="expression" dxfId="1087" priority="433">
      <formula>IF(RIGHT(TEXT(AM176,"0.#"),1)=".",FALSE,TRUE)</formula>
    </cfRule>
    <cfRule type="expression" dxfId="1086" priority="434">
      <formula>IF(RIGHT(TEXT(AM176,"0.#"),1)=".",TRUE,FALSE)</formula>
    </cfRule>
  </conditionalFormatting>
  <conditionalFormatting sqref="AQ175:AQ177">
    <cfRule type="expression" dxfId="1085" priority="429">
      <formula>IF(RIGHT(TEXT(AQ175,"0.#"),1)=".",FALSE,TRUE)</formula>
    </cfRule>
    <cfRule type="expression" dxfId="1084" priority="430">
      <formula>IF(RIGHT(TEXT(AQ175,"0.#"),1)=".",TRUE,FALSE)</formula>
    </cfRule>
  </conditionalFormatting>
  <conditionalFormatting sqref="AU175:AU177">
    <cfRule type="expression" dxfId="1083" priority="427">
      <formula>IF(RIGHT(TEXT(AU175,"0.#"),1)=".",FALSE,TRUE)</formula>
    </cfRule>
    <cfRule type="expression" dxfId="1082" priority="428">
      <formula>IF(RIGHT(TEXT(AU175,"0.#"),1)=".",TRUE,FALSE)</formula>
    </cfRule>
  </conditionalFormatting>
  <conditionalFormatting sqref="AE61">
    <cfRule type="expression" dxfId="1081" priority="381">
      <formula>IF(RIGHT(TEXT(AE61,"0.#"),1)=".",FALSE,TRUE)</formula>
    </cfRule>
    <cfRule type="expression" dxfId="1080" priority="382">
      <formula>IF(RIGHT(TEXT(AE61,"0.#"),1)=".",TRUE,FALSE)</formula>
    </cfRule>
  </conditionalFormatting>
  <conditionalFormatting sqref="AE62">
    <cfRule type="expression" dxfId="1079" priority="379">
      <formula>IF(RIGHT(TEXT(AE62,"0.#"),1)=".",FALSE,TRUE)</formula>
    </cfRule>
    <cfRule type="expression" dxfId="1078" priority="380">
      <formula>IF(RIGHT(TEXT(AE62,"0.#"),1)=".",TRUE,FALSE)</formula>
    </cfRule>
  </conditionalFormatting>
  <conditionalFormatting sqref="AM61">
    <cfRule type="expression" dxfId="1077" priority="369">
      <formula>IF(RIGHT(TEXT(AM61,"0.#"),1)=".",FALSE,TRUE)</formula>
    </cfRule>
    <cfRule type="expression" dxfId="1076" priority="370">
      <formula>IF(RIGHT(TEXT(AM61,"0.#"),1)=".",TRUE,FALSE)</formula>
    </cfRule>
  </conditionalFormatting>
  <conditionalFormatting sqref="AE63">
    <cfRule type="expression" dxfId="1075" priority="377">
      <formula>IF(RIGHT(TEXT(AE63,"0.#"),1)=".",FALSE,TRUE)</formula>
    </cfRule>
    <cfRule type="expression" dxfId="1074" priority="378">
      <formula>IF(RIGHT(TEXT(AE63,"0.#"),1)=".",TRUE,FALSE)</formula>
    </cfRule>
  </conditionalFormatting>
  <conditionalFormatting sqref="AI63">
    <cfRule type="expression" dxfId="1073" priority="375">
      <formula>IF(RIGHT(TEXT(AI63,"0.#"),1)=".",FALSE,TRUE)</formula>
    </cfRule>
    <cfRule type="expression" dxfId="1072" priority="376">
      <formula>IF(RIGHT(TEXT(AI63,"0.#"),1)=".",TRUE,FALSE)</formula>
    </cfRule>
  </conditionalFormatting>
  <conditionalFormatting sqref="AI62">
    <cfRule type="expression" dxfId="1071" priority="373">
      <formula>IF(RIGHT(TEXT(AI62,"0.#"),1)=".",FALSE,TRUE)</formula>
    </cfRule>
    <cfRule type="expression" dxfId="1070" priority="374">
      <formula>IF(RIGHT(TEXT(AI62,"0.#"),1)=".",TRUE,FALSE)</formula>
    </cfRule>
  </conditionalFormatting>
  <conditionalFormatting sqref="AI61">
    <cfRule type="expression" dxfId="1069" priority="371">
      <formula>IF(RIGHT(TEXT(AI61,"0.#"),1)=".",FALSE,TRUE)</formula>
    </cfRule>
    <cfRule type="expression" dxfId="1068" priority="372">
      <formula>IF(RIGHT(TEXT(AI61,"0.#"),1)=".",TRUE,FALSE)</formula>
    </cfRule>
  </conditionalFormatting>
  <conditionalFormatting sqref="AM62">
    <cfRule type="expression" dxfId="1067" priority="367">
      <formula>IF(RIGHT(TEXT(AM62,"0.#"),1)=".",FALSE,TRUE)</formula>
    </cfRule>
    <cfRule type="expression" dxfId="1066" priority="368">
      <formula>IF(RIGHT(TEXT(AM62,"0.#"),1)=".",TRUE,FALSE)</formula>
    </cfRule>
  </conditionalFormatting>
  <conditionalFormatting sqref="AM63">
    <cfRule type="expression" dxfId="1065" priority="365">
      <formula>IF(RIGHT(TEXT(AM63,"0.#"),1)=".",FALSE,TRUE)</formula>
    </cfRule>
    <cfRule type="expression" dxfId="1064" priority="366">
      <formula>IF(RIGHT(TEXT(AM63,"0.#"),1)=".",TRUE,FALSE)</formula>
    </cfRule>
  </conditionalFormatting>
  <conditionalFormatting sqref="AQ61:AQ63">
    <cfRule type="expression" dxfId="1063" priority="363">
      <formula>IF(RIGHT(TEXT(AQ61,"0.#"),1)=".",FALSE,TRUE)</formula>
    </cfRule>
    <cfRule type="expression" dxfId="1062" priority="364">
      <formula>IF(RIGHT(TEXT(AQ61,"0.#"),1)=".",TRUE,FALSE)</formula>
    </cfRule>
  </conditionalFormatting>
  <conditionalFormatting sqref="AU61:AU63">
    <cfRule type="expression" dxfId="1061" priority="361">
      <formula>IF(RIGHT(TEXT(AU61,"0.#"),1)=".",FALSE,TRUE)</formula>
    </cfRule>
    <cfRule type="expression" dxfId="1060" priority="362">
      <formula>IF(RIGHT(TEXT(AU61,"0.#"),1)=".",TRUE,FALSE)</formula>
    </cfRule>
  </conditionalFormatting>
  <conditionalFormatting sqref="AE95">
    <cfRule type="expression" dxfId="1059" priority="359">
      <formula>IF(RIGHT(TEXT(AE95,"0.#"),1)=".",FALSE,TRUE)</formula>
    </cfRule>
    <cfRule type="expression" dxfId="1058" priority="360">
      <formula>IF(RIGHT(TEXT(AE95,"0.#"),1)=".",TRUE,FALSE)</formula>
    </cfRule>
  </conditionalFormatting>
  <conditionalFormatting sqref="AE96">
    <cfRule type="expression" dxfId="1057" priority="357">
      <formula>IF(RIGHT(TEXT(AE96,"0.#"),1)=".",FALSE,TRUE)</formula>
    </cfRule>
    <cfRule type="expression" dxfId="1056" priority="358">
      <formula>IF(RIGHT(TEXT(AE96,"0.#"),1)=".",TRUE,FALSE)</formula>
    </cfRule>
  </conditionalFormatting>
  <conditionalFormatting sqref="AM95">
    <cfRule type="expression" dxfId="1055" priority="347">
      <formula>IF(RIGHT(TEXT(AM95,"0.#"),1)=".",FALSE,TRUE)</formula>
    </cfRule>
    <cfRule type="expression" dxfId="1054" priority="348">
      <formula>IF(RIGHT(TEXT(AM95,"0.#"),1)=".",TRUE,FALSE)</formula>
    </cfRule>
  </conditionalFormatting>
  <conditionalFormatting sqref="AE97">
    <cfRule type="expression" dxfId="1053" priority="355">
      <formula>IF(RIGHT(TEXT(AE97,"0.#"),1)=".",FALSE,TRUE)</formula>
    </cfRule>
    <cfRule type="expression" dxfId="1052" priority="356">
      <formula>IF(RIGHT(TEXT(AE97,"0.#"),1)=".",TRUE,FALSE)</formula>
    </cfRule>
  </conditionalFormatting>
  <conditionalFormatting sqref="AI97">
    <cfRule type="expression" dxfId="1051" priority="353">
      <formula>IF(RIGHT(TEXT(AI97,"0.#"),1)=".",FALSE,TRUE)</formula>
    </cfRule>
    <cfRule type="expression" dxfId="1050" priority="354">
      <formula>IF(RIGHT(TEXT(AI97,"0.#"),1)=".",TRUE,FALSE)</formula>
    </cfRule>
  </conditionalFormatting>
  <conditionalFormatting sqref="AI96">
    <cfRule type="expression" dxfId="1049" priority="351">
      <formula>IF(RIGHT(TEXT(AI96,"0.#"),1)=".",FALSE,TRUE)</formula>
    </cfRule>
    <cfRule type="expression" dxfId="1048" priority="352">
      <formula>IF(RIGHT(TEXT(AI96,"0.#"),1)=".",TRUE,FALSE)</formula>
    </cfRule>
  </conditionalFormatting>
  <conditionalFormatting sqref="AI95">
    <cfRule type="expression" dxfId="1047" priority="349">
      <formula>IF(RIGHT(TEXT(AI95,"0.#"),1)=".",FALSE,TRUE)</formula>
    </cfRule>
    <cfRule type="expression" dxfId="1046" priority="350">
      <formula>IF(RIGHT(TEXT(AI95,"0.#"),1)=".",TRUE,FALSE)</formula>
    </cfRule>
  </conditionalFormatting>
  <conditionalFormatting sqref="AM96">
    <cfRule type="expression" dxfId="1045" priority="345">
      <formula>IF(RIGHT(TEXT(AM96,"0.#"),1)=".",FALSE,TRUE)</formula>
    </cfRule>
    <cfRule type="expression" dxfId="1044" priority="346">
      <formula>IF(RIGHT(TEXT(AM96,"0.#"),1)=".",TRUE,FALSE)</formula>
    </cfRule>
  </conditionalFormatting>
  <conditionalFormatting sqref="AM97">
    <cfRule type="expression" dxfId="1043" priority="343">
      <formula>IF(RIGHT(TEXT(AM97,"0.#"),1)=".",FALSE,TRUE)</formula>
    </cfRule>
    <cfRule type="expression" dxfId="1042" priority="344">
      <formula>IF(RIGHT(TEXT(AM97,"0.#"),1)=".",TRUE,FALSE)</formula>
    </cfRule>
  </conditionalFormatting>
  <conditionalFormatting sqref="AQ95:AQ97">
    <cfRule type="expression" dxfId="1041" priority="341">
      <formula>IF(RIGHT(TEXT(AQ95,"0.#"),1)=".",FALSE,TRUE)</formula>
    </cfRule>
    <cfRule type="expression" dxfId="1040" priority="342">
      <formula>IF(RIGHT(TEXT(AQ95,"0.#"),1)=".",TRUE,FALSE)</formula>
    </cfRule>
  </conditionalFormatting>
  <conditionalFormatting sqref="AU95:AU97">
    <cfRule type="expression" dxfId="1039" priority="339">
      <formula>IF(RIGHT(TEXT(AU95,"0.#"),1)=".",FALSE,TRUE)</formula>
    </cfRule>
    <cfRule type="expression" dxfId="1038" priority="340">
      <formula>IF(RIGHT(TEXT(AU95,"0.#"),1)=".",TRUE,FALSE)</formula>
    </cfRule>
  </conditionalFormatting>
  <conditionalFormatting sqref="AE129">
    <cfRule type="expression" dxfId="1037" priority="337">
      <formula>IF(RIGHT(TEXT(AE129,"0.#"),1)=".",FALSE,TRUE)</formula>
    </cfRule>
    <cfRule type="expression" dxfId="1036" priority="338">
      <formula>IF(RIGHT(TEXT(AE129,"0.#"),1)=".",TRUE,FALSE)</formula>
    </cfRule>
  </conditionalFormatting>
  <conditionalFormatting sqref="AE130">
    <cfRule type="expression" dxfId="1035" priority="335">
      <formula>IF(RIGHT(TEXT(AE130,"0.#"),1)=".",FALSE,TRUE)</formula>
    </cfRule>
    <cfRule type="expression" dxfId="1034" priority="336">
      <formula>IF(RIGHT(TEXT(AE130,"0.#"),1)=".",TRUE,FALSE)</formula>
    </cfRule>
  </conditionalFormatting>
  <conditionalFormatting sqref="AM129">
    <cfRule type="expression" dxfId="1033" priority="325">
      <formula>IF(RIGHT(TEXT(AM129,"0.#"),1)=".",FALSE,TRUE)</formula>
    </cfRule>
    <cfRule type="expression" dxfId="1032" priority="326">
      <formula>IF(RIGHT(TEXT(AM129,"0.#"),1)=".",TRUE,FALSE)</formula>
    </cfRule>
  </conditionalFormatting>
  <conditionalFormatting sqref="AE131">
    <cfRule type="expression" dxfId="1031" priority="333">
      <formula>IF(RIGHT(TEXT(AE131,"0.#"),1)=".",FALSE,TRUE)</formula>
    </cfRule>
    <cfRule type="expression" dxfId="1030" priority="334">
      <formula>IF(RIGHT(TEXT(AE131,"0.#"),1)=".",TRUE,FALSE)</formula>
    </cfRule>
  </conditionalFormatting>
  <conditionalFormatting sqref="AI131">
    <cfRule type="expression" dxfId="1029" priority="331">
      <formula>IF(RIGHT(TEXT(AI131,"0.#"),1)=".",FALSE,TRUE)</formula>
    </cfRule>
    <cfRule type="expression" dxfId="1028" priority="332">
      <formula>IF(RIGHT(TEXT(AI131,"0.#"),1)=".",TRUE,FALSE)</formula>
    </cfRule>
  </conditionalFormatting>
  <conditionalFormatting sqref="AI130">
    <cfRule type="expression" dxfId="1027" priority="329">
      <formula>IF(RIGHT(TEXT(AI130,"0.#"),1)=".",FALSE,TRUE)</formula>
    </cfRule>
    <cfRule type="expression" dxfId="1026" priority="330">
      <formula>IF(RIGHT(TEXT(AI130,"0.#"),1)=".",TRUE,FALSE)</formula>
    </cfRule>
  </conditionalFormatting>
  <conditionalFormatting sqref="AI129">
    <cfRule type="expression" dxfId="1025" priority="327">
      <formula>IF(RIGHT(TEXT(AI129,"0.#"),1)=".",FALSE,TRUE)</formula>
    </cfRule>
    <cfRule type="expression" dxfId="1024" priority="328">
      <formula>IF(RIGHT(TEXT(AI129,"0.#"),1)=".",TRUE,FALSE)</formula>
    </cfRule>
  </conditionalFormatting>
  <conditionalFormatting sqref="AM130">
    <cfRule type="expression" dxfId="1023" priority="323">
      <formula>IF(RIGHT(TEXT(AM130,"0.#"),1)=".",FALSE,TRUE)</formula>
    </cfRule>
    <cfRule type="expression" dxfId="1022" priority="324">
      <formula>IF(RIGHT(TEXT(AM130,"0.#"),1)=".",TRUE,FALSE)</formula>
    </cfRule>
  </conditionalFormatting>
  <conditionalFormatting sqref="AM131">
    <cfRule type="expression" dxfId="1021" priority="321">
      <formula>IF(RIGHT(TEXT(AM131,"0.#"),1)=".",FALSE,TRUE)</formula>
    </cfRule>
    <cfRule type="expression" dxfId="1020" priority="322">
      <formula>IF(RIGHT(TEXT(AM131,"0.#"),1)=".",TRUE,FALSE)</formula>
    </cfRule>
  </conditionalFormatting>
  <conditionalFormatting sqref="AQ129:AQ131">
    <cfRule type="expression" dxfId="1019" priority="319">
      <formula>IF(RIGHT(TEXT(AQ129,"0.#"),1)=".",FALSE,TRUE)</formula>
    </cfRule>
    <cfRule type="expression" dxfId="1018" priority="320">
      <formula>IF(RIGHT(TEXT(AQ129,"0.#"),1)=".",TRUE,FALSE)</formula>
    </cfRule>
  </conditionalFormatting>
  <conditionalFormatting sqref="AU129:AU131">
    <cfRule type="expression" dxfId="1017" priority="317">
      <formula>IF(RIGHT(TEXT(AU129,"0.#"),1)=".",FALSE,TRUE)</formula>
    </cfRule>
    <cfRule type="expression" dxfId="1016" priority="318">
      <formula>IF(RIGHT(TEXT(AU129,"0.#"),1)=".",TRUE,FALSE)</formula>
    </cfRule>
  </conditionalFormatting>
  <conditionalFormatting sqref="AE163">
    <cfRule type="expression" dxfId="1015" priority="315">
      <formula>IF(RIGHT(TEXT(AE163,"0.#"),1)=".",FALSE,TRUE)</formula>
    </cfRule>
    <cfRule type="expression" dxfId="1014" priority="316">
      <formula>IF(RIGHT(TEXT(AE163,"0.#"),1)=".",TRUE,FALSE)</formula>
    </cfRule>
  </conditionalFormatting>
  <conditionalFormatting sqref="AE164">
    <cfRule type="expression" dxfId="1013" priority="313">
      <formula>IF(RIGHT(TEXT(AE164,"0.#"),1)=".",FALSE,TRUE)</formula>
    </cfRule>
    <cfRule type="expression" dxfId="1012" priority="314">
      <formula>IF(RIGHT(TEXT(AE164,"0.#"),1)=".",TRUE,FALSE)</formula>
    </cfRule>
  </conditionalFormatting>
  <conditionalFormatting sqref="AM163">
    <cfRule type="expression" dxfId="1011" priority="303">
      <formula>IF(RIGHT(TEXT(AM163,"0.#"),1)=".",FALSE,TRUE)</formula>
    </cfRule>
    <cfRule type="expression" dxfId="1010" priority="304">
      <formula>IF(RIGHT(TEXT(AM163,"0.#"),1)=".",TRUE,FALSE)</formula>
    </cfRule>
  </conditionalFormatting>
  <conditionalFormatting sqref="AE165">
    <cfRule type="expression" dxfId="1009" priority="311">
      <formula>IF(RIGHT(TEXT(AE165,"0.#"),1)=".",FALSE,TRUE)</formula>
    </cfRule>
    <cfRule type="expression" dxfId="1008" priority="312">
      <formula>IF(RIGHT(TEXT(AE165,"0.#"),1)=".",TRUE,FALSE)</formula>
    </cfRule>
  </conditionalFormatting>
  <conditionalFormatting sqref="AI165">
    <cfRule type="expression" dxfId="1007" priority="309">
      <formula>IF(RIGHT(TEXT(AI165,"0.#"),1)=".",FALSE,TRUE)</formula>
    </cfRule>
    <cfRule type="expression" dxfId="1006" priority="310">
      <formula>IF(RIGHT(TEXT(AI165,"0.#"),1)=".",TRUE,FALSE)</formula>
    </cfRule>
  </conditionalFormatting>
  <conditionalFormatting sqref="AI164">
    <cfRule type="expression" dxfId="1005" priority="307">
      <formula>IF(RIGHT(TEXT(AI164,"0.#"),1)=".",FALSE,TRUE)</formula>
    </cfRule>
    <cfRule type="expression" dxfId="1004" priority="308">
      <formula>IF(RIGHT(TEXT(AI164,"0.#"),1)=".",TRUE,FALSE)</formula>
    </cfRule>
  </conditionalFormatting>
  <conditionalFormatting sqref="AI163">
    <cfRule type="expression" dxfId="1003" priority="305">
      <formula>IF(RIGHT(TEXT(AI163,"0.#"),1)=".",FALSE,TRUE)</formula>
    </cfRule>
    <cfRule type="expression" dxfId="1002" priority="306">
      <formula>IF(RIGHT(TEXT(AI163,"0.#"),1)=".",TRUE,FALSE)</formula>
    </cfRule>
  </conditionalFormatting>
  <conditionalFormatting sqref="AM164">
    <cfRule type="expression" dxfId="1001" priority="301">
      <formula>IF(RIGHT(TEXT(AM164,"0.#"),1)=".",FALSE,TRUE)</formula>
    </cfRule>
    <cfRule type="expression" dxfId="1000" priority="302">
      <formula>IF(RIGHT(TEXT(AM164,"0.#"),1)=".",TRUE,FALSE)</formula>
    </cfRule>
  </conditionalFormatting>
  <conditionalFormatting sqref="AM165">
    <cfRule type="expression" dxfId="999" priority="299">
      <formula>IF(RIGHT(TEXT(AM165,"0.#"),1)=".",FALSE,TRUE)</formula>
    </cfRule>
    <cfRule type="expression" dxfId="998" priority="300">
      <formula>IF(RIGHT(TEXT(AM165,"0.#"),1)=".",TRUE,FALSE)</formula>
    </cfRule>
  </conditionalFormatting>
  <conditionalFormatting sqref="AQ163:AQ165">
    <cfRule type="expression" dxfId="997" priority="297">
      <formula>IF(RIGHT(TEXT(AQ163,"0.#"),1)=".",FALSE,TRUE)</formula>
    </cfRule>
    <cfRule type="expression" dxfId="996" priority="298">
      <formula>IF(RIGHT(TEXT(AQ163,"0.#"),1)=".",TRUE,FALSE)</formula>
    </cfRule>
  </conditionalFormatting>
  <conditionalFormatting sqref="AU163:AU165">
    <cfRule type="expression" dxfId="995" priority="295">
      <formula>IF(RIGHT(TEXT(AU163,"0.#"),1)=".",FALSE,TRUE)</formula>
    </cfRule>
    <cfRule type="expression" dxfId="994" priority="296">
      <formula>IF(RIGHT(TEXT(AU163,"0.#"),1)=".",TRUE,FALSE)</formula>
    </cfRule>
  </conditionalFormatting>
  <conditionalFormatting sqref="AE197">
    <cfRule type="expression" dxfId="993" priority="293">
      <formula>IF(RIGHT(TEXT(AE197,"0.#"),1)=".",FALSE,TRUE)</formula>
    </cfRule>
    <cfRule type="expression" dxfId="992" priority="294">
      <formula>IF(RIGHT(TEXT(AE197,"0.#"),1)=".",TRUE,FALSE)</formula>
    </cfRule>
  </conditionalFormatting>
  <conditionalFormatting sqref="AE198">
    <cfRule type="expression" dxfId="991" priority="291">
      <formula>IF(RIGHT(TEXT(AE198,"0.#"),1)=".",FALSE,TRUE)</formula>
    </cfRule>
    <cfRule type="expression" dxfId="990" priority="292">
      <formula>IF(RIGHT(TEXT(AE198,"0.#"),1)=".",TRUE,FALSE)</formula>
    </cfRule>
  </conditionalFormatting>
  <conditionalFormatting sqref="AM197">
    <cfRule type="expression" dxfId="989" priority="281">
      <formula>IF(RIGHT(TEXT(AM197,"0.#"),1)=".",FALSE,TRUE)</formula>
    </cfRule>
    <cfRule type="expression" dxfId="988" priority="282">
      <formula>IF(RIGHT(TEXT(AM197,"0.#"),1)=".",TRUE,FALSE)</formula>
    </cfRule>
  </conditionalFormatting>
  <conditionalFormatting sqref="AE199">
    <cfRule type="expression" dxfId="987" priority="289">
      <formula>IF(RIGHT(TEXT(AE199,"0.#"),1)=".",FALSE,TRUE)</formula>
    </cfRule>
    <cfRule type="expression" dxfId="986" priority="290">
      <formula>IF(RIGHT(TEXT(AE199,"0.#"),1)=".",TRUE,FALSE)</formula>
    </cfRule>
  </conditionalFormatting>
  <conditionalFormatting sqref="AI199">
    <cfRule type="expression" dxfId="985" priority="287">
      <formula>IF(RIGHT(TEXT(AI199,"0.#"),1)=".",FALSE,TRUE)</formula>
    </cfRule>
    <cfRule type="expression" dxfId="984" priority="288">
      <formula>IF(RIGHT(TEXT(AI199,"0.#"),1)=".",TRUE,FALSE)</formula>
    </cfRule>
  </conditionalFormatting>
  <conditionalFormatting sqref="AI198">
    <cfRule type="expression" dxfId="983" priority="285">
      <formula>IF(RIGHT(TEXT(AI198,"0.#"),1)=".",FALSE,TRUE)</formula>
    </cfRule>
    <cfRule type="expression" dxfId="982" priority="286">
      <formula>IF(RIGHT(TEXT(AI198,"0.#"),1)=".",TRUE,FALSE)</formula>
    </cfRule>
  </conditionalFormatting>
  <conditionalFormatting sqref="AI197">
    <cfRule type="expression" dxfId="981" priority="283">
      <formula>IF(RIGHT(TEXT(AI197,"0.#"),1)=".",FALSE,TRUE)</formula>
    </cfRule>
    <cfRule type="expression" dxfId="980" priority="284">
      <formula>IF(RIGHT(TEXT(AI197,"0.#"),1)=".",TRUE,FALSE)</formula>
    </cfRule>
  </conditionalFormatting>
  <conditionalFormatting sqref="AM198">
    <cfRule type="expression" dxfId="979" priority="279">
      <formula>IF(RIGHT(TEXT(AM198,"0.#"),1)=".",FALSE,TRUE)</formula>
    </cfRule>
    <cfRule type="expression" dxfId="978" priority="280">
      <formula>IF(RIGHT(TEXT(AM198,"0.#"),1)=".",TRUE,FALSE)</formula>
    </cfRule>
  </conditionalFormatting>
  <conditionalFormatting sqref="AM199">
    <cfRule type="expression" dxfId="977" priority="277">
      <formula>IF(RIGHT(TEXT(AM199,"0.#"),1)=".",FALSE,TRUE)</formula>
    </cfRule>
    <cfRule type="expression" dxfId="976" priority="278">
      <formula>IF(RIGHT(TEXT(AM199,"0.#"),1)=".",TRUE,FALSE)</formula>
    </cfRule>
  </conditionalFormatting>
  <conditionalFormatting sqref="AQ197:AQ199">
    <cfRule type="expression" dxfId="975" priority="275">
      <formula>IF(RIGHT(TEXT(AQ197,"0.#"),1)=".",FALSE,TRUE)</formula>
    </cfRule>
    <cfRule type="expression" dxfId="974" priority="276">
      <formula>IF(RIGHT(TEXT(AQ197,"0.#"),1)=".",TRUE,FALSE)</formula>
    </cfRule>
  </conditionalFormatting>
  <conditionalFormatting sqref="AU197:AU199">
    <cfRule type="expression" dxfId="973" priority="273">
      <formula>IF(RIGHT(TEXT(AU197,"0.#"),1)=".",FALSE,TRUE)</formula>
    </cfRule>
    <cfRule type="expression" dxfId="972" priority="274">
      <formula>IF(RIGHT(TEXT(AU197,"0.#"),1)=".",TRUE,FALSE)</formula>
    </cfRule>
  </conditionalFormatting>
  <conditionalFormatting sqref="AE134 AQ134">
    <cfRule type="expression" dxfId="971" priority="271">
      <formula>IF(RIGHT(TEXT(AE134,"0.#"),1)=".",FALSE,TRUE)</formula>
    </cfRule>
    <cfRule type="expression" dxfId="970" priority="272">
      <formula>IF(RIGHT(TEXT(AE134,"0.#"),1)=".",TRUE,FALSE)</formula>
    </cfRule>
  </conditionalFormatting>
  <conditionalFormatting sqref="AI134">
    <cfRule type="expression" dxfId="969" priority="269">
      <formula>IF(RIGHT(TEXT(AI134,"0.#"),1)=".",FALSE,TRUE)</formula>
    </cfRule>
    <cfRule type="expression" dxfId="968" priority="270">
      <formula>IF(RIGHT(TEXT(AI134,"0.#"),1)=".",TRUE,FALSE)</formula>
    </cfRule>
  </conditionalFormatting>
  <conditionalFormatting sqref="AM134">
    <cfRule type="expression" dxfId="967" priority="267">
      <formula>IF(RIGHT(TEXT(AM134,"0.#"),1)=".",FALSE,TRUE)</formula>
    </cfRule>
    <cfRule type="expression" dxfId="966" priority="268">
      <formula>IF(RIGHT(TEXT(AM134,"0.#"),1)=".",TRUE,FALSE)</formula>
    </cfRule>
  </conditionalFormatting>
  <conditionalFormatting sqref="AE135">
    <cfRule type="expression" dxfId="965" priority="265">
      <formula>IF(RIGHT(TEXT(AE135,"0.#"),1)=".",FALSE,TRUE)</formula>
    </cfRule>
    <cfRule type="expression" dxfId="964" priority="266">
      <formula>IF(RIGHT(TEXT(AE135,"0.#"),1)=".",TRUE,FALSE)</formula>
    </cfRule>
  </conditionalFormatting>
  <conditionalFormatting sqref="AI135">
    <cfRule type="expression" dxfId="963" priority="263">
      <formula>IF(RIGHT(TEXT(AI135,"0.#"),1)=".",FALSE,TRUE)</formula>
    </cfRule>
    <cfRule type="expression" dxfId="962" priority="264">
      <formula>IF(RIGHT(TEXT(AI135,"0.#"),1)=".",TRUE,FALSE)</formula>
    </cfRule>
  </conditionalFormatting>
  <conditionalFormatting sqref="AM135">
    <cfRule type="expression" dxfId="961" priority="261">
      <formula>IF(RIGHT(TEXT(AM135,"0.#"),1)=".",FALSE,TRUE)</formula>
    </cfRule>
    <cfRule type="expression" dxfId="960" priority="262">
      <formula>IF(RIGHT(TEXT(AM135,"0.#"),1)=".",TRUE,FALSE)</formula>
    </cfRule>
  </conditionalFormatting>
  <conditionalFormatting sqref="AQ135">
    <cfRule type="expression" dxfId="959" priority="259">
      <formula>IF(RIGHT(TEXT(AQ135,"0.#"),1)=".",FALSE,TRUE)</formula>
    </cfRule>
    <cfRule type="expression" dxfId="958" priority="260">
      <formula>IF(RIGHT(TEXT(AQ135,"0.#"),1)=".",TRUE,FALSE)</formula>
    </cfRule>
  </conditionalFormatting>
  <conditionalFormatting sqref="AU134">
    <cfRule type="expression" dxfId="957" priority="257">
      <formula>IF(RIGHT(TEXT(AU134,"0.#"),1)=".",FALSE,TRUE)</formula>
    </cfRule>
    <cfRule type="expression" dxfId="956" priority="258">
      <formula>IF(RIGHT(TEXT(AU134,"0.#"),1)=".",TRUE,FALSE)</formula>
    </cfRule>
  </conditionalFormatting>
  <conditionalFormatting sqref="AU135">
    <cfRule type="expression" dxfId="955" priority="255">
      <formula>IF(RIGHT(TEXT(AU135,"0.#"),1)=".",FALSE,TRUE)</formula>
    </cfRule>
    <cfRule type="expression" dxfId="954" priority="256">
      <formula>IF(RIGHT(TEXT(AU135,"0.#"),1)=".",TRUE,FALSE)</formula>
    </cfRule>
  </conditionalFormatting>
  <conditionalFormatting sqref="AE168 AQ168">
    <cfRule type="expression" dxfId="953" priority="253">
      <formula>IF(RIGHT(TEXT(AE168,"0.#"),1)=".",FALSE,TRUE)</formula>
    </cfRule>
    <cfRule type="expression" dxfId="952" priority="254">
      <formula>IF(RIGHT(TEXT(AE168,"0.#"),1)=".",TRUE,FALSE)</formula>
    </cfRule>
  </conditionalFormatting>
  <conditionalFormatting sqref="AI168">
    <cfRule type="expression" dxfId="951" priority="251">
      <formula>IF(RIGHT(TEXT(AI168,"0.#"),1)=".",FALSE,TRUE)</formula>
    </cfRule>
    <cfRule type="expression" dxfId="950" priority="252">
      <formula>IF(RIGHT(TEXT(AI168,"0.#"),1)=".",TRUE,FALSE)</formula>
    </cfRule>
  </conditionalFormatting>
  <conditionalFormatting sqref="AM168">
    <cfRule type="expression" dxfId="949" priority="249">
      <formula>IF(RIGHT(TEXT(AM168,"0.#"),1)=".",FALSE,TRUE)</formula>
    </cfRule>
    <cfRule type="expression" dxfId="948" priority="250">
      <formula>IF(RIGHT(TEXT(AM168,"0.#"),1)=".",TRUE,FALSE)</formula>
    </cfRule>
  </conditionalFormatting>
  <conditionalFormatting sqref="AE169">
    <cfRule type="expression" dxfId="947" priority="247">
      <formula>IF(RIGHT(TEXT(AE169,"0.#"),1)=".",FALSE,TRUE)</formula>
    </cfRule>
    <cfRule type="expression" dxfId="946" priority="248">
      <formula>IF(RIGHT(TEXT(AE169,"0.#"),1)=".",TRUE,FALSE)</formula>
    </cfRule>
  </conditionalFormatting>
  <conditionalFormatting sqref="AI169">
    <cfRule type="expression" dxfId="945" priority="245">
      <formula>IF(RIGHT(TEXT(AI169,"0.#"),1)=".",FALSE,TRUE)</formula>
    </cfRule>
    <cfRule type="expression" dxfId="944" priority="246">
      <formula>IF(RIGHT(TEXT(AI169,"0.#"),1)=".",TRUE,FALSE)</formula>
    </cfRule>
  </conditionalFormatting>
  <conditionalFormatting sqref="AM169">
    <cfRule type="expression" dxfId="943" priority="243">
      <formula>IF(RIGHT(TEXT(AM169,"0.#"),1)=".",FALSE,TRUE)</formula>
    </cfRule>
    <cfRule type="expression" dxfId="942" priority="244">
      <formula>IF(RIGHT(TEXT(AM169,"0.#"),1)=".",TRUE,FALSE)</formula>
    </cfRule>
  </conditionalFormatting>
  <conditionalFormatting sqref="AQ169">
    <cfRule type="expression" dxfId="941" priority="241">
      <formula>IF(RIGHT(TEXT(AQ169,"0.#"),1)=".",FALSE,TRUE)</formula>
    </cfRule>
    <cfRule type="expression" dxfId="940" priority="242">
      <formula>IF(RIGHT(TEXT(AQ169,"0.#"),1)=".",TRUE,FALSE)</formula>
    </cfRule>
  </conditionalFormatting>
  <conditionalFormatting sqref="AU168">
    <cfRule type="expression" dxfId="939" priority="239">
      <formula>IF(RIGHT(TEXT(AU168,"0.#"),1)=".",FALSE,TRUE)</formula>
    </cfRule>
    <cfRule type="expression" dxfId="938" priority="240">
      <formula>IF(RIGHT(TEXT(AU168,"0.#"),1)=".",TRUE,FALSE)</formula>
    </cfRule>
  </conditionalFormatting>
  <conditionalFormatting sqref="AU169">
    <cfRule type="expression" dxfId="937" priority="237">
      <formula>IF(RIGHT(TEXT(AU169,"0.#"),1)=".",FALSE,TRUE)</formula>
    </cfRule>
    <cfRule type="expression" dxfId="936" priority="238">
      <formula>IF(RIGHT(TEXT(AU169,"0.#"),1)=".",TRUE,FALSE)</formula>
    </cfRule>
  </conditionalFormatting>
  <conditionalFormatting sqref="AE90">
    <cfRule type="expression" dxfId="935" priority="235">
      <formula>IF(RIGHT(TEXT(AE90,"0.#"),1)=".",FALSE,TRUE)</formula>
    </cfRule>
    <cfRule type="expression" dxfId="934" priority="236">
      <formula>IF(RIGHT(TEXT(AE90,"0.#"),1)=".",TRUE,FALSE)</formula>
    </cfRule>
  </conditionalFormatting>
  <conditionalFormatting sqref="AE91">
    <cfRule type="expression" dxfId="933" priority="233">
      <formula>IF(RIGHT(TEXT(AE91,"0.#"),1)=".",FALSE,TRUE)</formula>
    </cfRule>
    <cfRule type="expression" dxfId="932" priority="234">
      <formula>IF(RIGHT(TEXT(AE91,"0.#"),1)=".",TRUE,FALSE)</formula>
    </cfRule>
  </conditionalFormatting>
  <conditionalFormatting sqref="AM90">
    <cfRule type="expression" dxfId="931" priority="223">
      <formula>IF(RIGHT(TEXT(AM90,"0.#"),1)=".",FALSE,TRUE)</formula>
    </cfRule>
    <cfRule type="expression" dxfId="930" priority="224">
      <formula>IF(RIGHT(TEXT(AM90,"0.#"),1)=".",TRUE,FALSE)</formula>
    </cfRule>
  </conditionalFormatting>
  <conditionalFormatting sqref="AE92">
    <cfRule type="expression" dxfId="929" priority="231">
      <formula>IF(RIGHT(TEXT(AE92,"0.#"),1)=".",FALSE,TRUE)</formula>
    </cfRule>
    <cfRule type="expression" dxfId="928" priority="232">
      <formula>IF(RIGHT(TEXT(AE92,"0.#"),1)=".",TRUE,FALSE)</formula>
    </cfRule>
  </conditionalFormatting>
  <conditionalFormatting sqref="AI92">
    <cfRule type="expression" dxfId="927" priority="229">
      <formula>IF(RIGHT(TEXT(AI92,"0.#"),1)=".",FALSE,TRUE)</formula>
    </cfRule>
    <cfRule type="expression" dxfId="926" priority="230">
      <formula>IF(RIGHT(TEXT(AI92,"0.#"),1)=".",TRUE,FALSE)</formula>
    </cfRule>
  </conditionalFormatting>
  <conditionalFormatting sqref="AI91">
    <cfRule type="expression" dxfId="925" priority="227">
      <formula>IF(RIGHT(TEXT(AI91,"0.#"),1)=".",FALSE,TRUE)</formula>
    </cfRule>
    <cfRule type="expression" dxfId="924" priority="228">
      <formula>IF(RIGHT(TEXT(AI91,"0.#"),1)=".",TRUE,FALSE)</formula>
    </cfRule>
  </conditionalFormatting>
  <conditionalFormatting sqref="AI90">
    <cfRule type="expression" dxfId="923" priority="225">
      <formula>IF(RIGHT(TEXT(AI90,"0.#"),1)=".",FALSE,TRUE)</formula>
    </cfRule>
    <cfRule type="expression" dxfId="922" priority="226">
      <formula>IF(RIGHT(TEXT(AI90,"0.#"),1)=".",TRUE,FALSE)</formula>
    </cfRule>
  </conditionalFormatting>
  <conditionalFormatting sqref="AM91">
    <cfRule type="expression" dxfId="921" priority="221">
      <formula>IF(RIGHT(TEXT(AM91,"0.#"),1)=".",FALSE,TRUE)</formula>
    </cfRule>
    <cfRule type="expression" dxfId="920" priority="222">
      <formula>IF(RIGHT(TEXT(AM91,"0.#"),1)=".",TRUE,FALSE)</formula>
    </cfRule>
  </conditionalFormatting>
  <conditionalFormatting sqref="AM92">
    <cfRule type="expression" dxfId="919" priority="219">
      <formula>IF(RIGHT(TEXT(AM92,"0.#"),1)=".",FALSE,TRUE)</formula>
    </cfRule>
    <cfRule type="expression" dxfId="918" priority="220">
      <formula>IF(RIGHT(TEXT(AM92,"0.#"),1)=".",TRUE,FALSE)</formula>
    </cfRule>
  </conditionalFormatting>
  <conditionalFormatting sqref="AQ90:AQ92">
    <cfRule type="expression" dxfId="917" priority="217">
      <formula>IF(RIGHT(TEXT(AQ90,"0.#"),1)=".",FALSE,TRUE)</formula>
    </cfRule>
    <cfRule type="expression" dxfId="916" priority="218">
      <formula>IF(RIGHT(TEXT(AQ90,"0.#"),1)=".",TRUE,FALSE)</formula>
    </cfRule>
  </conditionalFormatting>
  <conditionalFormatting sqref="AU90:AU92">
    <cfRule type="expression" dxfId="915" priority="215">
      <formula>IF(RIGHT(TEXT(AU90,"0.#"),1)=".",FALSE,TRUE)</formula>
    </cfRule>
    <cfRule type="expression" dxfId="914" priority="216">
      <formula>IF(RIGHT(TEXT(AU90,"0.#"),1)=".",TRUE,FALSE)</formula>
    </cfRule>
  </conditionalFormatting>
  <conditionalFormatting sqref="AE85">
    <cfRule type="expression" dxfId="913" priority="213">
      <formula>IF(RIGHT(TEXT(AE85,"0.#"),1)=".",FALSE,TRUE)</formula>
    </cfRule>
    <cfRule type="expression" dxfId="912" priority="214">
      <formula>IF(RIGHT(TEXT(AE85,"0.#"),1)=".",TRUE,FALSE)</formula>
    </cfRule>
  </conditionalFormatting>
  <conditionalFormatting sqref="AE86">
    <cfRule type="expression" dxfId="911" priority="211">
      <formula>IF(RIGHT(TEXT(AE86,"0.#"),1)=".",FALSE,TRUE)</formula>
    </cfRule>
    <cfRule type="expression" dxfId="910" priority="212">
      <formula>IF(RIGHT(TEXT(AE86,"0.#"),1)=".",TRUE,FALSE)</formula>
    </cfRule>
  </conditionalFormatting>
  <conditionalFormatting sqref="AM85">
    <cfRule type="expression" dxfId="909" priority="201">
      <formula>IF(RIGHT(TEXT(AM85,"0.#"),1)=".",FALSE,TRUE)</formula>
    </cfRule>
    <cfRule type="expression" dxfId="908" priority="202">
      <formula>IF(RIGHT(TEXT(AM85,"0.#"),1)=".",TRUE,FALSE)</formula>
    </cfRule>
  </conditionalFormatting>
  <conditionalFormatting sqref="AE87">
    <cfRule type="expression" dxfId="907" priority="209">
      <formula>IF(RIGHT(TEXT(AE87,"0.#"),1)=".",FALSE,TRUE)</formula>
    </cfRule>
    <cfRule type="expression" dxfId="906" priority="210">
      <formula>IF(RIGHT(TEXT(AE87,"0.#"),1)=".",TRUE,FALSE)</formula>
    </cfRule>
  </conditionalFormatting>
  <conditionalFormatting sqref="AI87">
    <cfRule type="expression" dxfId="905" priority="207">
      <formula>IF(RIGHT(TEXT(AI87,"0.#"),1)=".",FALSE,TRUE)</formula>
    </cfRule>
    <cfRule type="expression" dxfId="904" priority="208">
      <formula>IF(RIGHT(TEXT(AI87,"0.#"),1)=".",TRUE,FALSE)</formula>
    </cfRule>
  </conditionalFormatting>
  <conditionalFormatting sqref="AI86">
    <cfRule type="expression" dxfId="903" priority="205">
      <formula>IF(RIGHT(TEXT(AI86,"0.#"),1)=".",FALSE,TRUE)</formula>
    </cfRule>
    <cfRule type="expression" dxfId="902" priority="206">
      <formula>IF(RIGHT(TEXT(AI86,"0.#"),1)=".",TRUE,FALSE)</formula>
    </cfRule>
  </conditionalFormatting>
  <conditionalFormatting sqref="AI85">
    <cfRule type="expression" dxfId="901" priority="203">
      <formula>IF(RIGHT(TEXT(AI85,"0.#"),1)=".",FALSE,TRUE)</formula>
    </cfRule>
    <cfRule type="expression" dxfId="900" priority="204">
      <formula>IF(RIGHT(TEXT(AI85,"0.#"),1)=".",TRUE,FALSE)</formula>
    </cfRule>
  </conditionalFormatting>
  <conditionalFormatting sqref="AM86">
    <cfRule type="expression" dxfId="899" priority="199">
      <formula>IF(RIGHT(TEXT(AM86,"0.#"),1)=".",FALSE,TRUE)</formula>
    </cfRule>
    <cfRule type="expression" dxfId="898" priority="200">
      <formula>IF(RIGHT(TEXT(AM86,"0.#"),1)=".",TRUE,FALSE)</formula>
    </cfRule>
  </conditionalFormatting>
  <conditionalFormatting sqref="AM87">
    <cfRule type="expression" dxfId="897" priority="197">
      <formula>IF(RIGHT(TEXT(AM87,"0.#"),1)=".",FALSE,TRUE)</formula>
    </cfRule>
    <cfRule type="expression" dxfId="896" priority="198">
      <formula>IF(RIGHT(TEXT(AM87,"0.#"),1)=".",TRUE,FALSE)</formula>
    </cfRule>
  </conditionalFormatting>
  <conditionalFormatting sqref="AQ85:AQ87">
    <cfRule type="expression" dxfId="895" priority="195">
      <formula>IF(RIGHT(TEXT(AQ85,"0.#"),1)=".",FALSE,TRUE)</formula>
    </cfRule>
    <cfRule type="expression" dxfId="894" priority="196">
      <formula>IF(RIGHT(TEXT(AQ85,"0.#"),1)=".",TRUE,FALSE)</formula>
    </cfRule>
  </conditionalFormatting>
  <conditionalFormatting sqref="AU85:AU87">
    <cfRule type="expression" dxfId="893" priority="193">
      <formula>IF(RIGHT(TEXT(AU85,"0.#"),1)=".",FALSE,TRUE)</formula>
    </cfRule>
    <cfRule type="expression" dxfId="892" priority="194">
      <formula>IF(RIGHT(TEXT(AU85,"0.#"),1)=".",TRUE,FALSE)</formula>
    </cfRule>
  </conditionalFormatting>
  <conditionalFormatting sqref="AE124">
    <cfRule type="expression" dxfId="891" priority="191">
      <formula>IF(RIGHT(TEXT(AE124,"0.#"),1)=".",FALSE,TRUE)</formula>
    </cfRule>
    <cfRule type="expression" dxfId="890" priority="192">
      <formula>IF(RIGHT(TEXT(AE124,"0.#"),1)=".",TRUE,FALSE)</formula>
    </cfRule>
  </conditionalFormatting>
  <conditionalFormatting sqref="AE125">
    <cfRule type="expression" dxfId="889" priority="189">
      <formula>IF(RIGHT(TEXT(AE125,"0.#"),1)=".",FALSE,TRUE)</formula>
    </cfRule>
    <cfRule type="expression" dxfId="888" priority="190">
      <formula>IF(RIGHT(TEXT(AE125,"0.#"),1)=".",TRUE,FALSE)</formula>
    </cfRule>
  </conditionalFormatting>
  <conditionalFormatting sqref="AM124">
    <cfRule type="expression" dxfId="887" priority="179">
      <formula>IF(RIGHT(TEXT(AM124,"0.#"),1)=".",FALSE,TRUE)</formula>
    </cfRule>
    <cfRule type="expression" dxfId="886" priority="180">
      <formula>IF(RIGHT(TEXT(AM124,"0.#"),1)=".",TRUE,FALSE)</formula>
    </cfRule>
  </conditionalFormatting>
  <conditionalFormatting sqref="AE126">
    <cfRule type="expression" dxfId="885" priority="187">
      <formula>IF(RIGHT(TEXT(AE126,"0.#"),1)=".",FALSE,TRUE)</formula>
    </cfRule>
    <cfRule type="expression" dxfId="884" priority="188">
      <formula>IF(RIGHT(TEXT(AE126,"0.#"),1)=".",TRUE,FALSE)</formula>
    </cfRule>
  </conditionalFormatting>
  <conditionalFormatting sqref="AI126">
    <cfRule type="expression" dxfId="883" priority="185">
      <formula>IF(RIGHT(TEXT(AI126,"0.#"),1)=".",FALSE,TRUE)</formula>
    </cfRule>
    <cfRule type="expression" dxfId="882" priority="186">
      <formula>IF(RIGHT(TEXT(AI126,"0.#"),1)=".",TRUE,FALSE)</formula>
    </cfRule>
  </conditionalFormatting>
  <conditionalFormatting sqref="AI125">
    <cfRule type="expression" dxfId="881" priority="183">
      <formula>IF(RIGHT(TEXT(AI125,"0.#"),1)=".",FALSE,TRUE)</formula>
    </cfRule>
    <cfRule type="expression" dxfId="880" priority="184">
      <formula>IF(RIGHT(TEXT(AI125,"0.#"),1)=".",TRUE,FALSE)</formula>
    </cfRule>
  </conditionalFormatting>
  <conditionalFormatting sqref="AI124">
    <cfRule type="expression" dxfId="879" priority="181">
      <formula>IF(RIGHT(TEXT(AI124,"0.#"),1)=".",FALSE,TRUE)</formula>
    </cfRule>
    <cfRule type="expression" dxfId="878" priority="182">
      <formula>IF(RIGHT(TEXT(AI124,"0.#"),1)=".",TRUE,FALSE)</formula>
    </cfRule>
  </conditionalFormatting>
  <conditionalFormatting sqref="AM125">
    <cfRule type="expression" dxfId="877" priority="177">
      <formula>IF(RIGHT(TEXT(AM125,"0.#"),1)=".",FALSE,TRUE)</formula>
    </cfRule>
    <cfRule type="expression" dxfId="876" priority="178">
      <formula>IF(RIGHT(TEXT(AM125,"0.#"),1)=".",TRUE,FALSE)</formula>
    </cfRule>
  </conditionalFormatting>
  <conditionalFormatting sqref="AM126">
    <cfRule type="expression" dxfId="875" priority="175">
      <formula>IF(RIGHT(TEXT(AM126,"0.#"),1)=".",FALSE,TRUE)</formula>
    </cfRule>
    <cfRule type="expression" dxfId="874" priority="176">
      <formula>IF(RIGHT(TEXT(AM126,"0.#"),1)=".",TRUE,FALSE)</formula>
    </cfRule>
  </conditionalFormatting>
  <conditionalFormatting sqref="AQ124:AQ126">
    <cfRule type="expression" dxfId="873" priority="173">
      <formula>IF(RIGHT(TEXT(AQ124,"0.#"),1)=".",FALSE,TRUE)</formula>
    </cfRule>
    <cfRule type="expression" dxfId="872" priority="174">
      <formula>IF(RIGHT(TEXT(AQ124,"0.#"),1)=".",TRUE,FALSE)</formula>
    </cfRule>
  </conditionalFormatting>
  <conditionalFormatting sqref="AU124:AU126">
    <cfRule type="expression" dxfId="871" priority="171">
      <formula>IF(RIGHT(TEXT(AU124,"0.#"),1)=".",FALSE,TRUE)</formula>
    </cfRule>
    <cfRule type="expression" dxfId="870" priority="172">
      <formula>IF(RIGHT(TEXT(AU124,"0.#"),1)=".",TRUE,FALSE)</formula>
    </cfRule>
  </conditionalFormatting>
  <conditionalFormatting sqref="AE119">
    <cfRule type="expression" dxfId="869" priority="169">
      <formula>IF(RIGHT(TEXT(AE119,"0.#"),1)=".",FALSE,TRUE)</formula>
    </cfRule>
    <cfRule type="expression" dxfId="868" priority="170">
      <formula>IF(RIGHT(TEXT(AE119,"0.#"),1)=".",TRUE,FALSE)</formula>
    </cfRule>
  </conditionalFormatting>
  <conditionalFormatting sqref="AE120">
    <cfRule type="expression" dxfId="867" priority="167">
      <formula>IF(RIGHT(TEXT(AE120,"0.#"),1)=".",FALSE,TRUE)</formula>
    </cfRule>
    <cfRule type="expression" dxfId="866" priority="168">
      <formula>IF(RIGHT(TEXT(AE120,"0.#"),1)=".",TRUE,FALSE)</formula>
    </cfRule>
  </conditionalFormatting>
  <conditionalFormatting sqref="AM119">
    <cfRule type="expression" dxfId="865" priority="157">
      <formula>IF(RIGHT(TEXT(AM119,"0.#"),1)=".",FALSE,TRUE)</formula>
    </cfRule>
    <cfRule type="expression" dxfId="864" priority="158">
      <formula>IF(RIGHT(TEXT(AM119,"0.#"),1)=".",TRUE,FALSE)</formula>
    </cfRule>
  </conditionalFormatting>
  <conditionalFormatting sqref="AE121">
    <cfRule type="expression" dxfId="863" priority="165">
      <formula>IF(RIGHT(TEXT(AE121,"0.#"),1)=".",FALSE,TRUE)</formula>
    </cfRule>
    <cfRule type="expression" dxfId="862" priority="166">
      <formula>IF(RIGHT(TEXT(AE121,"0.#"),1)=".",TRUE,FALSE)</formula>
    </cfRule>
  </conditionalFormatting>
  <conditionalFormatting sqref="AI121">
    <cfRule type="expression" dxfId="861" priority="163">
      <formula>IF(RIGHT(TEXT(AI121,"0.#"),1)=".",FALSE,TRUE)</formula>
    </cfRule>
    <cfRule type="expression" dxfId="860" priority="164">
      <formula>IF(RIGHT(TEXT(AI121,"0.#"),1)=".",TRUE,FALSE)</formula>
    </cfRule>
  </conditionalFormatting>
  <conditionalFormatting sqref="AI120">
    <cfRule type="expression" dxfId="859" priority="161">
      <formula>IF(RIGHT(TEXT(AI120,"0.#"),1)=".",FALSE,TRUE)</formula>
    </cfRule>
    <cfRule type="expression" dxfId="858" priority="162">
      <formula>IF(RIGHT(TEXT(AI120,"0.#"),1)=".",TRUE,FALSE)</formula>
    </cfRule>
  </conditionalFormatting>
  <conditionalFormatting sqref="AI119">
    <cfRule type="expression" dxfId="857" priority="159">
      <formula>IF(RIGHT(TEXT(AI119,"0.#"),1)=".",FALSE,TRUE)</formula>
    </cfRule>
    <cfRule type="expression" dxfId="856" priority="160">
      <formula>IF(RIGHT(TEXT(AI119,"0.#"),1)=".",TRUE,FALSE)</formula>
    </cfRule>
  </conditionalFormatting>
  <conditionalFormatting sqref="AM120">
    <cfRule type="expression" dxfId="855" priority="155">
      <formula>IF(RIGHT(TEXT(AM120,"0.#"),1)=".",FALSE,TRUE)</formula>
    </cfRule>
    <cfRule type="expression" dxfId="854" priority="156">
      <formula>IF(RIGHT(TEXT(AM120,"0.#"),1)=".",TRUE,FALSE)</formula>
    </cfRule>
  </conditionalFormatting>
  <conditionalFormatting sqref="AM121">
    <cfRule type="expression" dxfId="853" priority="153">
      <formula>IF(RIGHT(TEXT(AM121,"0.#"),1)=".",FALSE,TRUE)</formula>
    </cfRule>
    <cfRule type="expression" dxfId="852" priority="154">
      <formula>IF(RIGHT(TEXT(AM121,"0.#"),1)=".",TRUE,FALSE)</formula>
    </cfRule>
  </conditionalFormatting>
  <conditionalFormatting sqref="AQ119:AQ121">
    <cfRule type="expression" dxfId="851" priority="151">
      <formula>IF(RIGHT(TEXT(AQ119,"0.#"),1)=".",FALSE,TRUE)</formula>
    </cfRule>
    <cfRule type="expression" dxfId="850" priority="152">
      <formula>IF(RIGHT(TEXT(AQ119,"0.#"),1)=".",TRUE,FALSE)</formula>
    </cfRule>
  </conditionalFormatting>
  <conditionalFormatting sqref="AU119:AU121">
    <cfRule type="expression" dxfId="849" priority="149">
      <formula>IF(RIGHT(TEXT(AU119,"0.#"),1)=".",FALSE,TRUE)</formula>
    </cfRule>
    <cfRule type="expression" dxfId="848" priority="150">
      <formula>IF(RIGHT(TEXT(AU119,"0.#"),1)=".",TRUE,FALSE)</formula>
    </cfRule>
  </conditionalFormatting>
  <conditionalFormatting sqref="AE158">
    <cfRule type="expression" dxfId="847" priority="147">
      <formula>IF(RIGHT(TEXT(AE158,"0.#"),1)=".",FALSE,TRUE)</formula>
    </cfRule>
    <cfRule type="expression" dxfId="846" priority="148">
      <formula>IF(RIGHT(TEXT(AE158,"0.#"),1)=".",TRUE,FALSE)</formula>
    </cfRule>
  </conditionalFormatting>
  <conditionalFormatting sqref="AE159">
    <cfRule type="expression" dxfId="845" priority="145">
      <formula>IF(RIGHT(TEXT(AE159,"0.#"),1)=".",FALSE,TRUE)</formula>
    </cfRule>
    <cfRule type="expression" dxfId="844" priority="146">
      <formula>IF(RIGHT(TEXT(AE159,"0.#"),1)=".",TRUE,FALSE)</formula>
    </cfRule>
  </conditionalFormatting>
  <conditionalFormatting sqref="AM158">
    <cfRule type="expression" dxfId="843" priority="135">
      <formula>IF(RIGHT(TEXT(AM158,"0.#"),1)=".",FALSE,TRUE)</formula>
    </cfRule>
    <cfRule type="expression" dxfId="842" priority="136">
      <formula>IF(RIGHT(TEXT(AM158,"0.#"),1)=".",TRUE,FALSE)</formula>
    </cfRule>
  </conditionalFormatting>
  <conditionalFormatting sqref="AE160">
    <cfRule type="expression" dxfId="841" priority="143">
      <formula>IF(RIGHT(TEXT(AE160,"0.#"),1)=".",FALSE,TRUE)</formula>
    </cfRule>
    <cfRule type="expression" dxfId="840" priority="144">
      <formula>IF(RIGHT(TEXT(AE160,"0.#"),1)=".",TRUE,FALSE)</formula>
    </cfRule>
  </conditionalFormatting>
  <conditionalFormatting sqref="AI160">
    <cfRule type="expression" dxfId="839" priority="141">
      <formula>IF(RIGHT(TEXT(AI160,"0.#"),1)=".",FALSE,TRUE)</formula>
    </cfRule>
    <cfRule type="expression" dxfId="838" priority="142">
      <formula>IF(RIGHT(TEXT(AI160,"0.#"),1)=".",TRUE,FALSE)</formula>
    </cfRule>
  </conditionalFormatting>
  <conditionalFormatting sqref="AI159">
    <cfRule type="expression" dxfId="837" priority="139">
      <formula>IF(RIGHT(TEXT(AI159,"0.#"),1)=".",FALSE,TRUE)</formula>
    </cfRule>
    <cfRule type="expression" dxfId="836" priority="140">
      <formula>IF(RIGHT(TEXT(AI159,"0.#"),1)=".",TRUE,FALSE)</formula>
    </cfRule>
  </conditionalFormatting>
  <conditionalFormatting sqref="AI158">
    <cfRule type="expression" dxfId="835" priority="137">
      <formula>IF(RIGHT(TEXT(AI158,"0.#"),1)=".",FALSE,TRUE)</formula>
    </cfRule>
    <cfRule type="expression" dxfId="834" priority="138">
      <formula>IF(RIGHT(TEXT(AI158,"0.#"),1)=".",TRUE,FALSE)</formula>
    </cfRule>
  </conditionalFormatting>
  <conditionalFormatting sqref="AM159">
    <cfRule type="expression" dxfId="833" priority="133">
      <formula>IF(RIGHT(TEXT(AM159,"0.#"),1)=".",FALSE,TRUE)</formula>
    </cfRule>
    <cfRule type="expression" dxfId="832" priority="134">
      <formula>IF(RIGHT(TEXT(AM159,"0.#"),1)=".",TRUE,FALSE)</formula>
    </cfRule>
  </conditionalFormatting>
  <conditionalFormatting sqref="AM160">
    <cfRule type="expression" dxfId="831" priority="131">
      <formula>IF(RIGHT(TEXT(AM160,"0.#"),1)=".",FALSE,TRUE)</formula>
    </cfRule>
    <cfRule type="expression" dxfId="830" priority="132">
      <formula>IF(RIGHT(TEXT(AM160,"0.#"),1)=".",TRUE,FALSE)</formula>
    </cfRule>
  </conditionalFormatting>
  <conditionalFormatting sqref="AQ158:AQ160">
    <cfRule type="expression" dxfId="829" priority="129">
      <formula>IF(RIGHT(TEXT(AQ158,"0.#"),1)=".",FALSE,TRUE)</formula>
    </cfRule>
    <cfRule type="expression" dxfId="828" priority="130">
      <formula>IF(RIGHT(TEXT(AQ158,"0.#"),1)=".",TRUE,FALSE)</formula>
    </cfRule>
  </conditionalFormatting>
  <conditionalFormatting sqref="AU158:AU160">
    <cfRule type="expression" dxfId="827" priority="127">
      <formula>IF(RIGHT(TEXT(AU158,"0.#"),1)=".",FALSE,TRUE)</formula>
    </cfRule>
    <cfRule type="expression" dxfId="826" priority="128">
      <formula>IF(RIGHT(TEXT(AU158,"0.#"),1)=".",TRUE,FALSE)</formula>
    </cfRule>
  </conditionalFormatting>
  <conditionalFormatting sqref="AE153">
    <cfRule type="expression" dxfId="825" priority="125">
      <formula>IF(RIGHT(TEXT(AE153,"0.#"),1)=".",FALSE,TRUE)</formula>
    </cfRule>
    <cfRule type="expression" dxfId="824" priority="126">
      <formula>IF(RIGHT(TEXT(AE153,"0.#"),1)=".",TRUE,FALSE)</formula>
    </cfRule>
  </conditionalFormatting>
  <conditionalFormatting sqref="AE154">
    <cfRule type="expression" dxfId="823" priority="123">
      <formula>IF(RIGHT(TEXT(AE154,"0.#"),1)=".",FALSE,TRUE)</formula>
    </cfRule>
    <cfRule type="expression" dxfId="822" priority="124">
      <formula>IF(RIGHT(TEXT(AE154,"0.#"),1)=".",TRUE,FALSE)</formula>
    </cfRule>
  </conditionalFormatting>
  <conditionalFormatting sqref="AM153">
    <cfRule type="expression" dxfId="821" priority="113">
      <formula>IF(RIGHT(TEXT(AM153,"0.#"),1)=".",FALSE,TRUE)</formula>
    </cfRule>
    <cfRule type="expression" dxfId="820" priority="114">
      <formula>IF(RIGHT(TEXT(AM153,"0.#"),1)=".",TRUE,FALSE)</formula>
    </cfRule>
  </conditionalFormatting>
  <conditionalFormatting sqref="AE155">
    <cfRule type="expression" dxfId="819" priority="121">
      <formula>IF(RIGHT(TEXT(AE155,"0.#"),1)=".",FALSE,TRUE)</formula>
    </cfRule>
    <cfRule type="expression" dxfId="818" priority="122">
      <formula>IF(RIGHT(TEXT(AE155,"0.#"),1)=".",TRUE,FALSE)</formula>
    </cfRule>
  </conditionalFormatting>
  <conditionalFormatting sqref="AI155">
    <cfRule type="expression" dxfId="817" priority="119">
      <formula>IF(RIGHT(TEXT(AI155,"0.#"),1)=".",FALSE,TRUE)</formula>
    </cfRule>
    <cfRule type="expression" dxfId="816" priority="120">
      <formula>IF(RIGHT(TEXT(AI155,"0.#"),1)=".",TRUE,FALSE)</formula>
    </cfRule>
  </conditionalFormatting>
  <conditionalFormatting sqref="AI154">
    <cfRule type="expression" dxfId="815" priority="117">
      <formula>IF(RIGHT(TEXT(AI154,"0.#"),1)=".",FALSE,TRUE)</formula>
    </cfRule>
    <cfRule type="expression" dxfId="814" priority="118">
      <formula>IF(RIGHT(TEXT(AI154,"0.#"),1)=".",TRUE,FALSE)</formula>
    </cfRule>
  </conditionalFormatting>
  <conditionalFormatting sqref="AI153">
    <cfRule type="expression" dxfId="813" priority="115">
      <formula>IF(RIGHT(TEXT(AI153,"0.#"),1)=".",FALSE,TRUE)</formula>
    </cfRule>
    <cfRule type="expression" dxfId="812" priority="116">
      <formula>IF(RIGHT(TEXT(AI153,"0.#"),1)=".",TRUE,FALSE)</formula>
    </cfRule>
  </conditionalFormatting>
  <conditionalFormatting sqref="AM154">
    <cfRule type="expression" dxfId="811" priority="111">
      <formula>IF(RIGHT(TEXT(AM154,"0.#"),1)=".",FALSE,TRUE)</formula>
    </cfRule>
    <cfRule type="expression" dxfId="810" priority="112">
      <formula>IF(RIGHT(TEXT(AM154,"0.#"),1)=".",TRUE,FALSE)</formula>
    </cfRule>
  </conditionalFormatting>
  <conditionalFormatting sqref="AM155">
    <cfRule type="expression" dxfId="809" priority="109">
      <formula>IF(RIGHT(TEXT(AM155,"0.#"),1)=".",FALSE,TRUE)</formula>
    </cfRule>
    <cfRule type="expression" dxfId="808" priority="110">
      <formula>IF(RIGHT(TEXT(AM155,"0.#"),1)=".",TRUE,FALSE)</formula>
    </cfRule>
  </conditionalFormatting>
  <conditionalFormatting sqref="AQ153:AQ155">
    <cfRule type="expression" dxfId="807" priority="107">
      <formula>IF(RIGHT(TEXT(AQ153,"0.#"),1)=".",FALSE,TRUE)</formula>
    </cfRule>
    <cfRule type="expression" dxfId="806" priority="108">
      <formula>IF(RIGHT(TEXT(AQ153,"0.#"),1)=".",TRUE,FALSE)</formula>
    </cfRule>
  </conditionalFormatting>
  <conditionalFormatting sqref="AU153:AU155">
    <cfRule type="expression" dxfId="805" priority="105">
      <formula>IF(RIGHT(TEXT(AU153,"0.#"),1)=".",FALSE,TRUE)</formula>
    </cfRule>
    <cfRule type="expression" dxfId="804" priority="106">
      <formula>IF(RIGHT(TEXT(AU153,"0.#"),1)=".",TRUE,FALSE)</formula>
    </cfRule>
  </conditionalFormatting>
  <conditionalFormatting sqref="AE192">
    <cfRule type="expression" dxfId="803" priority="103">
      <formula>IF(RIGHT(TEXT(AE192,"0.#"),1)=".",FALSE,TRUE)</formula>
    </cfRule>
    <cfRule type="expression" dxfId="802" priority="104">
      <formula>IF(RIGHT(TEXT(AE192,"0.#"),1)=".",TRUE,FALSE)</formula>
    </cfRule>
  </conditionalFormatting>
  <conditionalFormatting sqref="AE193">
    <cfRule type="expression" dxfId="801" priority="101">
      <formula>IF(RIGHT(TEXT(AE193,"0.#"),1)=".",FALSE,TRUE)</formula>
    </cfRule>
    <cfRule type="expression" dxfId="800" priority="102">
      <formula>IF(RIGHT(TEXT(AE193,"0.#"),1)=".",TRUE,FALSE)</formula>
    </cfRule>
  </conditionalFormatting>
  <conditionalFormatting sqref="AM192">
    <cfRule type="expression" dxfId="799" priority="91">
      <formula>IF(RIGHT(TEXT(AM192,"0.#"),1)=".",FALSE,TRUE)</formula>
    </cfRule>
    <cfRule type="expression" dxfId="798" priority="92">
      <formula>IF(RIGHT(TEXT(AM192,"0.#"),1)=".",TRUE,FALSE)</formula>
    </cfRule>
  </conditionalFormatting>
  <conditionalFormatting sqref="AE194">
    <cfRule type="expression" dxfId="797" priority="99">
      <formula>IF(RIGHT(TEXT(AE194,"0.#"),1)=".",FALSE,TRUE)</formula>
    </cfRule>
    <cfRule type="expression" dxfId="796" priority="100">
      <formula>IF(RIGHT(TEXT(AE194,"0.#"),1)=".",TRUE,FALSE)</formula>
    </cfRule>
  </conditionalFormatting>
  <conditionalFormatting sqref="AI194">
    <cfRule type="expression" dxfId="795" priority="97">
      <formula>IF(RIGHT(TEXT(AI194,"0.#"),1)=".",FALSE,TRUE)</formula>
    </cfRule>
    <cfRule type="expression" dxfId="794" priority="98">
      <formula>IF(RIGHT(TEXT(AI194,"0.#"),1)=".",TRUE,FALSE)</formula>
    </cfRule>
  </conditionalFormatting>
  <conditionalFormatting sqref="AI193">
    <cfRule type="expression" dxfId="793" priority="95">
      <formula>IF(RIGHT(TEXT(AI193,"0.#"),1)=".",FALSE,TRUE)</formula>
    </cfRule>
    <cfRule type="expression" dxfId="792" priority="96">
      <formula>IF(RIGHT(TEXT(AI193,"0.#"),1)=".",TRUE,FALSE)</formula>
    </cfRule>
  </conditionalFormatting>
  <conditionalFormatting sqref="AI192">
    <cfRule type="expression" dxfId="791" priority="93">
      <formula>IF(RIGHT(TEXT(AI192,"0.#"),1)=".",FALSE,TRUE)</formula>
    </cfRule>
    <cfRule type="expression" dxfId="790" priority="94">
      <formula>IF(RIGHT(TEXT(AI192,"0.#"),1)=".",TRUE,FALSE)</formula>
    </cfRule>
  </conditionalFormatting>
  <conditionalFormatting sqref="AM193">
    <cfRule type="expression" dxfId="789" priority="89">
      <formula>IF(RIGHT(TEXT(AM193,"0.#"),1)=".",FALSE,TRUE)</formula>
    </cfRule>
    <cfRule type="expression" dxfId="788" priority="90">
      <formula>IF(RIGHT(TEXT(AM193,"0.#"),1)=".",TRUE,FALSE)</formula>
    </cfRule>
  </conditionalFormatting>
  <conditionalFormatting sqref="AM194">
    <cfRule type="expression" dxfId="787" priority="87">
      <formula>IF(RIGHT(TEXT(AM194,"0.#"),1)=".",FALSE,TRUE)</formula>
    </cfRule>
    <cfRule type="expression" dxfId="786" priority="88">
      <formula>IF(RIGHT(TEXT(AM194,"0.#"),1)=".",TRUE,FALSE)</formula>
    </cfRule>
  </conditionalFormatting>
  <conditionalFormatting sqref="AQ192:AQ194">
    <cfRule type="expression" dxfId="785" priority="85">
      <formula>IF(RIGHT(TEXT(AQ192,"0.#"),1)=".",FALSE,TRUE)</formula>
    </cfRule>
    <cfRule type="expression" dxfId="784" priority="86">
      <formula>IF(RIGHT(TEXT(AQ192,"0.#"),1)=".",TRUE,FALSE)</formula>
    </cfRule>
  </conditionalFormatting>
  <conditionalFormatting sqref="AU192:AU194">
    <cfRule type="expression" dxfId="783" priority="83">
      <formula>IF(RIGHT(TEXT(AU192,"0.#"),1)=".",FALSE,TRUE)</formula>
    </cfRule>
    <cfRule type="expression" dxfId="782" priority="84">
      <formula>IF(RIGHT(TEXT(AU192,"0.#"),1)=".",TRUE,FALSE)</formula>
    </cfRule>
  </conditionalFormatting>
  <conditionalFormatting sqref="AE187">
    <cfRule type="expression" dxfId="781" priority="81">
      <formula>IF(RIGHT(TEXT(AE187,"0.#"),1)=".",FALSE,TRUE)</formula>
    </cfRule>
    <cfRule type="expression" dxfId="780" priority="82">
      <formula>IF(RIGHT(TEXT(AE187,"0.#"),1)=".",TRUE,FALSE)</formula>
    </cfRule>
  </conditionalFormatting>
  <conditionalFormatting sqref="AE188">
    <cfRule type="expression" dxfId="779" priority="79">
      <formula>IF(RIGHT(TEXT(AE188,"0.#"),1)=".",FALSE,TRUE)</formula>
    </cfRule>
    <cfRule type="expression" dxfId="778" priority="80">
      <formula>IF(RIGHT(TEXT(AE188,"0.#"),1)=".",TRUE,FALSE)</formula>
    </cfRule>
  </conditionalFormatting>
  <conditionalFormatting sqref="AM187">
    <cfRule type="expression" dxfId="777" priority="69">
      <formula>IF(RIGHT(TEXT(AM187,"0.#"),1)=".",FALSE,TRUE)</formula>
    </cfRule>
    <cfRule type="expression" dxfId="776" priority="70">
      <formula>IF(RIGHT(TEXT(AM187,"0.#"),1)=".",TRUE,FALSE)</formula>
    </cfRule>
  </conditionalFormatting>
  <conditionalFormatting sqref="AE189">
    <cfRule type="expression" dxfId="775" priority="77">
      <formula>IF(RIGHT(TEXT(AE189,"0.#"),1)=".",FALSE,TRUE)</formula>
    </cfRule>
    <cfRule type="expression" dxfId="774" priority="78">
      <formula>IF(RIGHT(TEXT(AE189,"0.#"),1)=".",TRUE,FALSE)</formula>
    </cfRule>
  </conditionalFormatting>
  <conditionalFormatting sqref="AI189">
    <cfRule type="expression" dxfId="773" priority="75">
      <formula>IF(RIGHT(TEXT(AI189,"0.#"),1)=".",FALSE,TRUE)</formula>
    </cfRule>
    <cfRule type="expression" dxfId="772" priority="76">
      <formula>IF(RIGHT(TEXT(AI189,"0.#"),1)=".",TRUE,FALSE)</formula>
    </cfRule>
  </conditionalFormatting>
  <conditionalFormatting sqref="AI188">
    <cfRule type="expression" dxfId="771" priority="73">
      <formula>IF(RIGHT(TEXT(AI188,"0.#"),1)=".",FALSE,TRUE)</formula>
    </cfRule>
    <cfRule type="expression" dxfId="770" priority="74">
      <formula>IF(RIGHT(TEXT(AI188,"0.#"),1)=".",TRUE,FALSE)</formula>
    </cfRule>
  </conditionalFormatting>
  <conditionalFormatting sqref="AI187">
    <cfRule type="expression" dxfId="769" priority="71">
      <formula>IF(RIGHT(TEXT(AI187,"0.#"),1)=".",FALSE,TRUE)</formula>
    </cfRule>
    <cfRule type="expression" dxfId="768" priority="72">
      <formula>IF(RIGHT(TEXT(AI187,"0.#"),1)=".",TRUE,FALSE)</formula>
    </cfRule>
  </conditionalFormatting>
  <conditionalFormatting sqref="AM188">
    <cfRule type="expression" dxfId="767" priority="67">
      <formula>IF(RIGHT(TEXT(AM188,"0.#"),1)=".",FALSE,TRUE)</formula>
    </cfRule>
    <cfRule type="expression" dxfId="766" priority="68">
      <formula>IF(RIGHT(TEXT(AM188,"0.#"),1)=".",TRUE,FALSE)</formula>
    </cfRule>
  </conditionalFormatting>
  <conditionalFormatting sqref="AM189">
    <cfRule type="expression" dxfId="765" priority="65">
      <formula>IF(RIGHT(TEXT(AM189,"0.#"),1)=".",FALSE,TRUE)</formula>
    </cfRule>
    <cfRule type="expression" dxfId="764" priority="66">
      <formula>IF(RIGHT(TEXT(AM189,"0.#"),1)=".",TRUE,FALSE)</formula>
    </cfRule>
  </conditionalFormatting>
  <conditionalFormatting sqref="AQ187:AQ189">
    <cfRule type="expression" dxfId="763" priority="63">
      <formula>IF(RIGHT(TEXT(AQ187,"0.#"),1)=".",FALSE,TRUE)</formula>
    </cfRule>
    <cfRule type="expression" dxfId="762" priority="64">
      <formula>IF(RIGHT(TEXT(AQ187,"0.#"),1)=".",TRUE,FALSE)</formula>
    </cfRule>
  </conditionalFormatting>
  <conditionalFormatting sqref="AU187:AU189">
    <cfRule type="expression" dxfId="761" priority="61">
      <formula>IF(RIGHT(TEXT(AU187,"0.#"),1)=".",FALSE,TRUE)</formula>
    </cfRule>
    <cfRule type="expression" dxfId="760" priority="62">
      <formula>IF(RIGHT(TEXT(AU187,"0.#"),1)=".",TRUE,FALSE)</formula>
    </cfRule>
  </conditionalFormatting>
  <conditionalFormatting sqref="AE56">
    <cfRule type="expression" dxfId="759" priority="59">
      <formula>IF(RIGHT(TEXT(AE56,"0.#"),1)=".",FALSE,TRUE)</formula>
    </cfRule>
    <cfRule type="expression" dxfId="758" priority="60">
      <formula>IF(RIGHT(TEXT(AE56,"0.#"),1)=".",TRUE,FALSE)</formula>
    </cfRule>
  </conditionalFormatting>
  <conditionalFormatting sqref="AE57">
    <cfRule type="expression" dxfId="757" priority="57">
      <formula>IF(RIGHT(TEXT(AE57,"0.#"),1)=".",FALSE,TRUE)</formula>
    </cfRule>
    <cfRule type="expression" dxfId="756" priority="58">
      <formula>IF(RIGHT(TEXT(AE57,"0.#"),1)=".",TRUE,FALSE)</formula>
    </cfRule>
  </conditionalFormatting>
  <conditionalFormatting sqref="AM56">
    <cfRule type="expression" dxfId="755" priority="47">
      <formula>IF(RIGHT(TEXT(AM56,"0.#"),1)=".",FALSE,TRUE)</formula>
    </cfRule>
    <cfRule type="expression" dxfId="754" priority="48">
      <formula>IF(RIGHT(TEXT(AM56,"0.#"),1)=".",TRUE,FALSE)</formula>
    </cfRule>
  </conditionalFormatting>
  <conditionalFormatting sqref="AE58">
    <cfRule type="expression" dxfId="753" priority="55">
      <formula>IF(RIGHT(TEXT(AE58,"0.#"),1)=".",FALSE,TRUE)</formula>
    </cfRule>
    <cfRule type="expression" dxfId="752" priority="56">
      <formula>IF(RIGHT(TEXT(AE58,"0.#"),1)=".",TRUE,FALSE)</formula>
    </cfRule>
  </conditionalFormatting>
  <conditionalFormatting sqref="AI58">
    <cfRule type="expression" dxfId="751" priority="53">
      <formula>IF(RIGHT(TEXT(AI58,"0.#"),1)=".",FALSE,TRUE)</formula>
    </cfRule>
    <cfRule type="expression" dxfId="750" priority="54">
      <formula>IF(RIGHT(TEXT(AI58,"0.#"),1)=".",TRUE,FALSE)</formula>
    </cfRule>
  </conditionalFormatting>
  <conditionalFormatting sqref="AI57">
    <cfRule type="expression" dxfId="749" priority="51">
      <formula>IF(RIGHT(TEXT(AI57,"0.#"),1)=".",FALSE,TRUE)</formula>
    </cfRule>
    <cfRule type="expression" dxfId="748" priority="52">
      <formula>IF(RIGHT(TEXT(AI57,"0.#"),1)=".",TRUE,FALSE)</formula>
    </cfRule>
  </conditionalFormatting>
  <conditionalFormatting sqref="AI56">
    <cfRule type="expression" dxfId="747" priority="49">
      <formula>IF(RIGHT(TEXT(AI56,"0.#"),1)=".",FALSE,TRUE)</formula>
    </cfRule>
    <cfRule type="expression" dxfId="746" priority="50">
      <formula>IF(RIGHT(TEXT(AI56,"0.#"),1)=".",TRUE,FALSE)</formula>
    </cfRule>
  </conditionalFormatting>
  <conditionalFormatting sqref="AM57">
    <cfRule type="expression" dxfId="745" priority="45">
      <formula>IF(RIGHT(TEXT(AM57,"0.#"),1)=".",FALSE,TRUE)</formula>
    </cfRule>
    <cfRule type="expression" dxfId="744" priority="46">
      <formula>IF(RIGHT(TEXT(AM57,"0.#"),1)=".",TRUE,FALSE)</formula>
    </cfRule>
  </conditionalFormatting>
  <conditionalFormatting sqref="AM58">
    <cfRule type="expression" dxfId="743" priority="43">
      <formula>IF(RIGHT(TEXT(AM58,"0.#"),1)=".",FALSE,TRUE)</formula>
    </cfRule>
    <cfRule type="expression" dxfId="742" priority="44">
      <formula>IF(RIGHT(TEXT(AM58,"0.#"),1)=".",TRUE,FALSE)</formula>
    </cfRule>
  </conditionalFormatting>
  <conditionalFormatting sqref="AQ56:AQ58">
    <cfRule type="expression" dxfId="741" priority="41">
      <formula>IF(RIGHT(TEXT(AQ56,"0.#"),1)=".",FALSE,TRUE)</formula>
    </cfRule>
    <cfRule type="expression" dxfId="740" priority="42">
      <formula>IF(RIGHT(TEXT(AQ56,"0.#"),1)=".",TRUE,FALSE)</formula>
    </cfRule>
  </conditionalFormatting>
  <conditionalFormatting sqref="AU56:AU58">
    <cfRule type="expression" dxfId="739" priority="39">
      <formula>IF(RIGHT(TEXT(AU56,"0.#"),1)=".",FALSE,TRUE)</formula>
    </cfRule>
    <cfRule type="expression" dxfId="738" priority="40">
      <formula>IF(RIGHT(TEXT(AU56,"0.#"),1)=".",TRUE,FALSE)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E52">
    <cfRule type="expression" dxfId="735" priority="35">
      <formula>IF(RIGHT(TEXT(AE52,"0.#"),1)=".",FALSE,TRUE)</formula>
    </cfRule>
    <cfRule type="expression" dxfId="734" priority="36">
      <formula>IF(RIGHT(TEXT(AE52,"0.#"),1)=".",TRUE,FALSE)</formula>
    </cfRule>
  </conditionalFormatting>
  <conditionalFormatting sqref="AM51">
    <cfRule type="expression" dxfId="733" priority="25">
      <formula>IF(RIGHT(TEXT(AM51,"0.#"),1)=".",FALSE,TRUE)</formula>
    </cfRule>
    <cfRule type="expression" dxfId="732" priority="26">
      <formula>IF(RIGHT(TEXT(AM51,"0.#"),1)=".",TRUE,FALSE)</formula>
    </cfRule>
  </conditionalFormatting>
  <conditionalFormatting sqref="AE53">
    <cfRule type="expression" dxfId="731" priority="33">
      <formula>IF(RIGHT(TEXT(AE53,"0.#"),1)=".",FALSE,TRUE)</formula>
    </cfRule>
    <cfRule type="expression" dxfId="730" priority="34">
      <formula>IF(RIGHT(TEXT(AE53,"0.#"),1)=".",TRUE,FALSE)</formula>
    </cfRule>
  </conditionalFormatting>
  <conditionalFormatting sqref="AI53">
    <cfRule type="expression" dxfId="729" priority="31">
      <formula>IF(RIGHT(TEXT(AI53,"0.#"),1)=".",FALSE,TRUE)</formula>
    </cfRule>
    <cfRule type="expression" dxfId="728" priority="32">
      <formula>IF(RIGHT(TEXT(AI53,"0.#"),1)=".",TRUE,FALSE)</formula>
    </cfRule>
  </conditionalFormatting>
  <conditionalFormatting sqref="AI52">
    <cfRule type="expression" dxfId="727" priority="29">
      <formula>IF(RIGHT(TEXT(AI52,"0.#"),1)=".",FALSE,TRUE)</formula>
    </cfRule>
    <cfRule type="expression" dxfId="726" priority="30">
      <formula>IF(RIGHT(TEXT(AI52,"0.#"),1)=".",TRUE,FALSE)</formula>
    </cfRule>
  </conditionalFormatting>
  <conditionalFormatting sqref="AI51">
    <cfRule type="expression" dxfId="725" priority="27">
      <formula>IF(RIGHT(TEXT(AI51,"0.#"),1)=".",FALSE,TRUE)</formula>
    </cfRule>
    <cfRule type="expression" dxfId="724" priority="28">
      <formula>IF(RIGHT(TEXT(AI51,"0.#"),1)=".",TRUE,FALSE)</formula>
    </cfRule>
  </conditionalFormatting>
  <conditionalFormatting sqref="AM52">
    <cfRule type="expression" dxfId="723" priority="23">
      <formula>IF(RIGHT(TEXT(AM52,"0.#"),1)=".",FALSE,TRUE)</formula>
    </cfRule>
    <cfRule type="expression" dxfId="722" priority="24">
      <formula>IF(RIGHT(TEXT(AM52,"0.#"),1)=".",TRUE,FALSE)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Q51:AQ53">
    <cfRule type="expression" dxfId="719" priority="19">
      <formula>IF(RIGHT(TEXT(AQ51,"0.#"),1)=".",FALSE,TRUE)</formula>
    </cfRule>
    <cfRule type="expression" dxfId="718" priority="20">
      <formula>IF(RIGHT(TEXT(AQ51,"0.#"),1)=".",TRUE,FALSE)</formula>
    </cfRule>
  </conditionalFormatting>
  <conditionalFormatting sqref="AU51:AU53">
    <cfRule type="expression" dxfId="717" priority="17">
      <formula>IF(RIGHT(TEXT(AU51,"0.#"),1)=".",FALSE,TRUE)</formula>
    </cfRule>
    <cfRule type="expression" dxfId="716" priority="18">
      <formula>IF(RIGHT(TEXT(AU51,"0.#"),1)=".",TRUE,FALSE)</formula>
    </cfRule>
  </conditionalFormatting>
  <conditionalFormatting sqref="AM100 AQ100 AU100">
    <cfRule type="expression" dxfId="715" priority="15">
      <formula>IF(RIGHT(TEXT(AM100,"0.#"),1)=".",FALSE,TRUE)</formula>
    </cfRule>
    <cfRule type="expression" dxfId="714" priority="16">
      <formula>IF(RIGHT(TEXT(AM100,"0.#"),1)=".",TRUE,FALSE)</formula>
    </cfRule>
  </conditionalFormatting>
  <conditionalFormatting sqref="AM101 AQ101 AU101">
    <cfRule type="expression" dxfId="713" priority="13">
      <formula>IF(RIGHT(TEXT(AM101,"0.#"),1)=".",FALSE,TRUE)</formula>
    </cfRule>
    <cfRule type="expression" dxfId="712" priority="14">
      <formula>IF(RIGHT(TEXT(AM101,"0.#"),1)=".",TRUE,FALSE)</formula>
    </cfRule>
  </conditionalFormatting>
  <conditionalFormatting sqref="AM104">
    <cfRule type="expression" dxfId="711" priority="9">
      <formula>IF(RIGHT(TEXT(AM104,"0.#"),1)=".",FALSE,TRUE)</formula>
    </cfRule>
    <cfRule type="expression" dxfId="710" priority="10">
      <formula>IF(RIGHT(TEXT(AM104,"0.#"),1)=".",TRUE,FALSE)</formula>
    </cfRule>
  </conditionalFormatting>
  <conditionalFormatting sqref="AM103">
    <cfRule type="expression" dxfId="709" priority="11">
      <formula>IF(RIGHT(TEXT(AM103,"0.#"),1)=".",FALSE,TRUE)</formula>
    </cfRule>
    <cfRule type="expression" dxfId="708" priority="12">
      <formula>IF(RIGHT(TEXT(AM103,"0.#"),1)=".",TRUE,FALSE)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721</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721</v>
      </c>
      <c r="C15" s="13" t="str">
        <f t="shared" si="9"/>
        <v>男女共同参画</v>
      </c>
      <c r="D15" s="13" t="str">
        <f t="shared" si="8"/>
        <v>男女共同参画</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男女共同参画</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3"/>
      <c r="Z3" s="934"/>
      <c r="AA3" s="935"/>
      <c r="AB3" s="939"/>
      <c r="AC3" s="715"/>
      <c r="AD3" s="716"/>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3"/>
      <c r="Z10" s="934"/>
      <c r="AA10" s="935"/>
      <c r="AB10" s="939"/>
      <c r="AC10" s="715"/>
      <c r="AD10" s="716"/>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3"/>
      <c r="Z17" s="934"/>
      <c r="AA17" s="935"/>
      <c r="AB17" s="939"/>
      <c r="AC17" s="715"/>
      <c r="AD17" s="716"/>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3"/>
      <c r="Z24" s="934"/>
      <c r="AA24" s="935"/>
      <c r="AB24" s="939"/>
      <c r="AC24" s="715"/>
      <c r="AD24" s="716"/>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3"/>
      <c r="Z31" s="934"/>
      <c r="AA31" s="935"/>
      <c r="AB31" s="939"/>
      <c r="AC31" s="715"/>
      <c r="AD31" s="716"/>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3"/>
      <c r="Z38" s="934"/>
      <c r="AA38" s="935"/>
      <c r="AB38" s="939"/>
      <c r="AC38" s="715"/>
      <c r="AD38" s="716"/>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3"/>
      <c r="Z45" s="934"/>
      <c r="AA45" s="935"/>
      <c r="AB45" s="939"/>
      <c r="AC45" s="715"/>
      <c r="AD45" s="716"/>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3"/>
      <c r="Z52" s="934"/>
      <c r="AA52" s="935"/>
      <c r="AB52" s="939"/>
      <c r="AC52" s="715"/>
      <c r="AD52" s="716"/>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3"/>
      <c r="Z59" s="934"/>
      <c r="AA59" s="935"/>
      <c r="AB59" s="939"/>
      <c r="AC59" s="715"/>
      <c r="AD59" s="716"/>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3"/>
      <c r="Z66" s="934"/>
      <c r="AA66" s="935"/>
      <c r="AB66" s="939"/>
      <c r="AC66" s="715"/>
      <c r="AD66" s="716"/>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2022-06-30T09:16:27Z</cp:lastPrinted>
  <dcterms:created xsi:type="dcterms:W3CDTF">2012-03-13T00:50:25Z</dcterms:created>
  <dcterms:modified xsi:type="dcterms:W3CDTF">2022-08-18T10:18:32Z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