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7" i="11" l="1"/>
  <c r="AY323" i="11"/>
  <c r="AY331" i="11"/>
  <c r="AY397" i="11"/>
  <c r="AY398" i="11"/>
  <c r="AY327" i="11"/>
  <c r="AY324" i="11"/>
  <c r="AY328" i="11"/>
  <c r="AY332" i="11"/>
  <c r="AY338" i="11"/>
  <c r="AY325" i="11"/>
  <c r="AY333" i="11"/>
  <c r="AY340" i="11"/>
  <c r="AY329"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99" i="11"/>
  <c r="AY100" i="11" s="1"/>
  <c r="AY98" i="11"/>
  <c r="AY102" i="11"/>
  <c r="AY104" i="11" s="1"/>
  <c r="AY101" i="11" l="1"/>
  <c r="AY131" i="11"/>
  <c r="AY143" i="11"/>
  <c r="AY154" i="11"/>
  <c r="AY163" i="11"/>
  <c r="AY140" i="11"/>
  <c r="AY144" i="11"/>
  <c r="AY134" i="11"/>
  <c r="AY164" i="11"/>
  <c r="AY116" i="11"/>
  <c r="AY120" i="11"/>
  <c r="AY128" i="11"/>
  <c r="AY198" i="11"/>
  <c r="AY113" i="11"/>
  <c r="AY117" i="11"/>
  <c r="AY121" i="11"/>
  <c r="AY129" i="11"/>
  <c r="AY151" i="11"/>
  <c r="AY155"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<sst xmlns="http://schemas.openxmlformats.org/spreadsheetml/2006/main" count="1406" uniqueCount="711">
  <si>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</si>
  <si>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</si>
  <si>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</si>
  <si>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</si>
  <si>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</si>
  <si>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</si>
  <si>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</si>
  <si>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</si>
  <si>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</si>
  <si>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</si>
  <si>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</si>
  <si>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</si>
  <si>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</si>
  <si>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</si>
  <si>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</si>
  <si>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</si>
  <si>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</si>
  <si>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</si>
  <si>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</si>
  <si>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</si>
  <si>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</si>
  <si>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</si>
  <si>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</si>
  <si>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</si>
  <si>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</si>
  <si>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</si>
  <si>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</si>
  <si>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</si>
  <si>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</si>
  <si>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</si>
  <si>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</si>
  <si>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</si>
  <si>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</si>
  <si>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</si>
  <si>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</si>
  <si>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</si>
  <si>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</si>
  <si>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</si>
  <si>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</si>
  <si>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</si>
  <si>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</si>
  <si>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</si>
  <si>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</si>
  <si>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</si>
  <si>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</si>
  <si>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</si>
  <si>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</si>
  <si>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</si>
  <si>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</si>
  <si>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</si>
  <si>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</si>
  <si>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</si>
  <si>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</si>
  <si>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</si>
  <si>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</si>
  <si>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</si>
  <si>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</si>
  <si>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</si>
  <si>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</si>
  <si>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</si>
  <si>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</si>
  <si>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</si>
  <si>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</si>
  <si>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</si>
  <si>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</si>
  <si>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</si>
  <si>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</si>
  <si>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</si>
  <si>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</si>
  <si>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</si>
  <si>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</si>
  <si>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</si>
  <si>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</si>
  <si>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</si>
  <si>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</si>
  <si>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</si>
  <si>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</si>
  <si>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</si>
  <si>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</si>
  <si>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</si>
  <si>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</si>
  <si>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</si>
  <si>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</si>
  <si>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</si>
  <si>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</si>
  <si>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</si>
  <si>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</si>
  <si>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</si>
  <si>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</si>
  <si>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</si>
  <si>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</si>
  <si>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</si>
  <si>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</si>
  <si>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</si>
  <si>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</si>
  <si>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</si>
  <si>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</si>
  <si>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</si>
  <si>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</si>
  <si>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</si>
  <si>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</si>
  <si>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</si>
  <si>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</si>
  <si>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</si>
  <si>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</si>
  <si>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</si>
  <si>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</si>
  <si>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</si>
  <si>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</si>
  <si>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</si>
  <si>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</si>
  <si>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</si>
  <si>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</si>
  <si>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</si>
  <si>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</si>
  <si>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</si>
  <si>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</si>
  <si>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</si>
  <si>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</si>
  <si>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</si>
  <si>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</si>
  <si>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</si>
  <si>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</si>
  <si>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</si>
  <si>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</si>
  <si>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</si>
  <si>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</si>
  <si>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</si>
  <si>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</si>
  <si>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</si>
  <si>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</si>
  <si>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</si>
  <si>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</si>
  <si>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</si>
  <si>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</si>
  <si>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</si>
  <si>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</si>
  <si>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</si>
  <si>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</si>
  <si>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</si>
  <si>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</si>
  <si>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</si>
  <si>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</si>
  <si>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</si>
  <si>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</si>
  <si>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</si>
  <si>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</si>
  <si>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</si>
  <si>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</si>
  <si>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</si>
  <si>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</si>
  <si>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</si>
  <si>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</si>
  <si>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</si>
  <si>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</si>
  <si>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</si>
  <si>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</si>
  <si>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</si>
  <si>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</si>
  <si>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</si>
  <si>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</si>
  <si>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</si>
  <si>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</si>
  <si>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</si>
  <si>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</si>
  <si>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</si>
  <si>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</si>
  <si>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</si>
  <si>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</si>
  <si>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</si>
  <si>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</si>
  <si>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</si>
  <si>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</si>
  <si>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</si>
  <si>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</si>
  <si>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</si>
  <si>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</si>
  <si>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</si>
  <si>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</si>
  <si>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</si>
  <si>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</si>
  <si>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</si>
  <si>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</si>
  <si>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</si>
  <si>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</si>
  <si>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</si>
  <si>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</si>
  <si>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</si>
  <si>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</si>
  <si>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</si>
  <si>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</si>
  <si>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</si>
  <si>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</si>
  <si>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</si>
  <si>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</si>
  <si>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</si>
  <si>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</si>
  <si>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</si>
  <si>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</si>
  <si>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</si>
  <si>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</si>
  <si>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</si>
  <si>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</si>
  <si>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</si>
  <si>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</si>
  <si>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</si>
  <si>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</si>
  <si>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</si>
  <si>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</si>
  <si>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</si>
  <si>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</si>
  <si>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</si>
  <si>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</si>
  <si>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</si>
  <si>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</si>
  <si>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</si>
  <si>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</si>
  <si>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</si>
  <si>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</si>
  <si>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</si>
  <si>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</si>
  <si>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</si>
  <si>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</si>
  <si>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</si>
  <si>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</si>
  <si>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</si>
  <si>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</si>
  <si>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</si>
  <si>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</si>
  <si>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</si>
  <si>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</si>
  <si>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</si>
  <si>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</si>
  <si>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</si>
  <si>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</si>
  <si>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</si>
  <si>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</si>
  <si>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</si>
  <si>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</si>
  <si>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</si>
  <si>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</si>
  <si>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</si>
  <si>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</si>
  <si>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</si>
  <si>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</si>
  <si>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</si>
  <si>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</si>
  <si>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</si>
  <si>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</si>
  <si>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</si>
  <si>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</si>
  <si>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</si>
  <si>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</si>
  <si>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</si>
  <si>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</si>
  <si>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</si>
  <si>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</si>
  <si>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</si>
  <si>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</si>
  <si>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</si>
  <si>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</si>
  <si>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</si>
  <si>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</si>
  <si>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</si>
  <si>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</si>
  <si>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</si>
  <si>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</si>
  <si>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</si>
  <si>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</si>
  <si>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</si>
  <si>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</si>
  <si>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</si>
  <si>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</si>
  <si>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</si>
  <si>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</si>
  <si>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</si>
  <si>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</si>
  <si>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</si>
  <si>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</si>
  <si>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</si>
  <si>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</si>
  <si>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</si>
  <si>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</si>
  <si>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</si>
  <si>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</si>
  <si>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</si>
  <si>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</si>
  <si>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</si>
  <si>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</si>
  <si>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</si>
  <si>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</si>
  <si>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</si>
  <si>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</si>
  <si>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</si>
  <si>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</si>
  <si>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</si>
  <si>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</si>
  <si>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</si>
  <si>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</si>
  <si>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</si>
  <si>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</si>
  <si>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</si>
  <si>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</si>
  <si>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</si>
  <si>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</si>
  <si>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</si>
  <si>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</si>
  <si>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</si>
  <si>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</si>
  <si>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</si>
  <si>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</si>
  <si>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</si>
  <si>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</si>
  <si>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</si>
  <si>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</si>
  <si>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</si>
  <si>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</si>
  <si>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</si>
  <si>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</si>
  <si>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</si>
  <si>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</si>
  <si>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</si>
  <si>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</si>
  <si>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</si>
  <si>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</si>
  <si>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</si>
  <si>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</si>
  <si>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</si>
  <si>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</si>
  <si>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</si>
  <si>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</si>
  <si>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</si>
  <si>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</si>
  <si>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</si>
  <si>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</si>
  <si>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</si>
  <si>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</si>
  <si>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</si>
  <si>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</si>
  <si>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</si>
  <si>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</si>
  <si>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</si>
  <si>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</si>
  <si>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</si>
  <si>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</si>
  <si>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</si>
  <si>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</si>
  <si>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</si>
  <si>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</si>
  <si>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</si>
  <si>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</si>
  <si>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</si>
  <si>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</si>
  <si>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</si>
  <si>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</si>
  <si>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</si>
  <si>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</si>
  <si>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</si>
  <si>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</si>
  <si>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</si>
  <si>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</si>
  <si>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</si>
  <si>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</si>
  <si>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</si>
  <si>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</si>
  <si>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</si>
  <si>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</si>
  <si>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</si>
  <si>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</si>
  <si>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</si>
  <si>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</si>
  <si>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</si>
  <si>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</si>
  <si>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</si>
  <si>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</si>
  <si>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</si>
  <si>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</si>
  <si>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</si>
  <si>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</si>
  <si>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</si>
  <si>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</si>
  <si>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</si>
  <si>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</si>
  <si>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</si>
  <si>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</si>
  <si>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</si>
  <si>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</si>
  <si>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</si>
  <si>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</si>
  <si>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</si>
  <si>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</si>
  <si>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</si>
  <si>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</si>
  <si>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</si>
  <si>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</si>
  <si>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</si>
  <si>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</si>
  <si>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</si>
  <si>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</si>
  <si>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</si>
  <si>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</si>
  <si>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</si>
  <si>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</si>
  <si>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</si>
  <si>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</si>
  <si>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</si>
  <si>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</si>
  <si>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</si>
  <si>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</si>
  <si>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</si>
  <si>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</si>
  <si>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</si>
  <si>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</si>
  <si>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</si>
  <si>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</si>
  <si>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</si>
  <si>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</si>
  <si>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</si>
  <si>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</si>
  <si>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</si>
  <si>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</si>
  <si>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</si>
  <si>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</si>
  <si>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</si>
  <si>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</si>
  <si>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</si>
  <si>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</si>
  <si>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</si>
  <si>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</si>
  <si>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</si>
  <si>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</si>
  <si>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</si>
  <si>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</si>
  <si>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</si>
  <si>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</si>
  <si>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</si>
  <si>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</si>
  <si>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</si>
  <si>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</si>
  <si>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</si>
  <si>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</si>
  <si>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</si>
  <si>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</si>
  <si>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</si>
  <si>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</si>
  <si>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</si>
  <si>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</si>
  <si>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</si>
  <si>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</si>
  <si>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</si>
  <si>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</si>
  <si>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</si>
  <si>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</si>
  <si>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</si>
  <si>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</si>
  <si>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</si>
  <si>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</si>
  <si>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</si>
  <si>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</si>
  <si>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</si>
  <si>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</si>
  <si>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</si>
  <si>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</si>
  <si>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</si>
  <si>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</si>
  <si>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</si>
  <si>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</si>
  <si>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</si>
  <si>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</si>
  <si>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</si>
  <si>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</si>
  <si>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</si>
  <si>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</si>
  <si>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</si>
  <si>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</si>
  <si>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</si>
  <si>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</si>
  <si>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</si>
  <si>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</si>
  <si>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</si>
  <si>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</si>
  <si>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</si>
  <si>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</si>
  <si>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</si>
  <si>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</si>
  <si>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</si>
  <si>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</si>
  <si>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</si>
  <si>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</si>
  <si>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</si>
  <si>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</si>
  <si>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</si>
  <si>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</si>
  <si>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</si>
  <si>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</si>
  <si>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</si>
  <si>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</si>
  <si>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</si>
  <si>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</si>
  <si>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</si>
  <si>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</si>
  <si>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</si>
  <si>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</si>
  <si>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</si>
  <si>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</si>
  <si>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</si>
  <si>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</si>
  <si>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</si>
  <si>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</si>
  <si>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</si>
  <si>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</si>
  <si>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</si>
  <si>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</si>
  <si>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</si>
  <si>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</si>
  <si>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</si>
  <si>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</si>
  <si>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</si>
  <si>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</si>
  <si>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</si>
  <si>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</si>
  <si>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</si>
  <si>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</si>
  <si>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</si>
  <si>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</si>
  <si>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</si>
  <si>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</si>
  <si>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</si>
  <si>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</si>
  <si>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</si>
  <si>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</si>
  <si>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</si>
  <si>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</si>
  <si>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</si>
  <si>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</si>
  <si>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</si>
  <si>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</si>
  <si>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</si>
  <si>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</si>
  <si>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</si>
  <si>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</si>
  <si>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</si>
  <si>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</si>
  <si>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</si>
  <si>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</si>
  <si>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</si>
  <si>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</si>
  <si>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</si>
  <si>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</si>
  <si>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</si>
  <si>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</si>
  <si>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</si>
  <si>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</si>
  <si>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</si>
  <si>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</si>
  <si>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</si>
  <si>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</si>
  <si>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</si>
  <si>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</si>
  <si>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</si>
  <si>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</si>
  <si>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</si>
  <si>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</si>
  <si>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</si>
  <si>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</si>
  <si>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</si>
  <si>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</si>
  <si>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</si>
  <si>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</si>
  <si>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</si>
  <si>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</si>
  <si>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</si>
  <si>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</si>
  <si>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</si>
  <si>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</si>
  <si>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</si>
  <si>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</si>
  <si>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</si>
  <si>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</si>
  <si>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</si>
  <si>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</si>
  <si>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</si>
  <si>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</si>
  <si>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</si>
  <si>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</si>
  <si>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</si>
  <si>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</si>
  <si>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</si>
  <si>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</si>
  <si>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</si>
  <si>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</si>
  <si>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</si>
  <si>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</si>
  <si>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</si>
  <si>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</si>
  <si>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</si>
  <si>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</si>
  <si>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</si>
  <si>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</si>
  <si>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</si>
  <si>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</si>
  <si>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</si>
  <si>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</si>
  <si>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</si>
  <si>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</si>
  <si>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</si>
  <si>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</si>
  <si>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平成26年度</t>
  </si>
  <si>
    <t>終了予定なし</t>
  </si>
  <si>
    <t>計画課</t>
  </si>
  <si>
    <t>労働者災害補償保険法第29条第１項第１号、同項第２号、同項第３号</t>
  </si>
  <si>
    <t>労災疾病臨床研究事業費補助金交付要綱</t>
  </si>
  <si>
    <t>-</t>
  </si>
  <si>
    <t>労災疾病臨床研究事業費
補助金</t>
  </si>
  <si>
    <t>職員旅費</t>
  </si>
  <si>
    <t>諸謝金</t>
  </si>
  <si>
    <t>委員等旅費</t>
  </si>
  <si>
    <t>庁費</t>
  </si>
  <si>
    <t>採択された研究課題について、研究終了後の研究成果の評価を行う中間・事後評価委員会において、研究課題の90％以上について7.0点以上（10点中）の評価を得る。</t>
  </si>
  <si>
    <t>7.0点以上の評価を得た研究課題の割合（7.0点以上（10点中）の評価を得た研究課題／中間・事後評価を行った研究課題）</t>
  </si>
  <si>
    <t>労災疾病臨床研究事業費補助金　採択課題一覧</t>
  </si>
  <si>
    <t>研究課題の採択件数</t>
  </si>
  <si>
    <t>件</t>
  </si>
  <si>
    <t>執行額　／　採択件数</t>
    <phoneticPr fontId="5"/>
  </si>
  <si>
    <t>　  円/件</t>
    <phoneticPr fontId="5"/>
  </si>
  <si>
    <t>1,099百万／37</t>
  </si>
  <si>
    <t>／　</t>
    <phoneticPr fontId="5"/>
  </si>
  <si>
    <t>新26-038</t>
  </si>
  <si>
    <t>460</t>
  </si>
  <si>
    <t>458</t>
  </si>
  <si>
    <t>462</t>
  </si>
  <si>
    <t>○</t>
  </si>
  <si>
    <t>厚労</t>
    <rPh sb="0" eb="2">
      <t>コウロウ</t>
    </rPh>
    <phoneticPr fontId="5"/>
  </si>
  <si>
    <t>点検対象外</t>
    <rPh sb="0" eb="2">
      <t>テンケン</t>
    </rPh>
    <rPh sb="2" eb="5">
      <t>タイショウガイ</t>
    </rPh>
    <phoneticPr fontId="5"/>
  </si>
  <si>
    <t>2021</t>
  </si>
  <si>
    <t>20</t>
  </si>
  <si>
    <t>https://www.mhlw.go.jp/wp/seisaku/hyouka/dl/r03_jizenbunseki/III-3-2.pdf</t>
    <phoneticPr fontId="5"/>
  </si>
  <si>
    <t>１ページ</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</si>
  <si>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</si>
  <si>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</si>
  <si>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t>
  </si>
  <si>
    <t>-</t>
    <phoneticPr fontId="5"/>
  </si>
  <si>
    <t>951百万/42</t>
    <rPh sb="3" eb="5">
      <t>ヒャクマン</t>
    </rPh>
    <phoneticPr fontId="5"/>
  </si>
  <si>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</si>
  <si>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</si>
  <si>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</si>
  <si>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phoneticPr fontId="5"/>
  </si>
  <si>
    <t>無</t>
  </si>
  <si>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</si>
  <si>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本事業は、１年間の研究の実施に必要な物品費や人件費等を補助するものであり、単位当たりコストの水準は妥当であると考えられる。</t>
  </si>
  <si>
    <t>本事業における研究に対する補助は、外部委員からの評価を踏まえて交付決定されることから費目・使途が事業目的に即し真に必要なものに限定される仕組みとなっている。</t>
    <rPh sb="42" eb="44">
      <t>ヒモク</t>
    </rPh>
    <rPh sb="45" eb="47">
      <t>シト</t>
    </rPh>
    <rPh sb="48" eb="50">
      <t>ジギョウ</t>
    </rPh>
    <rPh sb="50" eb="52">
      <t>モクテキ</t>
    </rPh>
    <rPh sb="53" eb="54">
      <t>ソク</t>
    </rPh>
    <rPh sb="55" eb="56">
      <t>シン</t>
    </rPh>
    <rPh sb="57" eb="59">
      <t>ヒツヨウ</t>
    </rPh>
    <rPh sb="63" eb="65">
      <t>ゲンテイ</t>
    </rPh>
    <rPh sb="68" eb="70">
      <t>シク</t>
    </rPh>
    <phoneticPr fontId="5"/>
  </si>
  <si>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</si>
  <si>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</si>
  <si>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</si>
  <si>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物品費</t>
    <rPh sb="0" eb="2">
      <t>ブッピン</t>
    </rPh>
    <rPh sb="2" eb="3">
      <t>ヒ</t>
    </rPh>
    <phoneticPr fontId="5"/>
  </si>
  <si>
    <t>試験機器、システム改修、実務消耗品</t>
    <rPh sb="0" eb="2">
      <t>シケン</t>
    </rPh>
    <rPh sb="2" eb="4">
      <t>キキ</t>
    </rPh>
    <rPh sb="9" eb="11">
      <t>カイシュウ</t>
    </rPh>
    <rPh sb="12" eb="14">
      <t>ジツム</t>
    </rPh>
    <rPh sb="14" eb="17">
      <t>ショウモウヒン</t>
    </rPh>
    <phoneticPr fontId="5"/>
  </si>
  <si>
    <t>試験機器、システム改修、実務消耗品</t>
    <phoneticPr fontId="5"/>
  </si>
  <si>
    <t>人件費・謝金</t>
    <rPh sb="0" eb="3">
      <t>ジンケンヒ</t>
    </rPh>
    <rPh sb="4" eb="6">
      <t>シャキン</t>
    </rPh>
    <phoneticPr fontId="5"/>
  </si>
  <si>
    <t>研究員補助者等の人件費、謝金</t>
    <rPh sb="0" eb="3">
      <t>ケンキュウイン</t>
    </rPh>
    <rPh sb="3" eb="6">
      <t>ホジョシャ</t>
    </rPh>
    <rPh sb="6" eb="7">
      <t>トウ</t>
    </rPh>
    <rPh sb="8" eb="11">
      <t>ジンケンヒ</t>
    </rPh>
    <rPh sb="12" eb="14">
      <t>シャキン</t>
    </rPh>
    <phoneticPr fontId="5"/>
  </si>
  <si>
    <t>人件費・謝金</t>
    <phoneticPr fontId="5"/>
  </si>
  <si>
    <t>研究員補助者等の人件費、謝金</t>
    <phoneticPr fontId="5"/>
  </si>
  <si>
    <t>旅費・その他</t>
    <rPh sb="0" eb="2">
      <t>リョヒ</t>
    </rPh>
    <rPh sb="5" eb="6">
      <t>タ</t>
    </rPh>
    <phoneticPr fontId="5"/>
  </si>
  <si>
    <t>国内旅費、外注検査委託費</t>
    <rPh sb="0" eb="2">
      <t>コクナイ</t>
    </rPh>
    <rPh sb="2" eb="4">
      <t>リョヒ</t>
    </rPh>
    <rPh sb="5" eb="7">
      <t>ガイチュウ</t>
    </rPh>
    <rPh sb="7" eb="9">
      <t>ケンサ</t>
    </rPh>
    <rPh sb="9" eb="12">
      <t>イタクヒ</t>
    </rPh>
    <phoneticPr fontId="5"/>
  </si>
  <si>
    <t>旅費・その他</t>
    <phoneticPr fontId="5"/>
  </si>
  <si>
    <t>国内旅費、外注検査委託費</t>
    <phoneticPr fontId="5"/>
  </si>
  <si>
    <t>物品費</t>
    <phoneticPr fontId="5"/>
  </si>
  <si>
    <t>試験機器、実務消耗品</t>
    <phoneticPr fontId="5"/>
  </si>
  <si>
    <t>国内旅費、文献収集経費</t>
    <phoneticPr fontId="5"/>
  </si>
  <si>
    <t>研究者個人A</t>
  </si>
  <si>
    <t>放射線業務従事者の健康影響に関する疫学研究</t>
    <phoneticPr fontId="5"/>
  </si>
  <si>
    <t>補助金等交付</t>
  </si>
  <si>
    <t>研究者個人B</t>
  </si>
  <si>
    <t>眼の水晶体の放射線防護に資する機材開発推進および被ばく低減のための多角的研究</t>
    <phoneticPr fontId="5"/>
  </si>
  <si>
    <t>研究者個人C</t>
  </si>
  <si>
    <t>架橋型アクリル酸系水溶性高分子化合物の粉体を取り扱う労働者に発生した呼吸器疾患に関する研究</t>
    <phoneticPr fontId="5"/>
  </si>
  <si>
    <t>研究者個人D</t>
  </si>
  <si>
    <t>芳香族アミン代謝に着目した膀胱発がん評価法の開発</t>
    <phoneticPr fontId="5"/>
  </si>
  <si>
    <t>研究者個人E</t>
  </si>
  <si>
    <t>放射線防護マネジメントシステムの適用と課題解決に関する研究</t>
    <phoneticPr fontId="5"/>
  </si>
  <si>
    <t>研究者個人F</t>
  </si>
  <si>
    <t>ベリリウム等の低濃度管理物質に対する有効なばく露防止対策に関する研究</t>
    <phoneticPr fontId="5"/>
  </si>
  <si>
    <t>研究者個人G</t>
  </si>
  <si>
    <t>溶接作業者の溶接ヒュームばく露（個人ばく露と生体内ばく露）と健康影響の関係に関する疫学的研究</t>
    <phoneticPr fontId="5"/>
  </si>
  <si>
    <t>研究者個人H</t>
  </si>
  <si>
    <t>産業医制度に関する課題把握と産業医の育成および質の向上による課題解決のための調査研究</t>
    <phoneticPr fontId="5"/>
  </si>
  <si>
    <t>研究者個人Ｉ</t>
  </si>
  <si>
    <t>職域における総合的感染症予防対策に資するガイドラインの作成、体制整備、ツールの開発に関する研究</t>
    <phoneticPr fontId="5"/>
  </si>
  <si>
    <t>研究者個人J</t>
  </si>
  <si>
    <t>小規模零細事業場の構成員に必要な支援を効率的に提供するツールと仕組みを通してメンタルヘルス対策を浸透させることを目指す実装研究</t>
    <phoneticPr fontId="5"/>
  </si>
  <si>
    <t>過労死等の実態解明と防止対策に関する総合的な労働安全衛生研究</t>
    <rPh sb="0" eb="3">
      <t>カロウシ</t>
    </rPh>
    <rPh sb="3" eb="4">
      <t>トウ</t>
    </rPh>
    <rPh sb="5" eb="7">
      <t>ジッタイ</t>
    </rPh>
    <rPh sb="7" eb="9">
      <t>カイメイ</t>
    </rPh>
    <rPh sb="10" eb="12">
      <t>ボウシ</t>
    </rPh>
    <rPh sb="12" eb="14">
      <t>タイサク</t>
    </rPh>
    <rPh sb="15" eb="16">
      <t>カン</t>
    </rPh>
    <rPh sb="18" eb="21">
      <t>ソウゴウテキ</t>
    </rPh>
    <rPh sb="22" eb="24">
      <t>ロウドウ</t>
    </rPh>
    <rPh sb="24" eb="26">
      <t>アンゼン</t>
    </rPh>
    <rPh sb="26" eb="28">
      <t>エイセイ</t>
    </rPh>
    <rPh sb="28" eb="30">
      <t>ケンキュウ</t>
    </rPh>
    <phoneticPr fontId="5"/>
  </si>
  <si>
    <t>国立大学法人東京医科歯科大学</t>
    <rPh sb="0" eb="14">
      <t>コクリツダイガクホウジントウキョウイカシカダイガク</t>
    </rPh>
    <phoneticPr fontId="5"/>
  </si>
  <si>
    <t>潜水業務における現場でできる応急対応に関する研究</t>
    <rPh sb="0" eb="2">
      <t>センスイ</t>
    </rPh>
    <rPh sb="2" eb="4">
      <t>ギョウム</t>
    </rPh>
    <rPh sb="8" eb="10">
      <t>ゲンバ</t>
    </rPh>
    <rPh sb="14" eb="16">
      <t>オウキュウ</t>
    </rPh>
    <rPh sb="16" eb="18">
      <t>タイオウ</t>
    </rPh>
    <rPh sb="19" eb="20">
      <t>カン</t>
    </rPh>
    <rPh sb="22" eb="24">
      <t>ケンキュウ</t>
    </rPh>
    <phoneticPr fontId="5"/>
  </si>
  <si>
    <t>A.研究者個人Ａ</t>
    <rPh sb="2" eb="5">
      <t>ケンキュウシャ</t>
    </rPh>
    <rPh sb="5" eb="7">
      <t>コジン</t>
    </rPh>
    <phoneticPr fontId="5"/>
  </si>
  <si>
    <t>B.（独）労働者健康安全機構</t>
    <phoneticPr fontId="5"/>
  </si>
  <si>
    <t>C.国立大学法人東京医科歯科大学</t>
    <phoneticPr fontId="5"/>
  </si>
  <si>
    <t>-</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</si>
  <si>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研究者（個人・法人）に対し補助を行う。</t>
    <rPh sb="147" eb="149">
      <t>コジン</t>
    </rPh>
    <rPh sb="150" eb="152">
      <t>ホウジン</t>
    </rPh>
    <phoneticPr fontId="5"/>
  </si>
  <si>
    <t>1,045百万/26</t>
    <rPh sb="5" eb="7">
      <t>ヒャクマン</t>
    </rPh>
    <phoneticPr fontId="5"/>
  </si>
  <si>
    <t>新たな研究事業を毎年度一定数採択し、研究を実施させる</t>
    <phoneticPr fontId="5"/>
  </si>
  <si>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</si>
  <si>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</si>
  <si>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百万円</t>
    <phoneticPr fontId="5"/>
  </si>
  <si>
    <t>労災疾病臨床研究事業</t>
    <phoneticPr fontId="5"/>
  </si>
  <si>
    <t>研究者が行う研究活動が的確に実施され、有益な研究成果が得られるよう今後も必要な経費を確保し、外部有識者から構成される評価委員会において一定の評価を受けた研究課題について、引き続き適切に補助を行っていく。</t>
    <rPh sb="85" eb="86">
      <t>ヒ</t>
    </rPh>
    <rPh sb="87" eb="88">
      <t>ツヅ</t>
    </rPh>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</si>
  <si>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令和３年度も、成果実績・活動実績ともに見込みを達成しており、計画通り事業を実施できている。</t>
    <rPh sb="108" eb="110">
      <t>レイワ</t>
    </rPh>
    <rPh sb="131" eb="133">
      <t>タッセイ</t>
    </rPh>
    <phoneticPr fontId="5"/>
  </si>
  <si>
    <t>1,073百万／32</t>
    <phoneticPr fontId="5"/>
  </si>
  <si>
    <t>引き続き、必要な予算額を確保し、適正な執行に努めること。</t>
    <phoneticPr fontId="5"/>
  </si>
  <si>
    <t>-</t>
    <phoneticPr fontId="5"/>
  </si>
  <si>
    <t>・効率的な研究の実施による研究費の減。</t>
    <phoneticPr fontId="5"/>
  </si>
  <si>
    <t>松下　和生</t>
    <phoneticPr fontId="5"/>
  </si>
  <si>
    <t>独立行政法人労働者健康安全機構</t>
    <rPh sb="6" eb="9">
      <t>ロウドウシャ</t>
    </rPh>
    <rPh sb="9" eb="11">
      <t>ケンコウ</t>
    </rPh>
    <rPh sb="11" eb="13">
      <t>アンゼン</t>
    </rPh>
    <rPh sb="13" eb="15">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</si>
</sst>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167640</xdr:colOff>
      <xdr:row>270</xdr:row>
      <xdr:rowOff>0</xdr:rowOff>
    </xdr:from>
    <xdr:to>
      <xdr:col>36</xdr:col>
      <xdr:colOff>126972</xdr:colOff>
      <xdr:row>271</xdr:row>
      <xdr:rowOff>340107</xdr:rowOff>
    </xdr:to>
    <xdr:sp macro="" textlink="">
      <xdr:nvSpPr>
        <xdr:cNvPr id="2" name="正方形/長方形 1"/>
        <xdr:cNvSpPr/>
      </xdr:nvSpPr>
      <xdr:spPr>
        <a:xfrm>
          <a:off x="3968115" y="39147750"/>
          <a:ext cx="3359757" cy="692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1,047</a:t>
          </a:r>
          <a:r>
            <a:rPr kumimoji="1" lang="ja-JP" altLang="en-US" sz="1400">
              <a:solidFill>
                <a:sysClr val="windowText" lastClr="000000"/>
              </a:solidFill>
              <a:latin typeface="+mn-ea"/>
              <a:ea typeface="+mn-ea"/>
            </a:rPr>
            <a:t>百万円</a:t>
          </a:r>
        </a:p>
      </xdr:txBody>
    </xdr:sp>
    <xdr:clientData/>
  </xdr:twoCellAnchor>
  <xdr:twoCellAnchor>
    <xdr:from>
      <xdr:col>15</xdr:col>
      <xdr:colOff>56029</xdr:colOff>
      <xdr:row>272</xdr:row>
      <xdr:rowOff>0</xdr:rowOff>
    </xdr:from>
    <xdr:to>
      <xdr:col>41</xdr:col>
      <xdr:colOff>168088</xdr:colOff>
      <xdr:row>274</xdr:row>
      <xdr:rowOff>88900</xdr:rowOff>
    </xdr:to>
    <xdr:sp macro="" textlink="">
      <xdr:nvSpPr>
        <xdr:cNvPr id="3" name="大かっこ 2"/>
        <xdr:cNvSpPr/>
      </xdr:nvSpPr>
      <xdr:spPr>
        <a:xfrm>
          <a:off x="3081617" y="40318765"/>
          <a:ext cx="5356412" cy="78366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12</xdr:col>
      <xdr:colOff>7710</xdr:colOff>
      <xdr:row>274</xdr:row>
      <xdr:rowOff>348829</xdr:rowOff>
    </xdr:from>
    <xdr:to>
      <xdr:col>12</xdr:col>
      <xdr:colOff>7710</xdr:colOff>
      <xdr:row>275</xdr:row>
      <xdr:rowOff>343386</xdr:rowOff>
    </xdr:to>
    <xdr:cxnSp macro="">
      <xdr:nvCxnSpPr>
        <xdr:cNvPr id="4" name="直線矢印コネクタ 3"/>
        <xdr:cNvCxnSpPr/>
      </xdr:nvCxnSpPr>
      <xdr:spPr>
        <a:xfrm>
          <a:off x="2408010" y="40906279"/>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154044</xdr:colOff>
      <xdr:row>276</xdr:row>
      <xdr:rowOff>31162</xdr:rowOff>
    </xdr:from>
    <xdr:to>
      <xdr:col>32</xdr:col>
      <xdr:colOff>129232</xdr:colOff>
      <xdr:row>276</xdr:row>
      <xdr:rowOff>307227</xdr:rowOff>
    </xdr:to>
    <xdr:sp macro="" textlink="">
      <xdr:nvSpPr>
        <xdr:cNvPr id="5" name="テキスト ボックス 4"/>
        <xdr:cNvSpPr txBox="1"/>
      </xdr:nvSpPr>
      <xdr:spPr>
        <a:xfrm>
          <a:off x="4754619" y="41293462"/>
          <a:ext cx="1775413" cy="276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171942</xdr:colOff>
      <xdr:row>275</xdr:row>
      <xdr:rowOff>3693</xdr:rowOff>
    </xdr:from>
    <xdr:to>
      <xdr:col>27</xdr:col>
      <xdr:colOff>171942</xdr:colOff>
      <xdr:row>276</xdr:row>
      <xdr:rowOff>7775</xdr:rowOff>
    </xdr:to>
    <xdr:cxnSp macro="">
      <xdr:nvCxnSpPr>
        <xdr:cNvPr id="6" name="直線矢印コネクタ 5"/>
        <xdr:cNvCxnSpPr/>
      </xdr:nvCxnSpPr>
      <xdr:spPr>
        <a:xfrm>
          <a:off x="5572617" y="40913568"/>
          <a:ext cx="0" cy="356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172035</xdr:colOff>
      <xdr:row>273</xdr:row>
      <xdr:rowOff>343093</xdr:rowOff>
    </xdr:from>
    <xdr:to>
      <xdr:col>27</xdr:col>
      <xdr:colOff>172035</xdr:colOff>
      <xdr:row>274</xdr:row>
      <xdr:rowOff>340243</xdr:rowOff>
    </xdr:to>
    <xdr:cxnSp macro="">
      <xdr:nvCxnSpPr>
        <xdr:cNvPr id="7" name="直線コネクタ 6"/>
        <xdr:cNvCxnSpPr/>
      </xdr:nvCxnSpPr>
      <xdr:spPr>
        <a:xfrm>
          <a:off x="5572710" y="40548118"/>
          <a:ext cx="0" cy="3495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26250</xdr:colOff>
      <xdr:row>274</xdr:row>
      <xdr:rowOff>352216</xdr:rowOff>
    </xdr:from>
    <xdr:to>
      <xdr:col>45</xdr:col>
      <xdr:colOff>73660</xdr:colOff>
      <xdr:row>275</xdr:row>
      <xdr:rowOff>2540</xdr:rowOff>
    </xdr:to>
    <xdr:cxnSp macro="">
      <xdr:nvCxnSpPr>
        <xdr:cNvPr id="8" name="直線コネクタ 7"/>
        <xdr:cNvCxnSpPr/>
      </xdr:nvCxnSpPr>
      <xdr:spPr>
        <a:xfrm flipH="1" flipV="1">
          <a:off x="2426550" y="40909666"/>
          <a:ext cx="6648235" cy="27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125677</xdr:colOff>
      <xdr:row>276</xdr:row>
      <xdr:rowOff>14231</xdr:rowOff>
    </xdr:from>
    <xdr:to>
      <xdr:col>15</xdr:col>
      <xdr:colOff>112182</xdr:colOff>
      <xdr:row>276</xdr:row>
      <xdr:rowOff>326092</xdr:rowOff>
    </xdr:to>
    <xdr:sp macro="" textlink="">
      <xdr:nvSpPr>
        <xdr:cNvPr id="9" name="テキスト ボックス 8"/>
        <xdr:cNvSpPr txBox="1"/>
      </xdr:nvSpPr>
      <xdr:spPr>
        <a:xfrm>
          <a:off x="1725877" y="41276531"/>
          <a:ext cx="1386680"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108699</xdr:colOff>
      <xdr:row>276</xdr:row>
      <xdr:rowOff>333374</xdr:rowOff>
    </xdr:from>
    <xdr:to>
      <xdr:col>33</xdr:col>
      <xdr:colOff>30728</xdr:colOff>
      <xdr:row>279</xdr:row>
      <xdr:rowOff>333374</xdr:rowOff>
    </xdr:to>
    <xdr:sp macro="" textlink="">
      <xdr:nvSpPr>
        <xdr:cNvPr id="10" name="正方形/長方形 9"/>
        <xdr:cNvSpPr/>
      </xdr:nvSpPr>
      <xdr:spPr>
        <a:xfrm>
          <a:off x="4709274" y="41595674"/>
          <a:ext cx="1922279"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302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45</xdr:col>
      <xdr:colOff>68580</xdr:colOff>
      <xdr:row>275</xdr:row>
      <xdr:rowOff>10160</xdr:rowOff>
    </xdr:from>
    <xdr:to>
      <xdr:col>45</xdr:col>
      <xdr:colOff>68580</xdr:colOff>
      <xdr:row>276</xdr:row>
      <xdr:rowOff>4717</xdr:rowOff>
    </xdr:to>
    <xdr:cxnSp macro="">
      <xdr:nvCxnSpPr>
        <xdr:cNvPr id="11" name="直線矢印コネクタ 10"/>
        <xdr:cNvCxnSpPr/>
      </xdr:nvCxnSpPr>
      <xdr:spPr>
        <a:xfrm>
          <a:off x="9069705" y="40920035"/>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93345</xdr:colOff>
      <xdr:row>276</xdr:row>
      <xdr:rowOff>346286</xdr:rowOff>
    </xdr:from>
    <xdr:to>
      <xdr:col>49</xdr:col>
      <xdr:colOff>171449</xdr:colOff>
      <xdr:row>279</xdr:row>
      <xdr:rowOff>340995</xdr:rowOff>
    </xdr:to>
    <xdr:sp macro="" textlink="">
      <xdr:nvSpPr>
        <xdr:cNvPr id="12" name="正方形/長方形 11"/>
        <xdr:cNvSpPr/>
      </xdr:nvSpPr>
      <xdr:spPr>
        <a:xfrm>
          <a:off x="8094345" y="41608586"/>
          <a:ext cx="1878329" cy="10519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effectLst/>
              <a:latin typeface="+mn-ea"/>
              <a:ea typeface="+mn-ea"/>
              <a:cs typeface="+mn-cs"/>
            </a:rPr>
            <a:t>C</a:t>
          </a:r>
          <a:r>
            <a:rPr kumimoji="1" lang="ja-JP" altLang="ja-JP" sz="1400">
              <a:solidFill>
                <a:sysClr val="windowText" lastClr="000000"/>
              </a:solidFill>
              <a:effectLst/>
              <a:latin typeface="+mn-lt"/>
              <a:ea typeface="+mn-ea"/>
              <a:cs typeface="+mn-cs"/>
            </a:rPr>
            <a:t>　国立大学法人</a:t>
          </a:r>
          <a:endParaRPr lang="ja-JP" altLang="ja-JP" sz="1400">
            <a:solidFill>
              <a:sysClr val="windowText" lastClr="000000"/>
            </a:solidFill>
            <a:effectLst/>
          </a:endParaRPr>
        </a:p>
        <a:p>
          <a:pPr algn="ctr"/>
          <a:r>
            <a:rPr kumimoji="1" lang="ja-JP" altLang="ja-JP" sz="1400">
              <a:solidFill>
                <a:sysClr val="windowText" lastClr="000000"/>
              </a:solidFill>
              <a:effectLst/>
              <a:latin typeface="+mn-lt"/>
              <a:ea typeface="+mn-ea"/>
              <a:cs typeface="+mn-cs"/>
            </a:rPr>
            <a:t>東京医科歯科大学</a:t>
          </a:r>
          <a:endParaRPr lang="ja-JP" altLang="ja-JP" sz="1400">
            <a:solidFill>
              <a:sysClr val="windowText" lastClr="000000"/>
            </a:solidFill>
            <a:effectLst/>
          </a:endParaRPr>
        </a:p>
        <a:p>
          <a:pPr algn="ctr"/>
          <a:r>
            <a:rPr kumimoji="1" lang="en-US" altLang="ja-JP" sz="1400">
              <a:solidFill>
                <a:sysClr val="windowText" lastClr="000000"/>
              </a:solidFill>
              <a:effectLst/>
              <a:latin typeface="+mn-ea"/>
              <a:ea typeface="+mn-ea"/>
              <a:cs typeface="+mn-cs"/>
            </a:rPr>
            <a:t>10</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6</xdr:col>
      <xdr:colOff>190500</xdr:colOff>
      <xdr:row>276</xdr:row>
      <xdr:rowOff>335280</xdr:rowOff>
    </xdr:from>
    <xdr:to>
      <xdr:col>16</xdr:col>
      <xdr:colOff>38101</xdr:colOff>
      <xdr:row>279</xdr:row>
      <xdr:rowOff>342900</xdr:rowOff>
    </xdr:to>
    <xdr:sp macro="" textlink="">
      <xdr:nvSpPr>
        <xdr:cNvPr id="13" name="正方形/長方形 12"/>
        <xdr:cNvSpPr/>
      </xdr:nvSpPr>
      <xdr:spPr>
        <a:xfrm>
          <a:off x="1390650" y="41597580"/>
          <a:ext cx="1847851" cy="10648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24</a:t>
          </a:r>
          <a:r>
            <a:rPr kumimoji="1" lang="ja-JP" altLang="en-US" sz="1400">
              <a:solidFill>
                <a:sysClr val="windowText" lastClr="000000"/>
              </a:solidFill>
              <a:latin typeface="+mn-ea"/>
              <a:ea typeface="+mn-ea"/>
            </a:rPr>
            <a:t>者）</a:t>
          </a:r>
        </a:p>
        <a:p>
          <a:pPr algn="ctr"/>
          <a:r>
            <a:rPr kumimoji="1" lang="en-US" altLang="ja-JP" sz="1400">
              <a:solidFill>
                <a:sysClr val="windowText" lastClr="000000"/>
              </a:solidFill>
              <a:latin typeface="+mn-ea"/>
              <a:ea typeface="+mn-ea"/>
            </a:rPr>
            <a:t>733</a:t>
          </a:r>
          <a:r>
            <a:rPr kumimoji="1" lang="ja-JP" altLang="en-US" sz="1400">
              <a:solidFill>
                <a:sysClr val="windowText" lastClr="000000"/>
              </a:solidFill>
              <a:latin typeface="+mn-ea"/>
              <a:ea typeface="+mn-ea"/>
            </a:rPr>
            <a:t>百万円</a:t>
          </a:r>
        </a:p>
      </xdr:txBody>
    </xdr:sp>
    <xdr:clientData/>
  </xdr:twoCellAnchor>
  <xdr:twoCellAnchor>
    <xdr:from>
      <xdr:col>8</xdr:col>
      <xdr:colOff>3810</xdr:colOff>
      <xdr:row>280</xdr:row>
      <xdr:rowOff>85725</xdr:rowOff>
    </xdr:from>
    <xdr:to>
      <xdr:col>15</xdr:col>
      <xdr:colOff>31889</xdr:colOff>
      <xdr:row>280</xdr:row>
      <xdr:rowOff>341592</xdr:rowOff>
    </xdr:to>
    <xdr:sp macro="" textlink="">
      <xdr:nvSpPr>
        <xdr:cNvPr id="14" name="大かっこ 13"/>
        <xdr:cNvSpPr/>
      </xdr:nvSpPr>
      <xdr:spPr>
        <a:xfrm>
          <a:off x="1604010" y="4275772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24</xdr:col>
      <xdr:colOff>82315</xdr:colOff>
      <xdr:row>280</xdr:row>
      <xdr:rowOff>82732</xdr:rowOff>
    </xdr:from>
    <xdr:to>
      <xdr:col>31</xdr:col>
      <xdr:colOff>110394</xdr:colOff>
      <xdr:row>280</xdr:row>
      <xdr:rowOff>338599</xdr:rowOff>
    </xdr:to>
    <xdr:sp macro="" textlink="">
      <xdr:nvSpPr>
        <xdr:cNvPr id="15" name="大かっこ 14"/>
        <xdr:cNvSpPr/>
      </xdr:nvSpPr>
      <xdr:spPr>
        <a:xfrm>
          <a:off x="4882915" y="42754732"/>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41</xdr:col>
      <xdr:colOff>171450</xdr:colOff>
      <xdr:row>276</xdr:row>
      <xdr:rowOff>0</xdr:rowOff>
    </xdr:from>
    <xdr:to>
      <xdr:col>48</xdr:col>
      <xdr:colOff>121760</xdr:colOff>
      <xdr:row>276</xdr:row>
      <xdr:rowOff>311861</xdr:rowOff>
    </xdr:to>
    <xdr:sp macro="" textlink="">
      <xdr:nvSpPr>
        <xdr:cNvPr id="16" name="テキスト ボックス 15"/>
        <xdr:cNvSpPr txBox="1"/>
      </xdr:nvSpPr>
      <xdr:spPr>
        <a:xfrm>
          <a:off x="8372475" y="41262300"/>
          <a:ext cx="135048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133350</xdr:colOff>
      <xdr:row>280</xdr:row>
      <xdr:rowOff>85725</xdr:rowOff>
    </xdr:from>
    <xdr:to>
      <xdr:col>48</xdr:col>
      <xdr:colOff>161429</xdr:colOff>
      <xdr:row>280</xdr:row>
      <xdr:rowOff>341592</xdr:rowOff>
    </xdr:to>
    <xdr:sp macro="" textlink="">
      <xdr:nvSpPr>
        <xdr:cNvPr id="17" name="大かっこ 16"/>
        <xdr:cNvSpPr/>
      </xdr:nvSpPr>
      <xdr:spPr>
        <a:xfrm>
          <a:off x="8334375" y="4275772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36</xdr:col>
      <xdr:colOff>174814</xdr:colOff>
      <xdr:row>270</xdr:row>
      <xdr:rowOff>60510</xdr:rowOff>
    </xdr:from>
    <xdr:to>
      <xdr:col>44</xdr:col>
      <xdr:colOff>56030</xdr:colOff>
      <xdr:row>271</xdr:row>
      <xdr:rowOff>280147</xdr:rowOff>
    </xdr:to>
    <xdr:sp macro="" textlink="">
      <xdr:nvSpPr>
        <xdr:cNvPr id="18" name="大かっこ 17"/>
        <xdr:cNvSpPr/>
      </xdr:nvSpPr>
      <xdr:spPr>
        <a:xfrm>
          <a:off x="7436226" y="39684510"/>
          <a:ext cx="1494863" cy="567019"/>
        </a:xfrm>
        <a:prstGeom prst="bracketPair">
          <a:avLst>
            <a:gd name="adj" fmla="val 9306"/>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行政経費</a:t>
          </a:r>
          <a:endParaRPr kumimoji="1" lang="en-US" altLang="ja-JP" sz="800"/>
        </a:p>
        <a:p>
          <a:pPr algn="l"/>
          <a:r>
            <a:rPr kumimoji="1" lang="ja-JP" altLang="en-US" sz="800"/>
            <a:t>・（目）諸謝金 </a:t>
          </a:r>
          <a:r>
            <a:rPr kumimoji="1" lang="en-US" altLang="ja-JP" sz="800"/>
            <a:t>0.5</a:t>
          </a:r>
          <a:r>
            <a:rPr kumimoji="1" lang="ja-JP" altLang="en-US" sz="800"/>
            <a:t>百万円</a:t>
          </a:r>
          <a:endParaRPr kumimoji="1" lang="en-US" altLang="ja-JP" sz="800"/>
        </a:p>
        <a:p>
          <a:pPr algn="l"/>
          <a:r>
            <a:rPr kumimoji="1" lang="ja-JP" altLang="en-US" sz="800"/>
            <a:t>・（目）職員旅費　</a:t>
          </a:r>
          <a:r>
            <a:rPr kumimoji="1" lang="en-US" altLang="ja-JP" sz="800"/>
            <a:t>1.2</a:t>
          </a:r>
          <a:r>
            <a:rPr kumimoji="1" lang="ja-JP" altLang="en-US" sz="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396" zoomScaleNormal="75" zoomScaleSheetLayoutView="100" zoomScalePageLayoutView="85" workbookViewId="0">
      <selection activeCell="C408" sqref="C408:I4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282</v>
      </c>
      <c r="AJ2" s="173" t="s">
        <v>632</v>
      </c>
      <c r="AK2" s="173"/>
      <c r="AL2" s="173"/>
      <c r="AM2" s="173"/>
      <c r="AN2" s="75" t="s">
        <v>282</v>
      </c>
      <c r="AO2" s="173">
        <v>21</v>
      </c>
      <c r="AP2" s="173"/>
      <c r="AQ2" s="173"/>
      <c r="AR2" s="76" t="s">
        <v>282</v>
      </c>
      <c r="AS2" s="174">
        <v>530</v>
      </c>
      <c r="AT2" s="174"/>
      <c r="AU2" s="174"/>
      <c r="AV2" s="75" t="str">
        <f>IF(AW2="","","-")</f>
        <v/>
      </c>
      <c r="AW2" s="175"/>
      <c r="AX2" s="175"/>
    </row>
    <row r="3" spans="1:50" ht="21" customHeight="1" thickBot="1" x14ac:dyDescent="0.2">
      <c r="A3" s="176" t="s">
        <v>595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605</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702</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606</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607</v>
      </c>
      <c r="H5" s="164"/>
      <c r="I5" s="164"/>
      <c r="J5" s="164"/>
      <c r="K5" s="164"/>
      <c r="L5" s="164"/>
      <c r="M5" s="165" t="s">
        <v>61</v>
      </c>
      <c r="N5" s="166"/>
      <c r="O5" s="166"/>
      <c r="P5" s="166"/>
      <c r="Q5" s="166"/>
      <c r="R5" s="167"/>
      <c r="S5" s="168" t="s">
        <v>608</v>
      </c>
      <c r="T5" s="164"/>
      <c r="U5" s="164"/>
      <c r="V5" s="164"/>
      <c r="W5" s="164"/>
      <c r="X5" s="169"/>
      <c r="Y5" s="170" t="s">
        <v>3</v>
      </c>
      <c r="Z5" s="171"/>
      <c r="AA5" s="171"/>
      <c r="AB5" s="171"/>
      <c r="AC5" s="171"/>
      <c r="AD5" s="172"/>
      <c r="AE5" s="195" t="s">
        <v>609</v>
      </c>
      <c r="AF5" s="195"/>
      <c r="AG5" s="195"/>
      <c r="AH5" s="195"/>
      <c r="AI5" s="195"/>
      <c r="AJ5" s="195"/>
      <c r="AK5" s="195"/>
      <c r="AL5" s="195"/>
      <c r="AM5" s="195"/>
      <c r="AN5" s="195"/>
      <c r="AO5" s="195"/>
      <c r="AP5" s="196"/>
      <c r="AQ5" s="197" t="s">
        <v>709</v>
      </c>
      <c r="AR5" s="198"/>
      <c r="AS5" s="198"/>
      <c r="AT5" s="198"/>
      <c r="AU5" s="198"/>
      <c r="AV5" s="198"/>
      <c r="AW5" s="198"/>
      <c r="AX5" s="199"/>
    </row>
    <row r="6" spans="1:50" ht="39" customHeight="1" x14ac:dyDescent="0.15">
      <c r="A6" s="200" t="s">
        <v>4</v>
      </c>
      <c r="B6" s="201"/>
      <c r="C6" s="201"/>
      <c r="D6" s="201"/>
      <c r="E6" s="201"/>
      <c r="F6" s="201"/>
      <c r="G6" s="202" t="str">
        <f>入力規則等!F39</f>
        <v>労働保険特別会計労災勘定</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610</v>
      </c>
      <c r="H7" s="206"/>
      <c r="I7" s="206"/>
      <c r="J7" s="206"/>
      <c r="K7" s="206"/>
      <c r="L7" s="206"/>
      <c r="M7" s="206"/>
      <c r="N7" s="206"/>
      <c r="O7" s="206"/>
      <c r="P7" s="206"/>
      <c r="Q7" s="206"/>
      <c r="R7" s="206"/>
      <c r="S7" s="206"/>
      <c r="T7" s="206"/>
      <c r="U7" s="206"/>
      <c r="V7" s="206"/>
      <c r="W7" s="206"/>
      <c r="X7" s="207"/>
      <c r="Y7" s="208" t="s">
        <v>267</v>
      </c>
      <c r="Z7" s="209"/>
      <c r="AA7" s="209"/>
      <c r="AB7" s="209"/>
      <c r="AC7" s="209"/>
      <c r="AD7" s="210"/>
      <c r="AE7" s="211" t="s">
        <v>611</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699</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105.75" customHeight="1" x14ac:dyDescent="0.15">
      <c r="A10" s="235" t="s">
        <v>27</v>
      </c>
      <c r="B10" s="236"/>
      <c r="C10" s="236"/>
      <c r="D10" s="236"/>
      <c r="E10" s="236"/>
      <c r="F10" s="236"/>
      <c r="G10" s="237" t="s">
        <v>700</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414</v>
      </c>
      <c r="Q12" s="224"/>
      <c r="R12" s="224"/>
      <c r="S12" s="224"/>
      <c r="T12" s="224"/>
      <c r="U12" s="224"/>
      <c r="V12" s="253"/>
      <c r="W12" s="223" t="s">
        <v>566</v>
      </c>
      <c r="X12" s="224"/>
      <c r="Y12" s="224"/>
      <c r="Z12" s="224"/>
      <c r="AA12" s="224"/>
      <c r="AB12" s="224"/>
      <c r="AC12" s="253"/>
      <c r="AD12" s="223" t="s">
        <v>568</v>
      </c>
      <c r="AE12" s="224"/>
      <c r="AF12" s="224"/>
      <c r="AG12" s="224"/>
      <c r="AH12" s="224"/>
      <c r="AI12" s="224"/>
      <c r="AJ12" s="253"/>
      <c r="AK12" s="223" t="s">
        <v>586</v>
      </c>
      <c r="AL12" s="224"/>
      <c r="AM12" s="224"/>
      <c r="AN12" s="224"/>
      <c r="AO12" s="224"/>
      <c r="AP12" s="224"/>
      <c r="AQ12" s="253"/>
      <c r="AR12" s="223" t="s">
        <v>587</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1112</v>
      </c>
      <c r="Q13" s="218"/>
      <c r="R13" s="218"/>
      <c r="S13" s="218"/>
      <c r="T13" s="218"/>
      <c r="U13" s="218"/>
      <c r="V13" s="219"/>
      <c r="W13" s="217">
        <v>1114</v>
      </c>
      <c r="X13" s="218"/>
      <c r="Y13" s="218"/>
      <c r="Z13" s="218"/>
      <c r="AA13" s="218"/>
      <c r="AB13" s="218"/>
      <c r="AC13" s="219"/>
      <c r="AD13" s="217">
        <v>1050</v>
      </c>
      <c r="AE13" s="218"/>
      <c r="AF13" s="218"/>
      <c r="AG13" s="218"/>
      <c r="AH13" s="218"/>
      <c r="AI13" s="218"/>
      <c r="AJ13" s="219"/>
      <c r="AK13" s="217">
        <v>955</v>
      </c>
      <c r="AL13" s="218"/>
      <c r="AM13" s="218"/>
      <c r="AN13" s="218"/>
      <c r="AO13" s="218"/>
      <c r="AP13" s="218"/>
      <c r="AQ13" s="219"/>
      <c r="AR13" s="229">
        <v>907</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612</v>
      </c>
      <c r="Q14" s="218"/>
      <c r="R14" s="218"/>
      <c r="S14" s="218"/>
      <c r="T14" s="218"/>
      <c r="U14" s="218"/>
      <c r="V14" s="219"/>
      <c r="W14" s="217" t="s">
        <v>612</v>
      </c>
      <c r="X14" s="218"/>
      <c r="Y14" s="218"/>
      <c r="Z14" s="218"/>
      <c r="AA14" s="218"/>
      <c r="AB14" s="218"/>
      <c r="AC14" s="219"/>
      <c r="AD14" s="217" t="s">
        <v>612</v>
      </c>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v>3</v>
      </c>
      <c r="AE15" s="218"/>
      <c r="AF15" s="218"/>
      <c r="AG15" s="218"/>
      <c r="AH15" s="218"/>
      <c r="AI15" s="218"/>
      <c r="AJ15" s="219"/>
      <c r="AK15" s="217" t="s">
        <v>612</v>
      </c>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612</v>
      </c>
      <c r="Q16" s="218"/>
      <c r="R16" s="218"/>
      <c r="S16" s="218"/>
      <c r="T16" s="218"/>
      <c r="U16" s="218"/>
      <c r="V16" s="219"/>
      <c r="W16" s="217">
        <v>-3</v>
      </c>
      <c r="X16" s="218"/>
      <c r="Y16" s="218"/>
      <c r="Z16" s="218"/>
      <c r="AA16" s="218"/>
      <c r="AB16" s="218"/>
      <c r="AC16" s="219"/>
      <c r="AD16" s="217" t="s">
        <v>612</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v>-36</v>
      </c>
      <c r="X17" s="218"/>
      <c r="Y17" s="218"/>
      <c r="Z17" s="218"/>
      <c r="AA17" s="218"/>
      <c r="AB17" s="218"/>
      <c r="AC17" s="219"/>
      <c r="AD17" s="217" t="s">
        <v>612</v>
      </c>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1112</v>
      </c>
      <c r="Q18" s="262"/>
      <c r="R18" s="262"/>
      <c r="S18" s="262"/>
      <c r="T18" s="262"/>
      <c r="U18" s="262"/>
      <c r="V18" s="263"/>
      <c r="W18" s="261">
        <f>SUM(W13:AC17)</f>
        <v>1075</v>
      </c>
      <c r="X18" s="262"/>
      <c r="Y18" s="262"/>
      <c r="Z18" s="262"/>
      <c r="AA18" s="262"/>
      <c r="AB18" s="262"/>
      <c r="AC18" s="263"/>
      <c r="AD18" s="261">
        <f>SUM(AD13:AJ17)</f>
        <v>1053</v>
      </c>
      <c r="AE18" s="262"/>
      <c r="AF18" s="262"/>
      <c r="AG18" s="262"/>
      <c r="AH18" s="262"/>
      <c r="AI18" s="262"/>
      <c r="AJ18" s="263"/>
      <c r="AK18" s="261">
        <f>SUM(AK13:AQ17)</f>
        <v>955</v>
      </c>
      <c r="AL18" s="262"/>
      <c r="AM18" s="262"/>
      <c r="AN18" s="262"/>
      <c r="AO18" s="262"/>
      <c r="AP18" s="262"/>
      <c r="AQ18" s="263"/>
      <c r="AR18" s="261">
        <f>SUM(AR13:AX17)</f>
        <v>907</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1100</v>
      </c>
      <c r="Q19" s="218"/>
      <c r="R19" s="218"/>
      <c r="S19" s="218"/>
      <c r="T19" s="218"/>
      <c r="U19" s="218"/>
      <c r="V19" s="219"/>
      <c r="W19" s="217">
        <v>1073</v>
      </c>
      <c r="X19" s="218"/>
      <c r="Y19" s="218"/>
      <c r="Z19" s="218"/>
      <c r="AA19" s="218"/>
      <c r="AB19" s="218"/>
      <c r="AC19" s="219"/>
      <c r="AD19" s="217">
        <v>1047</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0.98920863309352514</v>
      </c>
      <c r="Q20" s="293"/>
      <c r="R20" s="293"/>
      <c r="S20" s="293"/>
      <c r="T20" s="293"/>
      <c r="U20" s="293"/>
      <c r="V20" s="293"/>
      <c r="W20" s="293">
        <f>IF(W18=0, "-", SUM(W19)/W18)</f>
        <v>0.99813953488372098</v>
      </c>
      <c r="X20" s="293"/>
      <c r="Y20" s="293"/>
      <c r="Z20" s="293"/>
      <c r="AA20" s="293"/>
      <c r="AB20" s="293"/>
      <c r="AC20" s="293"/>
      <c r="AD20" s="293">
        <f>IF(AD18=0, "-", SUM(AD19)/AD18)</f>
        <v>0.99430199430199429</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237</v>
      </c>
      <c r="H21" s="292"/>
      <c r="I21" s="292"/>
      <c r="J21" s="292"/>
      <c r="K21" s="292"/>
      <c r="L21" s="292"/>
      <c r="M21" s="292"/>
      <c r="N21" s="292"/>
      <c r="O21" s="292"/>
      <c r="P21" s="293">
        <f>IF(P19=0, "-", SUM(P19)/SUM(P13,P14))</f>
        <v>0.98920863309352514</v>
      </c>
      <c r="Q21" s="293"/>
      <c r="R21" s="293"/>
      <c r="S21" s="293"/>
      <c r="T21" s="293"/>
      <c r="U21" s="293"/>
      <c r="V21" s="293"/>
      <c r="W21" s="293">
        <f>IF(W19=0, "-", SUM(W19)/SUM(W13,W14))</f>
        <v>0.96319569120287252</v>
      </c>
      <c r="X21" s="293"/>
      <c r="Y21" s="293"/>
      <c r="Z21" s="293"/>
      <c r="AA21" s="293"/>
      <c r="AB21" s="293"/>
      <c r="AC21" s="293"/>
      <c r="AD21" s="293">
        <f>IF(AD19=0, "-", SUM(AD19)/SUM(AD13,AD14))</f>
        <v>0.99714285714285711</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590</v>
      </c>
      <c r="B22" s="302"/>
      <c r="C22" s="302"/>
      <c r="D22" s="302"/>
      <c r="E22" s="302"/>
      <c r="F22" s="303"/>
      <c r="G22" s="307" t="s">
        <v>227</v>
      </c>
      <c r="H22" s="276"/>
      <c r="I22" s="276"/>
      <c r="J22" s="276"/>
      <c r="K22" s="276"/>
      <c r="L22" s="276"/>
      <c r="M22" s="276"/>
      <c r="N22" s="276"/>
      <c r="O22" s="308"/>
      <c r="P22" s="275" t="s">
        <v>588</v>
      </c>
      <c r="Q22" s="276"/>
      <c r="R22" s="276"/>
      <c r="S22" s="276"/>
      <c r="T22" s="276"/>
      <c r="U22" s="276"/>
      <c r="V22" s="308"/>
      <c r="W22" s="275" t="s">
        <v>589</v>
      </c>
      <c r="X22" s="276"/>
      <c r="Y22" s="276"/>
      <c r="Z22" s="276"/>
      <c r="AA22" s="276"/>
      <c r="AB22" s="276"/>
      <c r="AC22" s="308"/>
      <c r="AD22" s="275" t="s">
        <v>226</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6.25" customHeight="1" x14ac:dyDescent="0.15">
      <c r="A23" s="304"/>
      <c r="B23" s="305"/>
      <c r="C23" s="305"/>
      <c r="D23" s="305"/>
      <c r="E23" s="305"/>
      <c r="F23" s="306"/>
      <c r="G23" s="278" t="s">
        <v>613</v>
      </c>
      <c r="H23" s="279"/>
      <c r="I23" s="279"/>
      <c r="J23" s="279"/>
      <c r="K23" s="279"/>
      <c r="L23" s="279"/>
      <c r="M23" s="279"/>
      <c r="N23" s="279"/>
      <c r="O23" s="280"/>
      <c r="P23" s="229">
        <v>951</v>
      </c>
      <c r="Q23" s="230"/>
      <c r="R23" s="230"/>
      <c r="S23" s="230"/>
      <c r="T23" s="230"/>
      <c r="U23" s="230"/>
      <c r="V23" s="281"/>
      <c r="W23" s="229">
        <v>903</v>
      </c>
      <c r="X23" s="230"/>
      <c r="Y23" s="230"/>
      <c r="Z23" s="230"/>
      <c r="AA23" s="230"/>
      <c r="AB23" s="230"/>
      <c r="AC23" s="281"/>
      <c r="AD23" s="282" t="s">
        <v>708</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6.25" customHeight="1" x14ac:dyDescent="0.15">
      <c r="A24" s="304"/>
      <c r="B24" s="305"/>
      <c r="C24" s="305"/>
      <c r="D24" s="305"/>
      <c r="E24" s="305"/>
      <c r="F24" s="306"/>
      <c r="G24" s="288" t="s">
        <v>614</v>
      </c>
      <c r="H24" s="289"/>
      <c r="I24" s="289"/>
      <c r="J24" s="289"/>
      <c r="K24" s="289"/>
      <c r="L24" s="289"/>
      <c r="M24" s="289"/>
      <c r="N24" s="289"/>
      <c r="O24" s="290"/>
      <c r="P24" s="217">
        <v>2</v>
      </c>
      <c r="Q24" s="218"/>
      <c r="R24" s="218"/>
      <c r="S24" s="218"/>
      <c r="T24" s="218"/>
      <c r="U24" s="218"/>
      <c r="V24" s="219"/>
      <c r="W24" s="217">
        <v>2</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6.25" customHeight="1" x14ac:dyDescent="0.15">
      <c r="A25" s="304"/>
      <c r="B25" s="305"/>
      <c r="C25" s="305"/>
      <c r="D25" s="305"/>
      <c r="E25" s="305"/>
      <c r="F25" s="306"/>
      <c r="G25" s="288" t="s">
        <v>615</v>
      </c>
      <c r="H25" s="289"/>
      <c r="I25" s="289"/>
      <c r="J25" s="289"/>
      <c r="K25" s="289"/>
      <c r="L25" s="289"/>
      <c r="M25" s="289"/>
      <c r="N25" s="289"/>
      <c r="O25" s="290"/>
      <c r="P25" s="217">
        <v>1</v>
      </c>
      <c r="Q25" s="218"/>
      <c r="R25" s="218"/>
      <c r="S25" s="218"/>
      <c r="T25" s="218"/>
      <c r="U25" s="218"/>
      <c r="V25" s="219"/>
      <c r="W25" s="217">
        <v>1</v>
      </c>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6.25" customHeight="1" x14ac:dyDescent="0.15">
      <c r="A26" s="304"/>
      <c r="B26" s="305"/>
      <c r="C26" s="305"/>
      <c r="D26" s="305"/>
      <c r="E26" s="305"/>
      <c r="F26" s="306"/>
      <c r="G26" s="288" t="s">
        <v>616</v>
      </c>
      <c r="H26" s="289"/>
      <c r="I26" s="289"/>
      <c r="J26" s="289"/>
      <c r="K26" s="289"/>
      <c r="L26" s="289"/>
      <c r="M26" s="289"/>
      <c r="N26" s="289"/>
      <c r="O26" s="290"/>
      <c r="P26" s="217">
        <v>1</v>
      </c>
      <c r="Q26" s="218"/>
      <c r="R26" s="218"/>
      <c r="S26" s="218"/>
      <c r="T26" s="218"/>
      <c r="U26" s="218"/>
      <c r="V26" s="219"/>
      <c r="W26" s="217">
        <v>1</v>
      </c>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6.25" customHeight="1" x14ac:dyDescent="0.15">
      <c r="A27" s="304"/>
      <c r="B27" s="305"/>
      <c r="C27" s="305"/>
      <c r="D27" s="305"/>
      <c r="E27" s="305"/>
      <c r="F27" s="306"/>
      <c r="G27" s="288" t="s">
        <v>617</v>
      </c>
      <c r="H27" s="289"/>
      <c r="I27" s="289"/>
      <c r="J27" s="289"/>
      <c r="K27" s="289"/>
      <c r="L27" s="289"/>
      <c r="M27" s="289"/>
      <c r="N27" s="289"/>
      <c r="O27" s="290"/>
      <c r="P27" s="217">
        <v>0</v>
      </c>
      <c r="Q27" s="218"/>
      <c r="R27" s="218"/>
      <c r="S27" s="218"/>
      <c r="T27" s="218"/>
      <c r="U27" s="218"/>
      <c r="V27" s="219"/>
      <c r="W27" s="217">
        <v>0</v>
      </c>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6.25" customHeight="1" thickBot="1" x14ac:dyDescent="0.2">
      <c r="A29" s="304"/>
      <c r="B29" s="305"/>
      <c r="C29" s="305"/>
      <c r="D29" s="305"/>
      <c r="E29" s="305"/>
      <c r="F29" s="306"/>
      <c r="G29" s="127" t="s">
        <v>18</v>
      </c>
      <c r="H29" s="128"/>
      <c r="I29" s="128"/>
      <c r="J29" s="128"/>
      <c r="K29" s="128"/>
      <c r="L29" s="128"/>
      <c r="M29" s="128"/>
      <c r="N29" s="128"/>
      <c r="O29" s="129"/>
      <c r="P29" s="331">
        <f>AK13</f>
        <v>955</v>
      </c>
      <c r="Q29" s="332"/>
      <c r="R29" s="332"/>
      <c r="S29" s="332"/>
      <c r="T29" s="332"/>
      <c r="U29" s="332"/>
      <c r="V29" s="333"/>
      <c r="W29" s="334">
        <f>AR13</f>
        <v>907</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56.25" customHeight="1" x14ac:dyDescent="0.15">
      <c r="A30" s="337" t="s">
        <v>577</v>
      </c>
      <c r="B30" s="338"/>
      <c r="C30" s="338"/>
      <c r="D30" s="338"/>
      <c r="E30" s="338"/>
      <c r="F30" s="339"/>
      <c r="G30" s="340" t="s">
        <v>696</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578</v>
      </c>
      <c r="B31" s="318"/>
      <c r="C31" s="318"/>
      <c r="D31" s="318"/>
      <c r="E31" s="318"/>
      <c r="F31" s="319"/>
      <c r="G31" s="351" t="s">
        <v>570</v>
      </c>
      <c r="H31" s="352"/>
      <c r="I31" s="352"/>
      <c r="J31" s="352"/>
      <c r="K31" s="352"/>
      <c r="L31" s="352"/>
      <c r="M31" s="352"/>
      <c r="N31" s="352"/>
      <c r="O31" s="352"/>
      <c r="P31" s="353" t="s">
        <v>569</v>
      </c>
      <c r="Q31" s="352"/>
      <c r="R31" s="352"/>
      <c r="S31" s="352"/>
      <c r="T31" s="352"/>
      <c r="U31" s="352"/>
      <c r="V31" s="352"/>
      <c r="W31" s="352"/>
      <c r="X31" s="354"/>
      <c r="Y31" s="355"/>
      <c r="Z31" s="356"/>
      <c r="AA31" s="357"/>
      <c r="AB31" s="402" t="s">
        <v>11</v>
      </c>
      <c r="AC31" s="402"/>
      <c r="AD31" s="402"/>
      <c r="AE31" s="403" t="s">
        <v>414</v>
      </c>
      <c r="AF31" s="404"/>
      <c r="AG31" s="404"/>
      <c r="AH31" s="405"/>
      <c r="AI31" s="403" t="s">
        <v>566</v>
      </c>
      <c r="AJ31" s="404"/>
      <c r="AK31" s="404"/>
      <c r="AL31" s="405"/>
      <c r="AM31" s="403" t="s">
        <v>382</v>
      </c>
      <c r="AN31" s="404"/>
      <c r="AO31" s="404"/>
      <c r="AP31" s="405"/>
      <c r="AQ31" s="412" t="s">
        <v>413</v>
      </c>
      <c r="AR31" s="413"/>
      <c r="AS31" s="413"/>
      <c r="AT31" s="414"/>
      <c r="AU31" s="412" t="s">
        <v>591</v>
      </c>
      <c r="AV31" s="413"/>
      <c r="AW31" s="413"/>
      <c r="AX31" s="415"/>
    </row>
    <row r="32" spans="1:50" ht="42.75" customHeight="1" x14ac:dyDescent="0.15">
      <c r="A32" s="349"/>
      <c r="B32" s="318"/>
      <c r="C32" s="318"/>
      <c r="D32" s="318"/>
      <c r="E32" s="318"/>
      <c r="F32" s="319"/>
      <c r="G32" s="358" t="s">
        <v>698</v>
      </c>
      <c r="H32" s="359"/>
      <c r="I32" s="359"/>
      <c r="J32" s="359"/>
      <c r="K32" s="359"/>
      <c r="L32" s="359"/>
      <c r="M32" s="359"/>
      <c r="N32" s="359"/>
      <c r="O32" s="359"/>
      <c r="P32" s="362" t="s">
        <v>621</v>
      </c>
      <c r="Q32" s="363"/>
      <c r="R32" s="363"/>
      <c r="S32" s="363"/>
      <c r="T32" s="363"/>
      <c r="U32" s="363"/>
      <c r="V32" s="363"/>
      <c r="W32" s="363"/>
      <c r="X32" s="364"/>
      <c r="Y32" s="368" t="s">
        <v>51</v>
      </c>
      <c r="Z32" s="369"/>
      <c r="AA32" s="370"/>
      <c r="AB32" s="371" t="s">
        <v>622</v>
      </c>
      <c r="AC32" s="371"/>
      <c r="AD32" s="371"/>
      <c r="AE32" s="372">
        <v>37</v>
      </c>
      <c r="AF32" s="372"/>
      <c r="AG32" s="372"/>
      <c r="AH32" s="372"/>
      <c r="AI32" s="372">
        <v>32</v>
      </c>
      <c r="AJ32" s="372"/>
      <c r="AK32" s="372"/>
      <c r="AL32" s="372"/>
      <c r="AM32" s="372">
        <v>26</v>
      </c>
      <c r="AN32" s="372"/>
      <c r="AO32" s="372"/>
      <c r="AP32" s="372"/>
      <c r="AQ32" s="372" t="s">
        <v>612</v>
      </c>
      <c r="AR32" s="372"/>
      <c r="AS32" s="372"/>
      <c r="AT32" s="372"/>
      <c r="AU32" s="406" t="s">
        <v>612</v>
      </c>
      <c r="AV32" s="407"/>
      <c r="AW32" s="407"/>
      <c r="AX32" s="408"/>
    </row>
    <row r="33" spans="1:51" ht="42.7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9" t="s">
        <v>52</v>
      </c>
      <c r="Z33" s="410"/>
      <c r="AA33" s="411"/>
      <c r="AB33" s="371" t="s">
        <v>622</v>
      </c>
      <c r="AC33" s="371"/>
      <c r="AD33" s="371"/>
      <c r="AE33" s="372">
        <v>36</v>
      </c>
      <c r="AF33" s="372"/>
      <c r="AG33" s="372"/>
      <c r="AH33" s="372"/>
      <c r="AI33" s="372">
        <v>32</v>
      </c>
      <c r="AJ33" s="372"/>
      <c r="AK33" s="372"/>
      <c r="AL33" s="372"/>
      <c r="AM33" s="372">
        <v>25</v>
      </c>
      <c r="AN33" s="372"/>
      <c r="AO33" s="372"/>
      <c r="AP33" s="372"/>
      <c r="AQ33" s="372">
        <v>23</v>
      </c>
      <c r="AR33" s="372"/>
      <c r="AS33" s="372"/>
      <c r="AT33" s="372"/>
      <c r="AU33" s="406">
        <v>18</v>
      </c>
      <c r="AV33" s="407"/>
      <c r="AW33" s="407"/>
      <c r="AX33" s="408"/>
    </row>
    <row r="34" spans="1:51" ht="23.25" customHeight="1" x14ac:dyDescent="0.15">
      <c r="A34" s="437" t="s">
        <v>579</v>
      </c>
      <c r="B34" s="438"/>
      <c r="C34" s="438"/>
      <c r="D34" s="438"/>
      <c r="E34" s="438"/>
      <c r="F34" s="439"/>
      <c r="G34" s="224" t="s">
        <v>580</v>
      </c>
      <c r="H34" s="224"/>
      <c r="I34" s="224"/>
      <c r="J34" s="224"/>
      <c r="K34" s="224"/>
      <c r="L34" s="224"/>
      <c r="M34" s="224"/>
      <c r="N34" s="224"/>
      <c r="O34" s="224"/>
      <c r="P34" s="224"/>
      <c r="Q34" s="224"/>
      <c r="R34" s="224"/>
      <c r="S34" s="224"/>
      <c r="T34" s="224"/>
      <c r="U34" s="224"/>
      <c r="V34" s="224"/>
      <c r="W34" s="224"/>
      <c r="X34" s="253"/>
      <c r="Y34" s="445"/>
      <c r="Z34" s="446"/>
      <c r="AA34" s="447"/>
      <c r="AB34" s="223" t="s">
        <v>11</v>
      </c>
      <c r="AC34" s="224"/>
      <c r="AD34" s="253"/>
      <c r="AE34" s="223" t="s">
        <v>414</v>
      </c>
      <c r="AF34" s="224"/>
      <c r="AG34" s="224"/>
      <c r="AH34" s="253"/>
      <c r="AI34" s="223" t="s">
        <v>566</v>
      </c>
      <c r="AJ34" s="224"/>
      <c r="AK34" s="224"/>
      <c r="AL34" s="253"/>
      <c r="AM34" s="223" t="s">
        <v>382</v>
      </c>
      <c r="AN34" s="224"/>
      <c r="AO34" s="224"/>
      <c r="AP34" s="253"/>
      <c r="AQ34" s="417" t="s">
        <v>592</v>
      </c>
      <c r="AR34" s="418"/>
      <c r="AS34" s="418"/>
      <c r="AT34" s="418"/>
      <c r="AU34" s="418"/>
      <c r="AV34" s="418"/>
      <c r="AW34" s="418"/>
      <c r="AX34" s="419"/>
    </row>
    <row r="35" spans="1:51" ht="23.25" customHeight="1" x14ac:dyDescent="0.15">
      <c r="A35" s="440"/>
      <c r="B35" s="441"/>
      <c r="C35" s="441"/>
      <c r="D35" s="441"/>
      <c r="E35" s="441"/>
      <c r="F35" s="442"/>
      <c r="G35" s="395" t="s">
        <v>623</v>
      </c>
      <c r="H35" s="396"/>
      <c r="I35" s="396"/>
      <c r="J35" s="396"/>
      <c r="K35" s="396"/>
      <c r="L35" s="396"/>
      <c r="M35" s="396"/>
      <c r="N35" s="396"/>
      <c r="O35" s="396"/>
      <c r="P35" s="396"/>
      <c r="Q35" s="396"/>
      <c r="R35" s="396"/>
      <c r="S35" s="396"/>
      <c r="T35" s="396"/>
      <c r="U35" s="396"/>
      <c r="V35" s="396"/>
      <c r="W35" s="396"/>
      <c r="X35" s="396"/>
      <c r="Y35" s="420" t="s">
        <v>579</v>
      </c>
      <c r="Z35" s="421"/>
      <c r="AA35" s="422"/>
      <c r="AB35" s="423" t="s">
        <v>701</v>
      </c>
      <c r="AC35" s="424"/>
      <c r="AD35" s="425"/>
      <c r="AE35" s="399">
        <v>30</v>
      </c>
      <c r="AF35" s="399"/>
      <c r="AG35" s="399"/>
      <c r="AH35" s="399"/>
      <c r="AI35" s="399">
        <v>34</v>
      </c>
      <c r="AJ35" s="399"/>
      <c r="AK35" s="399"/>
      <c r="AL35" s="399"/>
      <c r="AM35" s="399">
        <v>40</v>
      </c>
      <c r="AN35" s="399"/>
      <c r="AO35" s="399"/>
      <c r="AP35" s="399"/>
      <c r="AQ35" s="390">
        <v>23</v>
      </c>
      <c r="AR35" s="373"/>
      <c r="AS35" s="373"/>
      <c r="AT35" s="373"/>
      <c r="AU35" s="373"/>
      <c r="AV35" s="373"/>
      <c r="AW35" s="373"/>
      <c r="AX35" s="374"/>
    </row>
    <row r="36" spans="1:51" ht="46.5" customHeight="1" x14ac:dyDescent="0.15">
      <c r="A36" s="443"/>
      <c r="B36" s="209"/>
      <c r="C36" s="209"/>
      <c r="D36" s="209"/>
      <c r="E36" s="209"/>
      <c r="F36" s="444"/>
      <c r="G36" s="397"/>
      <c r="H36" s="398"/>
      <c r="I36" s="398"/>
      <c r="J36" s="398"/>
      <c r="K36" s="398"/>
      <c r="L36" s="398"/>
      <c r="M36" s="398"/>
      <c r="N36" s="398"/>
      <c r="O36" s="398"/>
      <c r="P36" s="398"/>
      <c r="Q36" s="398"/>
      <c r="R36" s="398"/>
      <c r="S36" s="398"/>
      <c r="T36" s="398"/>
      <c r="U36" s="398"/>
      <c r="V36" s="398"/>
      <c r="W36" s="398"/>
      <c r="X36" s="398"/>
      <c r="Y36" s="386" t="s">
        <v>582</v>
      </c>
      <c r="Z36" s="400"/>
      <c r="AA36" s="401"/>
      <c r="AB36" s="426" t="s">
        <v>624</v>
      </c>
      <c r="AC36" s="427"/>
      <c r="AD36" s="428"/>
      <c r="AE36" s="429" t="s">
        <v>625</v>
      </c>
      <c r="AF36" s="429"/>
      <c r="AG36" s="429"/>
      <c r="AH36" s="429"/>
      <c r="AI36" s="429" t="s">
        <v>705</v>
      </c>
      <c r="AJ36" s="429"/>
      <c r="AK36" s="429"/>
      <c r="AL36" s="429"/>
      <c r="AM36" s="429" t="s">
        <v>697</v>
      </c>
      <c r="AN36" s="429"/>
      <c r="AO36" s="429"/>
      <c r="AP36" s="429"/>
      <c r="AQ36" s="429" t="s">
        <v>642</v>
      </c>
      <c r="AR36" s="429"/>
      <c r="AS36" s="429"/>
      <c r="AT36" s="429"/>
      <c r="AU36" s="429"/>
      <c r="AV36" s="429"/>
      <c r="AW36" s="429"/>
      <c r="AX36" s="431"/>
    </row>
    <row r="37" spans="1:51" ht="18.75" customHeight="1" x14ac:dyDescent="0.15">
      <c r="A37" s="467" t="s">
        <v>234</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4"/>
      <c r="H38" s="325"/>
      <c r="I38" s="325"/>
      <c r="J38" s="325"/>
      <c r="K38" s="325"/>
      <c r="L38" s="325"/>
      <c r="M38" s="325"/>
      <c r="N38" s="325"/>
      <c r="O38" s="326"/>
      <c r="P38" s="329"/>
      <c r="Q38" s="325"/>
      <c r="R38" s="325"/>
      <c r="S38" s="325"/>
      <c r="T38" s="325"/>
      <c r="U38" s="325"/>
      <c r="V38" s="325"/>
      <c r="W38" s="325"/>
      <c r="X38" s="326"/>
      <c r="Y38" s="481"/>
      <c r="Z38" s="482"/>
      <c r="AA38" s="483"/>
      <c r="AB38" s="403"/>
      <c r="AC38" s="487"/>
      <c r="AD38" s="488"/>
      <c r="AE38" s="403"/>
      <c r="AF38" s="487"/>
      <c r="AG38" s="487"/>
      <c r="AH38" s="488"/>
      <c r="AI38" s="490"/>
      <c r="AJ38" s="490"/>
      <c r="AK38" s="490"/>
      <c r="AL38" s="403"/>
      <c r="AM38" s="490"/>
      <c r="AN38" s="490"/>
      <c r="AO38" s="490"/>
      <c r="AP38" s="403"/>
      <c r="AQ38" s="432" t="s">
        <v>612</v>
      </c>
      <c r="AR38" s="433"/>
      <c r="AS38" s="434" t="s">
        <v>175</v>
      </c>
      <c r="AT38" s="435"/>
      <c r="AU38" s="436">
        <v>4</v>
      </c>
      <c r="AV38" s="436"/>
      <c r="AW38" s="325" t="s">
        <v>166</v>
      </c>
      <c r="AX38" s="330"/>
    </row>
    <row r="39" spans="1:51" ht="33.75" customHeight="1" x14ac:dyDescent="0.15">
      <c r="A39" s="473"/>
      <c r="B39" s="471"/>
      <c r="C39" s="471"/>
      <c r="D39" s="471"/>
      <c r="E39" s="471"/>
      <c r="F39" s="472"/>
      <c r="G39" s="375" t="s">
        <v>618</v>
      </c>
      <c r="H39" s="376"/>
      <c r="I39" s="376"/>
      <c r="J39" s="376"/>
      <c r="K39" s="376"/>
      <c r="L39" s="376"/>
      <c r="M39" s="376"/>
      <c r="N39" s="376"/>
      <c r="O39" s="377"/>
      <c r="P39" s="140" t="s">
        <v>619</v>
      </c>
      <c r="Q39" s="140"/>
      <c r="R39" s="140"/>
      <c r="S39" s="140"/>
      <c r="T39" s="140"/>
      <c r="U39" s="140"/>
      <c r="V39" s="140"/>
      <c r="W39" s="140"/>
      <c r="X39" s="141"/>
      <c r="Y39" s="386" t="s">
        <v>12</v>
      </c>
      <c r="Z39" s="387"/>
      <c r="AA39" s="388"/>
      <c r="AB39" s="389" t="s">
        <v>249</v>
      </c>
      <c r="AC39" s="389"/>
      <c r="AD39" s="389"/>
      <c r="AE39" s="390">
        <v>98</v>
      </c>
      <c r="AF39" s="373"/>
      <c r="AG39" s="373"/>
      <c r="AH39" s="373"/>
      <c r="AI39" s="390">
        <v>93</v>
      </c>
      <c r="AJ39" s="373"/>
      <c r="AK39" s="373"/>
      <c r="AL39" s="373"/>
      <c r="AM39" s="390">
        <v>91</v>
      </c>
      <c r="AN39" s="373"/>
      <c r="AO39" s="373"/>
      <c r="AP39" s="373"/>
      <c r="AQ39" s="392" t="s">
        <v>612</v>
      </c>
      <c r="AR39" s="393"/>
      <c r="AS39" s="393"/>
      <c r="AT39" s="394"/>
      <c r="AU39" s="373" t="s">
        <v>612</v>
      </c>
      <c r="AV39" s="373"/>
      <c r="AW39" s="373"/>
      <c r="AX39" s="374"/>
    </row>
    <row r="40" spans="1:51" ht="33.7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3" t="s">
        <v>50</v>
      </c>
      <c r="Z40" s="224"/>
      <c r="AA40" s="253"/>
      <c r="AB40" s="448" t="s">
        <v>249</v>
      </c>
      <c r="AC40" s="448"/>
      <c r="AD40" s="448"/>
      <c r="AE40" s="390">
        <v>90</v>
      </c>
      <c r="AF40" s="373"/>
      <c r="AG40" s="373"/>
      <c r="AH40" s="373"/>
      <c r="AI40" s="390">
        <v>90</v>
      </c>
      <c r="AJ40" s="373"/>
      <c r="AK40" s="373"/>
      <c r="AL40" s="373"/>
      <c r="AM40" s="390">
        <v>90</v>
      </c>
      <c r="AN40" s="373"/>
      <c r="AO40" s="373"/>
      <c r="AP40" s="373"/>
      <c r="AQ40" s="392" t="s">
        <v>612</v>
      </c>
      <c r="AR40" s="393"/>
      <c r="AS40" s="393"/>
      <c r="AT40" s="394"/>
      <c r="AU40" s="373">
        <v>90</v>
      </c>
      <c r="AV40" s="373"/>
      <c r="AW40" s="373"/>
      <c r="AX40" s="374"/>
    </row>
    <row r="41" spans="1:51" ht="33.75" customHeight="1" x14ac:dyDescent="0.15">
      <c r="A41" s="473"/>
      <c r="B41" s="471"/>
      <c r="C41" s="471"/>
      <c r="D41" s="471"/>
      <c r="E41" s="471"/>
      <c r="F41" s="472"/>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v>109</v>
      </c>
      <c r="AF41" s="373"/>
      <c r="AG41" s="373"/>
      <c r="AH41" s="373"/>
      <c r="AI41" s="390">
        <v>103</v>
      </c>
      <c r="AJ41" s="373"/>
      <c r="AK41" s="373"/>
      <c r="AL41" s="373"/>
      <c r="AM41" s="390">
        <v>101</v>
      </c>
      <c r="AN41" s="373"/>
      <c r="AO41" s="373"/>
      <c r="AP41" s="373"/>
      <c r="AQ41" s="392" t="s">
        <v>612</v>
      </c>
      <c r="AR41" s="393"/>
      <c r="AS41" s="393"/>
      <c r="AT41" s="394"/>
      <c r="AU41" s="373" t="s">
        <v>612</v>
      </c>
      <c r="AV41" s="373"/>
      <c r="AW41" s="373"/>
      <c r="AX41" s="374"/>
    </row>
    <row r="42" spans="1:51" ht="23.25" customHeight="1" x14ac:dyDescent="0.15">
      <c r="A42" s="461" t="s">
        <v>258</v>
      </c>
      <c r="B42" s="456"/>
      <c r="C42" s="456"/>
      <c r="D42" s="456"/>
      <c r="E42" s="456"/>
      <c r="F42" s="457"/>
      <c r="G42" s="497" t="s">
        <v>620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50"/>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3"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90" t="s">
        <v>11</v>
      </c>
      <c r="AC49" s="891"/>
      <c r="AD49" s="892"/>
      <c r="AE49" s="416" t="s">
        <v>414</v>
      </c>
      <c r="AF49" s="416"/>
      <c r="AG49" s="416"/>
      <c r="AH49" s="416"/>
      <c r="AI49" s="416" t="s">
        <v>566</v>
      </c>
      <c r="AJ49" s="416"/>
      <c r="AK49" s="416"/>
      <c r="AL49" s="416"/>
      <c r="AM49" s="416" t="s">
        <v>382</v>
      </c>
      <c r="AN49" s="416"/>
      <c r="AO49" s="416"/>
      <c r="AP49" s="416"/>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7"/>
      <c r="AD50" s="488"/>
      <c r="AE50" s="416"/>
      <c r="AF50" s="416"/>
      <c r="AG50" s="416"/>
      <c r="AH50" s="416"/>
      <c r="AI50" s="416"/>
      <c r="AJ50" s="416"/>
      <c r="AK50" s="416"/>
      <c r="AL50" s="416"/>
      <c r="AM50" s="416"/>
      <c r="AN50" s="416"/>
      <c r="AO50" s="416"/>
      <c r="AP50" s="416"/>
      <c r="AQ50" s="496"/>
      <c r="AR50" s="436"/>
      <c r="AS50" s="434" t="s">
        <v>175</v>
      </c>
      <c r="AT50" s="435"/>
      <c r="AU50" s="436"/>
      <c r="AV50" s="436"/>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49"/>
      <c r="R51" s="449"/>
      <c r="S51" s="449"/>
      <c r="T51" s="449"/>
      <c r="U51" s="449"/>
      <c r="V51" s="449"/>
      <c r="W51" s="449"/>
      <c r="X51" s="450"/>
      <c r="Y51" s="894" t="s">
        <v>57</v>
      </c>
      <c r="Z51" s="895"/>
      <c r="AA51" s="896"/>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897"/>
      <c r="H52" s="384"/>
      <c r="I52" s="384"/>
      <c r="J52" s="384"/>
      <c r="K52" s="384"/>
      <c r="L52" s="384"/>
      <c r="M52" s="384"/>
      <c r="N52" s="384"/>
      <c r="O52" s="385"/>
      <c r="P52" s="451"/>
      <c r="Q52" s="451"/>
      <c r="R52" s="451"/>
      <c r="S52" s="451"/>
      <c r="T52" s="451"/>
      <c r="U52" s="451"/>
      <c r="V52" s="451"/>
      <c r="W52" s="451"/>
      <c r="X52" s="452"/>
      <c r="Y52" s="898" t="s">
        <v>50</v>
      </c>
      <c r="Z52" s="786"/>
      <c r="AA52" s="787"/>
      <c r="AB52" s="448"/>
      <c r="AC52" s="448"/>
      <c r="AD52" s="448"/>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3"/>
      <c r="Q53" s="453"/>
      <c r="R53" s="453"/>
      <c r="S53" s="453"/>
      <c r="T53" s="453"/>
      <c r="U53" s="453"/>
      <c r="V53" s="453"/>
      <c r="W53" s="453"/>
      <c r="X53" s="454"/>
      <c r="Y53" s="898" t="s">
        <v>13</v>
      </c>
      <c r="Z53" s="786"/>
      <c r="AA53" s="787"/>
      <c r="AB53" s="899" t="s">
        <v>14</v>
      </c>
      <c r="AC53" s="899"/>
      <c r="AD53" s="899"/>
      <c r="AE53" s="564"/>
      <c r="AF53" s="565"/>
      <c r="AG53" s="565"/>
      <c r="AH53" s="565"/>
      <c r="AI53" s="564"/>
      <c r="AJ53" s="565"/>
      <c r="AK53" s="565"/>
      <c r="AL53" s="565"/>
      <c r="AM53" s="564"/>
      <c r="AN53" s="565"/>
      <c r="AO53" s="565"/>
      <c r="AP53" s="565"/>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90" t="s">
        <v>11</v>
      </c>
      <c r="AC54" s="891"/>
      <c r="AD54" s="892"/>
      <c r="AE54" s="416" t="s">
        <v>414</v>
      </c>
      <c r="AF54" s="416"/>
      <c r="AG54" s="416"/>
      <c r="AH54" s="416"/>
      <c r="AI54" s="416" t="s">
        <v>566</v>
      </c>
      <c r="AJ54" s="416"/>
      <c r="AK54" s="416"/>
      <c r="AL54" s="416"/>
      <c r="AM54" s="416" t="s">
        <v>382</v>
      </c>
      <c r="AN54" s="416"/>
      <c r="AO54" s="416"/>
      <c r="AP54" s="416"/>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7"/>
      <c r="AD55" s="488"/>
      <c r="AE55" s="416"/>
      <c r="AF55" s="416"/>
      <c r="AG55" s="416"/>
      <c r="AH55" s="416"/>
      <c r="AI55" s="416"/>
      <c r="AJ55" s="416"/>
      <c r="AK55" s="416"/>
      <c r="AL55" s="416"/>
      <c r="AM55" s="416"/>
      <c r="AN55" s="416"/>
      <c r="AO55" s="416"/>
      <c r="AP55" s="416"/>
      <c r="AQ55" s="496"/>
      <c r="AR55" s="436"/>
      <c r="AS55" s="434" t="s">
        <v>175</v>
      </c>
      <c r="AT55" s="435"/>
      <c r="AU55" s="436"/>
      <c r="AV55" s="436"/>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49"/>
      <c r="R56" s="449"/>
      <c r="S56" s="449"/>
      <c r="T56" s="449"/>
      <c r="U56" s="449"/>
      <c r="V56" s="449"/>
      <c r="W56" s="449"/>
      <c r="X56" s="450"/>
      <c r="Y56" s="894" t="s">
        <v>57</v>
      </c>
      <c r="Z56" s="895"/>
      <c r="AA56" s="896"/>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897"/>
      <c r="H57" s="384"/>
      <c r="I57" s="384"/>
      <c r="J57" s="384"/>
      <c r="K57" s="384"/>
      <c r="L57" s="384"/>
      <c r="M57" s="384"/>
      <c r="N57" s="384"/>
      <c r="O57" s="385"/>
      <c r="P57" s="451"/>
      <c r="Q57" s="451"/>
      <c r="R57" s="451"/>
      <c r="S57" s="451"/>
      <c r="T57" s="451"/>
      <c r="U57" s="451"/>
      <c r="V57" s="451"/>
      <c r="W57" s="451"/>
      <c r="X57" s="452"/>
      <c r="Y57" s="898" t="s">
        <v>50</v>
      </c>
      <c r="Z57" s="786"/>
      <c r="AA57" s="787"/>
      <c r="AB57" s="448"/>
      <c r="AC57" s="448"/>
      <c r="AD57" s="448"/>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3"/>
      <c r="Q58" s="453"/>
      <c r="R58" s="453"/>
      <c r="S58" s="453"/>
      <c r="T58" s="453"/>
      <c r="U58" s="453"/>
      <c r="V58" s="453"/>
      <c r="W58" s="453"/>
      <c r="X58" s="454"/>
      <c r="Y58" s="898" t="s">
        <v>13</v>
      </c>
      <c r="Z58" s="786"/>
      <c r="AA58" s="787"/>
      <c r="AB58" s="899" t="s">
        <v>14</v>
      </c>
      <c r="AC58" s="899"/>
      <c r="AD58" s="899"/>
      <c r="AE58" s="564"/>
      <c r="AF58" s="565"/>
      <c r="AG58" s="565"/>
      <c r="AH58" s="565"/>
      <c r="AI58" s="564"/>
      <c r="AJ58" s="565"/>
      <c r="AK58" s="565"/>
      <c r="AL58" s="565"/>
      <c r="AM58" s="564"/>
      <c r="AN58" s="565"/>
      <c r="AO58" s="565"/>
      <c r="AP58" s="565"/>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90" t="s">
        <v>11</v>
      </c>
      <c r="AC59" s="891"/>
      <c r="AD59" s="892"/>
      <c r="AE59" s="416" t="s">
        <v>414</v>
      </c>
      <c r="AF59" s="416"/>
      <c r="AG59" s="416"/>
      <c r="AH59" s="416"/>
      <c r="AI59" s="416" t="s">
        <v>566</v>
      </c>
      <c r="AJ59" s="416"/>
      <c r="AK59" s="416"/>
      <c r="AL59" s="416"/>
      <c r="AM59" s="416" t="s">
        <v>382</v>
      </c>
      <c r="AN59" s="416"/>
      <c r="AO59" s="416"/>
      <c r="AP59" s="416"/>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7"/>
      <c r="AD60" s="488"/>
      <c r="AE60" s="416"/>
      <c r="AF60" s="416"/>
      <c r="AG60" s="416"/>
      <c r="AH60" s="416"/>
      <c r="AI60" s="416"/>
      <c r="AJ60" s="416"/>
      <c r="AK60" s="416"/>
      <c r="AL60" s="416"/>
      <c r="AM60" s="416"/>
      <c r="AN60" s="416"/>
      <c r="AO60" s="416"/>
      <c r="AP60" s="416"/>
      <c r="AQ60" s="496"/>
      <c r="AR60" s="436"/>
      <c r="AS60" s="434" t="s">
        <v>175</v>
      </c>
      <c r="AT60" s="435"/>
      <c r="AU60" s="436"/>
      <c r="AV60" s="436"/>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49"/>
      <c r="R61" s="449"/>
      <c r="S61" s="449"/>
      <c r="T61" s="449"/>
      <c r="U61" s="449"/>
      <c r="V61" s="449"/>
      <c r="W61" s="449"/>
      <c r="X61" s="450"/>
      <c r="Y61" s="894" t="s">
        <v>57</v>
      </c>
      <c r="Z61" s="895"/>
      <c r="AA61" s="896"/>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897"/>
      <c r="H62" s="384"/>
      <c r="I62" s="384"/>
      <c r="J62" s="384"/>
      <c r="K62" s="384"/>
      <c r="L62" s="384"/>
      <c r="M62" s="384"/>
      <c r="N62" s="384"/>
      <c r="O62" s="385"/>
      <c r="P62" s="451"/>
      <c r="Q62" s="451"/>
      <c r="R62" s="451"/>
      <c r="S62" s="451"/>
      <c r="T62" s="451"/>
      <c r="U62" s="451"/>
      <c r="V62" s="451"/>
      <c r="W62" s="451"/>
      <c r="X62" s="452"/>
      <c r="Y62" s="898" t="s">
        <v>50</v>
      </c>
      <c r="Z62" s="786"/>
      <c r="AA62" s="787"/>
      <c r="AB62" s="448"/>
      <c r="AC62" s="448"/>
      <c r="AD62" s="448"/>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87"/>
      <c r="C63" s="888"/>
      <c r="D63" s="888"/>
      <c r="E63" s="888"/>
      <c r="F63" s="889"/>
      <c r="G63" s="142"/>
      <c r="H63" s="143"/>
      <c r="I63" s="143"/>
      <c r="J63" s="143"/>
      <c r="K63" s="143"/>
      <c r="L63" s="143"/>
      <c r="M63" s="143"/>
      <c r="N63" s="143"/>
      <c r="O63" s="144"/>
      <c r="P63" s="453"/>
      <c r="Q63" s="453"/>
      <c r="R63" s="453"/>
      <c r="S63" s="453"/>
      <c r="T63" s="453"/>
      <c r="U63" s="453"/>
      <c r="V63" s="453"/>
      <c r="W63" s="453"/>
      <c r="X63" s="454"/>
      <c r="Y63" s="898" t="s">
        <v>13</v>
      </c>
      <c r="Z63" s="786"/>
      <c r="AA63" s="787"/>
      <c r="AB63" s="899" t="s">
        <v>14</v>
      </c>
      <c r="AC63" s="899"/>
      <c r="AD63" s="899"/>
      <c r="AE63" s="564"/>
      <c r="AF63" s="565"/>
      <c r="AG63" s="565"/>
      <c r="AH63" s="565"/>
      <c r="AI63" s="564"/>
      <c r="AJ63" s="565"/>
      <c r="AK63" s="565"/>
      <c r="AL63" s="565"/>
      <c r="AM63" s="564"/>
      <c r="AN63" s="565"/>
      <c r="AO63" s="565"/>
      <c r="AP63" s="565"/>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577</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578</v>
      </c>
      <c r="B65" s="318"/>
      <c r="C65" s="318"/>
      <c r="D65" s="318"/>
      <c r="E65" s="318"/>
      <c r="F65" s="319"/>
      <c r="G65" s="351" t="s">
        <v>570</v>
      </c>
      <c r="H65" s="352"/>
      <c r="I65" s="352"/>
      <c r="J65" s="352"/>
      <c r="K65" s="352"/>
      <c r="L65" s="352"/>
      <c r="M65" s="352"/>
      <c r="N65" s="352"/>
      <c r="O65" s="352"/>
      <c r="P65" s="353" t="s">
        <v>569</v>
      </c>
      <c r="Q65" s="352"/>
      <c r="R65" s="352"/>
      <c r="S65" s="352"/>
      <c r="T65" s="352"/>
      <c r="U65" s="352"/>
      <c r="V65" s="352"/>
      <c r="W65" s="352"/>
      <c r="X65" s="354"/>
      <c r="Y65" s="355"/>
      <c r="Z65" s="356"/>
      <c r="AA65" s="357"/>
      <c r="AB65" s="402" t="s">
        <v>11</v>
      </c>
      <c r="AC65" s="402"/>
      <c r="AD65" s="402"/>
      <c r="AE65" s="403" t="s">
        <v>414</v>
      </c>
      <c r="AF65" s="404"/>
      <c r="AG65" s="404"/>
      <c r="AH65" s="405"/>
      <c r="AI65" s="403" t="s">
        <v>566</v>
      </c>
      <c r="AJ65" s="404"/>
      <c r="AK65" s="404"/>
      <c r="AL65" s="405"/>
      <c r="AM65" s="403" t="s">
        <v>382</v>
      </c>
      <c r="AN65" s="404"/>
      <c r="AO65" s="404"/>
      <c r="AP65" s="405"/>
      <c r="AQ65" s="412" t="s">
        <v>413</v>
      </c>
      <c r="AR65" s="413"/>
      <c r="AS65" s="413"/>
      <c r="AT65" s="414"/>
      <c r="AU65" s="412" t="s">
        <v>591</v>
      </c>
      <c r="AV65" s="413"/>
      <c r="AW65" s="413"/>
      <c r="AX65" s="415"/>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362"/>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06"/>
      <c r="AV66" s="407"/>
      <c r="AW66" s="407"/>
      <c r="AX66" s="408"/>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9" t="s">
        <v>52</v>
      </c>
      <c r="Z67" s="410"/>
      <c r="AA67" s="411"/>
      <c r="AB67" s="371"/>
      <c r="AC67" s="371"/>
      <c r="AD67" s="371"/>
      <c r="AE67" s="372"/>
      <c r="AF67" s="372"/>
      <c r="AG67" s="372"/>
      <c r="AH67" s="372"/>
      <c r="AI67" s="372"/>
      <c r="AJ67" s="372"/>
      <c r="AK67" s="372"/>
      <c r="AL67" s="372"/>
      <c r="AM67" s="372"/>
      <c r="AN67" s="372"/>
      <c r="AO67" s="372"/>
      <c r="AP67" s="372"/>
      <c r="AQ67" s="372"/>
      <c r="AR67" s="372"/>
      <c r="AS67" s="372"/>
      <c r="AT67" s="372"/>
      <c r="AU67" s="406"/>
      <c r="AV67" s="407"/>
      <c r="AW67" s="407"/>
      <c r="AX67" s="408"/>
      <c r="AY67">
        <f>$AY$65</f>
        <v>0</v>
      </c>
    </row>
    <row r="68" spans="1:51" ht="23.25" hidden="1" customHeight="1" x14ac:dyDescent="0.15">
      <c r="A68" s="437" t="s">
        <v>579</v>
      </c>
      <c r="B68" s="438"/>
      <c r="C68" s="438"/>
      <c r="D68" s="438"/>
      <c r="E68" s="438"/>
      <c r="F68" s="439"/>
      <c r="G68" s="224" t="s">
        <v>580</v>
      </c>
      <c r="H68" s="224"/>
      <c r="I68" s="224"/>
      <c r="J68" s="224"/>
      <c r="K68" s="224"/>
      <c r="L68" s="224"/>
      <c r="M68" s="224"/>
      <c r="N68" s="224"/>
      <c r="O68" s="224"/>
      <c r="P68" s="224"/>
      <c r="Q68" s="224"/>
      <c r="R68" s="224"/>
      <c r="S68" s="224"/>
      <c r="T68" s="224"/>
      <c r="U68" s="224"/>
      <c r="V68" s="224"/>
      <c r="W68" s="224"/>
      <c r="X68" s="253"/>
      <c r="Y68" s="445"/>
      <c r="Z68" s="446"/>
      <c r="AA68" s="447"/>
      <c r="AB68" s="223" t="s">
        <v>11</v>
      </c>
      <c r="AC68" s="224"/>
      <c r="AD68" s="253"/>
      <c r="AE68" s="416" t="s">
        <v>414</v>
      </c>
      <c r="AF68" s="416"/>
      <c r="AG68" s="416"/>
      <c r="AH68" s="416"/>
      <c r="AI68" s="416" t="s">
        <v>566</v>
      </c>
      <c r="AJ68" s="416"/>
      <c r="AK68" s="416"/>
      <c r="AL68" s="416"/>
      <c r="AM68" s="416" t="s">
        <v>382</v>
      </c>
      <c r="AN68" s="416"/>
      <c r="AO68" s="416"/>
      <c r="AP68" s="416"/>
      <c r="AQ68" s="417" t="s">
        <v>592</v>
      </c>
      <c r="AR68" s="418"/>
      <c r="AS68" s="418"/>
      <c r="AT68" s="418"/>
      <c r="AU68" s="418"/>
      <c r="AV68" s="418"/>
      <c r="AW68" s="418"/>
      <c r="AX68" s="419"/>
      <c r="AY68">
        <f>IF(SUBSTITUTE(SUBSTITUTE($G$69,"／",""),"　","")="",0,1)</f>
        <v>0</v>
      </c>
    </row>
    <row r="69" spans="1:51" ht="23.25" hidden="1" customHeight="1" x14ac:dyDescent="0.15">
      <c r="A69" s="440"/>
      <c r="B69" s="441"/>
      <c r="C69" s="441"/>
      <c r="D69" s="441"/>
      <c r="E69" s="441"/>
      <c r="F69" s="442"/>
      <c r="G69" s="395" t="s">
        <v>626</v>
      </c>
      <c r="H69" s="396"/>
      <c r="I69" s="396"/>
      <c r="J69" s="396"/>
      <c r="K69" s="396"/>
      <c r="L69" s="396"/>
      <c r="M69" s="396"/>
      <c r="N69" s="396"/>
      <c r="O69" s="396"/>
      <c r="P69" s="396"/>
      <c r="Q69" s="396"/>
      <c r="R69" s="396"/>
      <c r="S69" s="396"/>
      <c r="T69" s="396"/>
      <c r="U69" s="396"/>
      <c r="V69" s="396"/>
      <c r="W69" s="396"/>
      <c r="X69" s="396"/>
      <c r="Y69" s="420" t="s">
        <v>579</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3"/>
      <c r="B70" s="209"/>
      <c r="C70" s="209"/>
      <c r="D70" s="209"/>
      <c r="E70" s="209"/>
      <c r="F70" s="444"/>
      <c r="G70" s="397"/>
      <c r="H70" s="398"/>
      <c r="I70" s="398"/>
      <c r="J70" s="398"/>
      <c r="K70" s="398"/>
      <c r="L70" s="398"/>
      <c r="M70" s="398"/>
      <c r="N70" s="398"/>
      <c r="O70" s="398"/>
      <c r="P70" s="398"/>
      <c r="Q70" s="398"/>
      <c r="R70" s="398"/>
      <c r="S70" s="398"/>
      <c r="T70" s="398"/>
      <c r="U70" s="398"/>
      <c r="V70" s="398"/>
      <c r="W70" s="398"/>
      <c r="X70" s="398"/>
      <c r="Y70" s="386" t="s">
        <v>582</v>
      </c>
      <c r="Z70" s="400"/>
      <c r="AA70" s="401"/>
      <c r="AB70" s="426" t="s">
        <v>583</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1"/>
      <c r="AY70">
        <f>$AY$68</f>
        <v>0</v>
      </c>
    </row>
    <row r="71" spans="1:51" ht="18.75" hidden="1" customHeight="1" x14ac:dyDescent="0.15">
      <c r="A71" s="503" t="s">
        <v>234</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6" t="s">
        <v>414</v>
      </c>
      <c r="AF71" s="416"/>
      <c r="AG71" s="416"/>
      <c r="AH71" s="416"/>
      <c r="AI71" s="416" t="s">
        <v>566</v>
      </c>
      <c r="AJ71" s="416"/>
      <c r="AK71" s="416"/>
      <c r="AL71" s="416"/>
      <c r="AM71" s="416" t="s">
        <v>382</v>
      </c>
      <c r="AN71" s="416"/>
      <c r="AO71" s="416"/>
      <c r="AP71" s="416"/>
      <c r="AQ71" s="458" t="s">
        <v>174</v>
      </c>
      <c r="AR71" s="459"/>
      <c r="AS71" s="459"/>
      <c r="AT71" s="460"/>
      <c r="AU71" s="323" t="s">
        <v>128</v>
      </c>
      <c r="AV71" s="323"/>
      <c r="AW71" s="323"/>
      <c r="AX71" s="328"/>
      <c r="AY71">
        <f>COUNTA($G$73)</f>
        <v>0</v>
      </c>
    </row>
    <row r="72" spans="1:51" ht="18.75" hidden="1" customHeight="1" x14ac:dyDescent="0.15">
      <c r="A72" s="506"/>
      <c r="B72" s="507"/>
      <c r="C72" s="507"/>
      <c r="D72" s="507"/>
      <c r="E72" s="507"/>
      <c r="F72" s="508"/>
      <c r="G72" s="344"/>
      <c r="H72" s="325"/>
      <c r="I72" s="325"/>
      <c r="J72" s="325"/>
      <c r="K72" s="325"/>
      <c r="L72" s="325"/>
      <c r="M72" s="325"/>
      <c r="N72" s="325"/>
      <c r="O72" s="326"/>
      <c r="P72" s="329"/>
      <c r="Q72" s="325"/>
      <c r="R72" s="325"/>
      <c r="S72" s="325"/>
      <c r="T72" s="325"/>
      <c r="U72" s="325"/>
      <c r="V72" s="325"/>
      <c r="W72" s="325"/>
      <c r="X72" s="326"/>
      <c r="Y72" s="481"/>
      <c r="Z72" s="482"/>
      <c r="AA72" s="483"/>
      <c r="AB72" s="403"/>
      <c r="AC72" s="487"/>
      <c r="AD72" s="488"/>
      <c r="AE72" s="416"/>
      <c r="AF72" s="416"/>
      <c r="AG72" s="416"/>
      <c r="AH72" s="416"/>
      <c r="AI72" s="416"/>
      <c r="AJ72" s="416"/>
      <c r="AK72" s="416"/>
      <c r="AL72" s="416"/>
      <c r="AM72" s="416"/>
      <c r="AN72" s="416"/>
      <c r="AO72" s="416"/>
      <c r="AP72" s="416"/>
      <c r="AQ72" s="432"/>
      <c r="AR72" s="433"/>
      <c r="AS72" s="434" t="s">
        <v>175</v>
      </c>
      <c r="AT72" s="435"/>
      <c r="AU72" s="436">
        <v>4</v>
      </c>
      <c r="AV72" s="436"/>
      <c r="AW72" s="325" t="s">
        <v>166</v>
      </c>
      <c r="AX72" s="330"/>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40"/>
      <c r="Q73" s="140"/>
      <c r="R73" s="140"/>
      <c r="S73" s="140"/>
      <c r="T73" s="140"/>
      <c r="U73" s="140"/>
      <c r="V73" s="140"/>
      <c r="W73" s="140"/>
      <c r="X73" s="141"/>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3" t="s">
        <v>50</v>
      </c>
      <c r="Z74" s="224"/>
      <c r="AA74" s="253"/>
      <c r="AB74" s="448"/>
      <c r="AC74" s="448"/>
      <c r="AD74" s="448"/>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50"/>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90" t="s">
        <v>11</v>
      </c>
      <c r="AC83" s="891"/>
      <c r="AD83" s="892"/>
      <c r="AE83" s="416" t="s">
        <v>414</v>
      </c>
      <c r="AF83" s="416"/>
      <c r="AG83" s="416"/>
      <c r="AH83" s="416"/>
      <c r="AI83" s="416" t="s">
        <v>566</v>
      </c>
      <c r="AJ83" s="416"/>
      <c r="AK83" s="416"/>
      <c r="AL83" s="416"/>
      <c r="AM83" s="416" t="s">
        <v>382</v>
      </c>
      <c r="AN83" s="416"/>
      <c r="AO83" s="416"/>
      <c r="AP83" s="416"/>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7"/>
      <c r="AD84" s="488"/>
      <c r="AE84" s="416"/>
      <c r="AF84" s="416"/>
      <c r="AG84" s="416"/>
      <c r="AH84" s="416"/>
      <c r="AI84" s="416"/>
      <c r="AJ84" s="416"/>
      <c r="AK84" s="416"/>
      <c r="AL84" s="416"/>
      <c r="AM84" s="416"/>
      <c r="AN84" s="416"/>
      <c r="AO84" s="416"/>
      <c r="AP84" s="416"/>
      <c r="AQ84" s="496"/>
      <c r="AR84" s="436"/>
      <c r="AS84" s="434" t="s">
        <v>175</v>
      </c>
      <c r="AT84" s="435"/>
      <c r="AU84" s="436"/>
      <c r="AV84" s="436"/>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49"/>
      <c r="R85" s="449"/>
      <c r="S85" s="449"/>
      <c r="T85" s="449"/>
      <c r="U85" s="449"/>
      <c r="V85" s="449"/>
      <c r="W85" s="449"/>
      <c r="X85" s="450"/>
      <c r="Y85" s="894" t="s">
        <v>57</v>
      </c>
      <c r="Z85" s="895"/>
      <c r="AA85" s="896"/>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897"/>
      <c r="H86" s="384"/>
      <c r="I86" s="384"/>
      <c r="J86" s="384"/>
      <c r="K86" s="384"/>
      <c r="L86" s="384"/>
      <c r="M86" s="384"/>
      <c r="N86" s="384"/>
      <c r="O86" s="385"/>
      <c r="P86" s="451"/>
      <c r="Q86" s="451"/>
      <c r="R86" s="451"/>
      <c r="S86" s="451"/>
      <c r="T86" s="451"/>
      <c r="U86" s="451"/>
      <c r="V86" s="451"/>
      <c r="W86" s="451"/>
      <c r="X86" s="452"/>
      <c r="Y86" s="898" t="s">
        <v>50</v>
      </c>
      <c r="Z86" s="786"/>
      <c r="AA86" s="787"/>
      <c r="AB86" s="448"/>
      <c r="AC86" s="448"/>
      <c r="AD86" s="448"/>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3"/>
      <c r="Q87" s="453"/>
      <c r="R87" s="453"/>
      <c r="S87" s="453"/>
      <c r="T87" s="453"/>
      <c r="U87" s="453"/>
      <c r="V87" s="453"/>
      <c r="W87" s="453"/>
      <c r="X87" s="454"/>
      <c r="Y87" s="898" t="s">
        <v>13</v>
      </c>
      <c r="Z87" s="786"/>
      <c r="AA87" s="787"/>
      <c r="AB87" s="899" t="s">
        <v>14</v>
      </c>
      <c r="AC87" s="899"/>
      <c r="AD87" s="899"/>
      <c r="AE87" s="564"/>
      <c r="AF87" s="565"/>
      <c r="AG87" s="565"/>
      <c r="AH87" s="565"/>
      <c r="AI87" s="564"/>
      <c r="AJ87" s="565"/>
      <c r="AK87" s="565"/>
      <c r="AL87" s="565"/>
      <c r="AM87" s="564"/>
      <c r="AN87" s="565"/>
      <c r="AO87" s="565"/>
      <c r="AP87" s="565"/>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90" t="s">
        <v>11</v>
      </c>
      <c r="AC88" s="891"/>
      <c r="AD88" s="892"/>
      <c r="AE88" s="416" t="s">
        <v>414</v>
      </c>
      <c r="AF88" s="416"/>
      <c r="AG88" s="416"/>
      <c r="AH88" s="416"/>
      <c r="AI88" s="416" t="s">
        <v>566</v>
      </c>
      <c r="AJ88" s="416"/>
      <c r="AK88" s="416"/>
      <c r="AL88" s="416"/>
      <c r="AM88" s="416" t="s">
        <v>382</v>
      </c>
      <c r="AN88" s="416"/>
      <c r="AO88" s="416"/>
      <c r="AP88" s="416"/>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7"/>
      <c r="AD89" s="488"/>
      <c r="AE89" s="416"/>
      <c r="AF89" s="416"/>
      <c r="AG89" s="416"/>
      <c r="AH89" s="416"/>
      <c r="AI89" s="416"/>
      <c r="AJ89" s="416"/>
      <c r="AK89" s="416"/>
      <c r="AL89" s="416"/>
      <c r="AM89" s="416"/>
      <c r="AN89" s="416"/>
      <c r="AO89" s="416"/>
      <c r="AP89" s="416"/>
      <c r="AQ89" s="496"/>
      <c r="AR89" s="436"/>
      <c r="AS89" s="434" t="s">
        <v>175</v>
      </c>
      <c r="AT89" s="435"/>
      <c r="AU89" s="436"/>
      <c r="AV89" s="436"/>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49"/>
      <c r="R90" s="449"/>
      <c r="S90" s="449"/>
      <c r="T90" s="449"/>
      <c r="U90" s="449"/>
      <c r="V90" s="449"/>
      <c r="W90" s="449"/>
      <c r="X90" s="450"/>
      <c r="Y90" s="894" t="s">
        <v>57</v>
      </c>
      <c r="Z90" s="895"/>
      <c r="AA90" s="896"/>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897"/>
      <c r="H91" s="384"/>
      <c r="I91" s="384"/>
      <c r="J91" s="384"/>
      <c r="K91" s="384"/>
      <c r="L91" s="384"/>
      <c r="M91" s="384"/>
      <c r="N91" s="384"/>
      <c r="O91" s="385"/>
      <c r="P91" s="451"/>
      <c r="Q91" s="451"/>
      <c r="R91" s="451"/>
      <c r="S91" s="451"/>
      <c r="T91" s="451"/>
      <c r="U91" s="451"/>
      <c r="V91" s="451"/>
      <c r="W91" s="451"/>
      <c r="X91" s="452"/>
      <c r="Y91" s="898" t="s">
        <v>50</v>
      </c>
      <c r="Z91" s="786"/>
      <c r="AA91" s="787"/>
      <c r="AB91" s="448"/>
      <c r="AC91" s="448"/>
      <c r="AD91" s="448"/>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3"/>
      <c r="Q92" s="453"/>
      <c r="R92" s="453"/>
      <c r="S92" s="453"/>
      <c r="T92" s="453"/>
      <c r="U92" s="453"/>
      <c r="V92" s="453"/>
      <c r="W92" s="453"/>
      <c r="X92" s="454"/>
      <c r="Y92" s="898" t="s">
        <v>13</v>
      </c>
      <c r="Z92" s="786"/>
      <c r="AA92" s="787"/>
      <c r="AB92" s="899" t="s">
        <v>14</v>
      </c>
      <c r="AC92" s="899"/>
      <c r="AD92" s="899"/>
      <c r="AE92" s="564"/>
      <c r="AF92" s="565"/>
      <c r="AG92" s="565"/>
      <c r="AH92" s="565"/>
      <c r="AI92" s="564"/>
      <c r="AJ92" s="565"/>
      <c r="AK92" s="565"/>
      <c r="AL92" s="565"/>
      <c r="AM92" s="564"/>
      <c r="AN92" s="565"/>
      <c r="AO92" s="565"/>
      <c r="AP92" s="565"/>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90" t="s">
        <v>11</v>
      </c>
      <c r="AC93" s="891"/>
      <c r="AD93" s="892"/>
      <c r="AE93" s="416" t="s">
        <v>414</v>
      </c>
      <c r="AF93" s="416"/>
      <c r="AG93" s="416"/>
      <c r="AH93" s="416"/>
      <c r="AI93" s="416" t="s">
        <v>566</v>
      </c>
      <c r="AJ93" s="416"/>
      <c r="AK93" s="416"/>
      <c r="AL93" s="416"/>
      <c r="AM93" s="416" t="s">
        <v>382</v>
      </c>
      <c r="AN93" s="416"/>
      <c r="AO93" s="416"/>
      <c r="AP93" s="416"/>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7"/>
      <c r="AD94" s="488"/>
      <c r="AE94" s="416"/>
      <c r="AF94" s="416"/>
      <c r="AG94" s="416"/>
      <c r="AH94" s="416"/>
      <c r="AI94" s="416"/>
      <c r="AJ94" s="416"/>
      <c r="AK94" s="416"/>
      <c r="AL94" s="416"/>
      <c r="AM94" s="416"/>
      <c r="AN94" s="416"/>
      <c r="AO94" s="416"/>
      <c r="AP94" s="416"/>
      <c r="AQ94" s="496"/>
      <c r="AR94" s="436"/>
      <c r="AS94" s="434" t="s">
        <v>175</v>
      </c>
      <c r="AT94" s="435"/>
      <c r="AU94" s="436"/>
      <c r="AV94" s="436"/>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49"/>
      <c r="R95" s="449"/>
      <c r="S95" s="449"/>
      <c r="T95" s="449"/>
      <c r="U95" s="449"/>
      <c r="V95" s="449"/>
      <c r="W95" s="449"/>
      <c r="X95" s="450"/>
      <c r="Y95" s="894" t="s">
        <v>57</v>
      </c>
      <c r="Z95" s="895"/>
      <c r="AA95" s="896"/>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897"/>
      <c r="H96" s="384"/>
      <c r="I96" s="384"/>
      <c r="J96" s="384"/>
      <c r="K96" s="384"/>
      <c r="L96" s="384"/>
      <c r="M96" s="384"/>
      <c r="N96" s="384"/>
      <c r="O96" s="385"/>
      <c r="P96" s="451"/>
      <c r="Q96" s="451"/>
      <c r="R96" s="451"/>
      <c r="S96" s="451"/>
      <c r="T96" s="451"/>
      <c r="U96" s="451"/>
      <c r="V96" s="451"/>
      <c r="W96" s="451"/>
      <c r="X96" s="452"/>
      <c r="Y96" s="898" t="s">
        <v>50</v>
      </c>
      <c r="Z96" s="786"/>
      <c r="AA96" s="787"/>
      <c r="AB96" s="448"/>
      <c r="AC96" s="448"/>
      <c r="AD96" s="448"/>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87"/>
      <c r="C97" s="888"/>
      <c r="D97" s="888"/>
      <c r="E97" s="888"/>
      <c r="F97" s="889"/>
      <c r="G97" s="142"/>
      <c r="H97" s="143"/>
      <c r="I97" s="143"/>
      <c r="J97" s="143"/>
      <c r="K97" s="143"/>
      <c r="L97" s="143"/>
      <c r="M97" s="143"/>
      <c r="N97" s="143"/>
      <c r="O97" s="144"/>
      <c r="P97" s="453"/>
      <c r="Q97" s="453"/>
      <c r="R97" s="453"/>
      <c r="S97" s="453"/>
      <c r="T97" s="453"/>
      <c r="U97" s="453"/>
      <c r="V97" s="453"/>
      <c r="W97" s="453"/>
      <c r="X97" s="454"/>
      <c r="Y97" s="898" t="s">
        <v>13</v>
      </c>
      <c r="Z97" s="786"/>
      <c r="AA97" s="787"/>
      <c r="AB97" s="899" t="s">
        <v>14</v>
      </c>
      <c r="AC97" s="899"/>
      <c r="AD97" s="899"/>
      <c r="AE97" s="564"/>
      <c r="AF97" s="565"/>
      <c r="AG97" s="565"/>
      <c r="AH97" s="565"/>
      <c r="AI97" s="564"/>
      <c r="AJ97" s="565"/>
      <c r="AK97" s="565"/>
      <c r="AL97" s="565"/>
      <c r="AM97" s="564"/>
      <c r="AN97" s="565"/>
      <c r="AO97" s="565"/>
      <c r="AP97" s="565"/>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577</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578</v>
      </c>
      <c r="B99" s="318"/>
      <c r="C99" s="318"/>
      <c r="D99" s="318"/>
      <c r="E99" s="318"/>
      <c r="F99" s="319"/>
      <c r="G99" s="351" t="s">
        <v>570</v>
      </c>
      <c r="H99" s="352"/>
      <c r="I99" s="352"/>
      <c r="J99" s="352"/>
      <c r="K99" s="352"/>
      <c r="L99" s="352"/>
      <c r="M99" s="352"/>
      <c r="N99" s="352"/>
      <c r="O99" s="352"/>
      <c r="P99" s="353" t="s">
        <v>569</v>
      </c>
      <c r="Q99" s="352"/>
      <c r="R99" s="352"/>
      <c r="S99" s="352"/>
      <c r="T99" s="352"/>
      <c r="U99" s="352"/>
      <c r="V99" s="352"/>
      <c r="W99" s="352"/>
      <c r="X99" s="354"/>
      <c r="Y99" s="355"/>
      <c r="Z99" s="356"/>
      <c r="AA99" s="357"/>
      <c r="AB99" s="402" t="s">
        <v>11</v>
      </c>
      <c r="AC99" s="402"/>
      <c r="AD99" s="402"/>
      <c r="AE99" s="416" t="s">
        <v>414</v>
      </c>
      <c r="AF99" s="416"/>
      <c r="AG99" s="416"/>
      <c r="AH99" s="416"/>
      <c r="AI99" s="416" t="s">
        <v>566</v>
      </c>
      <c r="AJ99" s="416"/>
      <c r="AK99" s="416"/>
      <c r="AL99" s="416"/>
      <c r="AM99" s="416" t="s">
        <v>382</v>
      </c>
      <c r="AN99" s="416"/>
      <c r="AO99" s="416"/>
      <c r="AP99" s="416"/>
      <c r="AQ99" s="412" t="s">
        <v>413</v>
      </c>
      <c r="AR99" s="413"/>
      <c r="AS99" s="413"/>
      <c r="AT99" s="414"/>
      <c r="AU99" s="412" t="s">
        <v>591</v>
      </c>
      <c r="AV99" s="413"/>
      <c r="AW99" s="413"/>
      <c r="AX99" s="415"/>
      <c r="AY99">
        <f>COUNTA($G$100)</f>
        <v>0</v>
      </c>
    </row>
    <row r="100" spans="1:60" ht="23.25" hidden="1" customHeight="1" x14ac:dyDescent="0.15">
      <c r="A100" s="349"/>
      <c r="B100" s="318"/>
      <c r="C100" s="318"/>
      <c r="D100" s="318"/>
      <c r="E100" s="318"/>
      <c r="F100" s="319"/>
      <c r="G100" s="430"/>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9" t="s">
        <v>52</v>
      </c>
      <c r="Z101" s="410"/>
      <c r="AA101" s="411"/>
      <c r="AB101" s="371"/>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1" t="s">
        <v>579</v>
      </c>
      <c r="B102" s="342"/>
      <c r="C102" s="342"/>
      <c r="D102" s="342"/>
      <c r="E102" s="342"/>
      <c r="F102" s="462"/>
      <c r="G102" s="224" t="s">
        <v>580</v>
      </c>
      <c r="H102" s="224"/>
      <c r="I102" s="224"/>
      <c r="J102" s="224"/>
      <c r="K102" s="224"/>
      <c r="L102" s="224"/>
      <c r="M102" s="224"/>
      <c r="N102" s="224"/>
      <c r="O102" s="224"/>
      <c r="P102" s="224"/>
      <c r="Q102" s="224"/>
      <c r="R102" s="224"/>
      <c r="S102" s="224"/>
      <c r="T102" s="224"/>
      <c r="U102" s="224"/>
      <c r="V102" s="224"/>
      <c r="W102" s="224"/>
      <c r="X102" s="253"/>
      <c r="Y102" s="445"/>
      <c r="Z102" s="446"/>
      <c r="AA102" s="447"/>
      <c r="AB102" s="223" t="s">
        <v>11</v>
      </c>
      <c r="AC102" s="224"/>
      <c r="AD102" s="253"/>
      <c r="AE102" s="416" t="s">
        <v>414</v>
      </c>
      <c r="AF102" s="416"/>
      <c r="AG102" s="416"/>
      <c r="AH102" s="416"/>
      <c r="AI102" s="416" t="s">
        <v>566</v>
      </c>
      <c r="AJ102" s="416"/>
      <c r="AK102" s="416"/>
      <c r="AL102" s="416"/>
      <c r="AM102" s="416" t="s">
        <v>382</v>
      </c>
      <c r="AN102" s="416"/>
      <c r="AO102" s="416"/>
      <c r="AP102" s="416"/>
      <c r="AQ102" s="417" t="s">
        <v>592</v>
      </c>
      <c r="AR102" s="418"/>
      <c r="AS102" s="418"/>
      <c r="AT102" s="418"/>
      <c r="AU102" s="418"/>
      <c r="AV102" s="418"/>
      <c r="AW102" s="418"/>
      <c r="AX102" s="419"/>
      <c r="AY102">
        <f>IF(SUBSTITUTE(SUBSTITUTE($G$103,"／",""),"　","")="",0,1)</f>
        <v>0</v>
      </c>
    </row>
    <row r="103" spans="1:60" ht="23.25" hidden="1" customHeight="1" x14ac:dyDescent="0.15">
      <c r="A103" s="463"/>
      <c r="B103" s="323"/>
      <c r="C103" s="323"/>
      <c r="D103" s="323"/>
      <c r="E103" s="323"/>
      <c r="F103" s="464"/>
      <c r="G103" s="395" t="s">
        <v>581</v>
      </c>
      <c r="H103" s="396"/>
      <c r="I103" s="396"/>
      <c r="J103" s="396"/>
      <c r="K103" s="396"/>
      <c r="L103" s="396"/>
      <c r="M103" s="396"/>
      <c r="N103" s="396"/>
      <c r="O103" s="396"/>
      <c r="P103" s="396"/>
      <c r="Q103" s="396"/>
      <c r="R103" s="396"/>
      <c r="S103" s="396"/>
      <c r="T103" s="396"/>
      <c r="U103" s="396"/>
      <c r="V103" s="396"/>
      <c r="W103" s="396"/>
      <c r="X103" s="396"/>
      <c r="Y103" s="420" t="s">
        <v>579</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5"/>
      <c r="B104" s="325"/>
      <c r="C104" s="325"/>
      <c r="D104" s="325"/>
      <c r="E104" s="325"/>
      <c r="F104" s="466"/>
      <c r="G104" s="397"/>
      <c r="H104" s="398"/>
      <c r="I104" s="398"/>
      <c r="J104" s="398"/>
      <c r="K104" s="398"/>
      <c r="L104" s="398"/>
      <c r="M104" s="398"/>
      <c r="N104" s="398"/>
      <c r="O104" s="398"/>
      <c r="P104" s="398"/>
      <c r="Q104" s="398"/>
      <c r="R104" s="398"/>
      <c r="S104" s="398"/>
      <c r="T104" s="398"/>
      <c r="U104" s="398"/>
      <c r="V104" s="398"/>
      <c r="W104" s="398"/>
      <c r="X104" s="398"/>
      <c r="Y104" s="386" t="s">
        <v>582</v>
      </c>
      <c r="Z104" s="400"/>
      <c r="AA104" s="401"/>
      <c r="AB104" s="426" t="s">
        <v>583</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15">
      <c r="A105" s="503" t="s">
        <v>234</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6" t="s">
        <v>414</v>
      </c>
      <c r="AF105" s="416"/>
      <c r="AG105" s="416"/>
      <c r="AH105" s="416"/>
      <c r="AI105" s="416" t="s">
        <v>566</v>
      </c>
      <c r="AJ105" s="416"/>
      <c r="AK105" s="416"/>
      <c r="AL105" s="416"/>
      <c r="AM105" s="416" t="s">
        <v>382</v>
      </c>
      <c r="AN105" s="416"/>
      <c r="AO105" s="416"/>
      <c r="AP105" s="416"/>
      <c r="AQ105" s="458" t="s">
        <v>174</v>
      </c>
      <c r="AR105" s="459"/>
      <c r="AS105" s="459"/>
      <c r="AT105" s="460"/>
      <c r="AU105" s="323" t="s">
        <v>128</v>
      </c>
      <c r="AV105" s="323"/>
      <c r="AW105" s="323"/>
      <c r="AX105" s="328"/>
      <c r="AY105">
        <f>COUNTA($G$107)</f>
        <v>0</v>
      </c>
    </row>
    <row r="106" spans="1:60" ht="18.75" hidden="1" customHeight="1" x14ac:dyDescent="0.15">
      <c r="A106" s="506"/>
      <c r="B106" s="507"/>
      <c r="C106" s="507"/>
      <c r="D106" s="507"/>
      <c r="E106" s="507"/>
      <c r="F106" s="508"/>
      <c r="G106" s="344"/>
      <c r="H106" s="325"/>
      <c r="I106" s="325"/>
      <c r="J106" s="325"/>
      <c r="K106" s="325"/>
      <c r="L106" s="325"/>
      <c r="M106" s="325"/>
      <c r="N106" s="325"/>
      <c r="O106" s="326"/>
      <c r="P106" s="329"/>
      <c r="Q106" s="325"/>
      <c r="R106" s="325"/>
      <c r="S106" s="325"/>
      <c r="T106" s="325"/>
      <c r="U106" s="325"/>
      <c r="V106" s="325"/>
      <c r="W106" s="325"/>
      <c r="X106" s="326"/>
      <c r="Y106" s="481"/>
      <c r="Z106" s="482"/>
      <c r="AA106" s="483"/>
      <c r="AB106" s="403"/>
      <c r="AC106" s="487"/>
      <c r="AD106" s="488"/>
      <c r="AE106" s="416"/>
      <c r="AF106" s="416"/>
      <c r="AG106" s="416"/>
      <c r="AH106" s="416"/>
      <c r="AI106" s="416"/>
      <c r="AJ106" s="416"/>
      <c r="AK106" s="416"/>
      <c r="AL106" s="416"/>
      <c r="AM106" s="416"/>
      <c r="AN106" s="416"/>
      <c r="AO106" s="416"/>
      <c r="AP106" s="416"/>
      <c r="AQ106" s="432"/>
      <c r="AR106" s="433"/>
      <c r="AS106" s="434" t="s">
        <v>175</v>
      </c>
      <c r="AT106" s="435"/>
      <c r="AU106" s="436">
        <v>4</v>
      </c>
      <c r="AV106" s="436"/>
      <c r="AW106" s="325" t="s">
        <v>166</v>
      </c>
      <c r="AX106" s="330"/>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40"/>
      <c r="Q107" s="140"/>
      <c r="R107" s="140"/>
      <c r="S107" s="140"/>
      <c r="T107" s="140"/>
      <c r="U107" s="140"/>
      <c r="V107" s="140"/>
      <c r="W107" s="140"/>
      <c r="X107" s="141"/>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8"/>
      <c r="AC108" s="448"/>
      <c r="AD108" s="448"/>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50"/>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90" t="s">
        <v>11</v>
      </c>
      <c r="AC117" s="891"/>
      <c r="AD117" s="892"/>
      <c r="AE117" s="416" t="s">
        <v>414</v>
      </c>
      <c r="AF117" s="416"/>
      <c r="AG117" s="416"/>
      <c r="AH117" s="416"/>
      <c r="AI117" s="416" t="s">
        <v>566</v>
      </c>
      <c r="AJ117" s="416"/>
      <c r="AK117" s="416"/>
      <c r="AL117" s="416"/>
      <c r="AM117" s="416" t="s">
        <v>382</v>
      </c>
      <c r="AN117" s="416"/>
      <c r="AO117" s="416"/>
      <c r="AP117" s="416"/>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7"/>
      <c r="AD118" s="488"/>
      <c r="AE118" s="416"/>
      <c r="AF118" s="416"/>
      <c r="AG118" s="416"/>
      <c r="AH118" s="416"/>
      <c r="AI118" s="416"/>
      <c r="AJ118" s="416"/>
      <c r="AK118" s="416"/>
      <c r="AL118" s="416"/>
      <c r="AM118" s="416"/>
      <c r="AN118" s="416"/>
      <c r="AO118" s="416"/>
      <c r="AP118" s="416"/>
      <c r="AQ118" s="496"/>
      <c r="AR118" s="436"/>
      <c r="AS118" s="434" t="s">
        <v>175</v>
      </c>
      <c r="AT118" s="435"/>
      <c r="AU118" s="436"/>
      <c r="AV118" s="436"/>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49"/>
      <c r="R119" s="449"/>
      <c r="S119" s="449"/>
      <c r="T119" s="449"/>
      <c r="U119" s="449"/>
      <c r="V119" s="449"/>
      <c r="W119" s="449"/>
      <c r="X119" s="450"/>
      <c r="Y119" s="894" t="s">
        <v>57</v>
      </c>
      <c r="Z119" s="895"/>
      <c r="AA119" s="896"/>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897"/>
      <c r="H120" s="384"/>
      <c r="I120" s="384"/>
      <c r="J120" s="384"/>
      <c r="K120" s="384"/>
      <c r="L120" s="384"/>
      <c r="M120" s="384"/>
      <c r="N120" s="384"/>
      <c r="O120" s="385"/>
      <c r="P120" s="451"/>
      <c r="Q120" s="451"/>
      <c r="R120" s="451"/>
      <c r="S120" s="451"/>
      <c r="T120" s="451"/>
      <c r="U120" s="451"/>
      <c r="V120" s="451"/>
      <c r="W120" s="451"/>
      <c r="X120" s="452"/>
      <c r="Y120" s="898" t="s">
        <v>50</v>
      </c>
      <c r="Z120" s="786"/>
      <c r="AA120" s="787"/>
      <c r="AB120" s="448"/>
      <c r="AC120" s="448"/>
      <c r="AD120" s="448"/>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3"/>
      <c r="Q121" s="453"/>
      <c r="R121" s="453"/>
      <c r="S121" s="453"/>
      <c r="T121" s="453"/>
      <c r="U121" s="453"/>
      <c r="V121" s="453"/>
      <c r="W121" s="453"/>
      <c r="X121" s="454"/>
      <c r="Y121" s="898" t="s">
        <v>13</v>
      </c>
      <c r="Z121" s="786"/>
      <c r="AA121" s="787"/>
      <c r="AB121" s="899" t="s">
        <v>14</v>
      </c>
      <c r="AC121" s="899"/>
      <c r="AD121" s="899"/>
      <c r="AE121" s="564"/>
      <c r="AF121" s="565"/>
      <c r="AG121" s="565"/>
      <c r="AH121" s="565"/>
      <c r="AI121" s="564"/>
      <c r="AJ121" s="565"/>
      <c r="AK121" s="565"/>
      <c r="AL121" s="565"/>
      <c r="AM121" s="564"/>
      <c r="AN121" s="565"/>
      <c r="AO121" s="565"/>
      <c r="AP121" s="565"/>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90" t="s">
        <v>11</v>
      </c>
      <c r="AC122" s="891"/>
      <c r="AD122" s="892"/>
      <c r="AE122" s="416" t="s">
        <v>414</v>
      </c>
      <c r="AF122" s="416"/>
      <c r="AG122" s="416"/>
      <c r="AH122" s="416"/>
      <c r="AI122" s="416" t="s">
        <v>566</v>
      </c>
      <c r="AJ122" s="416"/>
      <c r="AK122" s="416"/>
      <c r="AL122" s="416"/>
      <c r="AM122" s="416" t="s">
        <v>382</v>
      </c>
      <c r="AN122" s="416"/>
      <c r="AO122" s="416"/>
      <c r="AP122" s="416"/>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7"/>
      <c r="AD123" s="488"/>
      <c r="AE123" s="416"/>
      <c r="AF123" s="416"/>
      <c r="AG123" s="416"/>
      <c r="AH123" s="416"/>
      <c r="AI123" s="416"/>
      <c r="AJ123" s="416"/>
      <c r="AK123" s="416"/>
      <c r="AL123" s="416"/>
      <c r="AM123" s="416"/>
      <c r="AN123" s="416"/>
      <c r="AO123" s="416"/>
      <c r="AP123" s="416"/>
      <c r="AQ123" s="496"/>
      <c r="AR123" s="436"/>
      <c r="AS123" s="434" t="s">
        <v>175</v>
      </c>
      <c r="AT123" s="435"/>
      <c r="AU123" s="436"/>
      <c r="AV123" s="436"/>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49"/>
      <c r="R124" s="449"/>
      <c r="S124" s="449"/>
      <c r="T124" s="449"/>
      <c r="U124" s="449"/>
      <c r="V124" s="449"/>
      <c r="W124" s="449"/>
      <c r="X124" s="450"/>
      <c r="Y124" s="894" t="s">
        <v>57</v>
      </c>
      <c r="Z124" s="895"/>
      <c r="AA124" s="896"/>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897"/>
      <c r="H125" s="384"/>
      <c r="I125" s="384"/>
      <c r="J125" s="384"/>
      <c r="K125" s="384"/>
      <c r="L125" s="384"/>
      <c r="M125" s="384"/>
      <c r="N125" s="384"/>
      <c r="O125" s="385"/>
      <c r="P125" s="451"/>
      <c r="Q125" s="451"/>
      <c r="R125" s="451"/>
      <c r="S125" s="451"/>
      <c r="T125" s="451"/>
      <c r="U125" s="451"/>
      <c r="V125" s="451"/>
      <c r="W125" s="451"/>
      <c r="X125" s="452"/>
      <c r="Y125" s="898" t="s">
        <v>50</v>
      </c>
      <c r="Z125" s="786"/>
      <c r="AA125" s="787"/>
      <c r="AB125" s="448"/>
      <c r="AC125" s="448"/>
      <c r="AD125" s="448"/>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3"/>
      <c r="Q126" s="453"/>
      <c r="R126" s="453"/>
      <c r="S126" s="453"/>
      <c r="T126" s="453"/>
      <c r="U126" s="453"/>
      <c r="V126" s="453"/>
      <c r="W126" s="453"/>
      <c r="X126" s="454"/>
      <c r="Y126" s="898" t="s">
        <v>13</v>
      </c>
      <c r="Z126" s="786"/>
      <c r="AA126" s="787"/>
      <c r="AB126" s="899" t="s">
        <v>14</v>
      </c>
      <c r="AC126" s="899"/>
      <c r="AD126" s="899"/>
      <c r="AE126" s="564"/>
      <c r="AF126" s="565"/>
      <c r="AG126" s="565"/>
      <c r="AH126" s="565"/>
      <c r="AI126" s="564"/>
      <c r="AJ126" s="565"/>
      <c r="AK126" s="565"/>
      <c r="AL126" s="565"/>
      <c r="AM126" s="564"/>
      <c r="AN126" s="565"/>
      <c r="AO126" s="565"/>
      <c r="AP126" s="565"/>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90" t="s">
        <v>11</v>
      </c>
      <c r="AC127" s="891"/>
      <c r="AD127" s="892"/>
      <c r="AE127" s="416" t="s">
        <v>414</v>
      </c>
      <c r="AF127" s="416"/>
      <c r="AG127" s="416"/>
      <c r="AH127" s="416"/>
      <c r="AI127" s="416" t="s">
        <v>566</v>
      </c>
      <c r="AJ127" s="416"/>
      <c r="AK127" s="416"/>
      <c r="AL127" s="416"/>
      <c r="AM127" s="416" t="s">
        <v>382</v>
      </c>
      <c r="AN127" s="416"/>
      <c r="AO127" s="416"/>
      <c r="AP127" s="416"/>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7"/>
      <c r="AD128" s="488"/>
      <c r="AE128" s="416"/>
      <c r="AF128" s="416"/>
      <c r="AG128" s="416"/>
      <c r="AH128" s="416"/>
      <c r="AI128" s="416"/>
      <c r="AJ128" s="416"/>
      <c r="AK128" s="416"/>
      <c r="AL128" s="416"/>
      <c r="AM128" s="416"/>
      <c r="AN128" s="416"/>
      <c r="AO128" s="416"/>
      <c r="AP128" s="416"/>
      <c r="AQ128" s="496"/>
      <c r="AR128" s="436"/>
      <c r="AS128" s="434" t="s">
        <v>175</v>
      </c>
      <c r="AT128" s="435"/>
      <c r="AU128" s="436"/>
      <c r="AV128" s="436"/>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49"/>
      <c r="R129" s="449"/>
      <c r="S129" s="449"/>
      <c r="T129" s="449"/>
      <c r="U129" s="449"/>
      <c r="V129" s="449"/>
      <c r="W129" s="449"/>
      <c r="X129" s="450"/>
      <c r="Y129" s="894" t="s">
        <v>57</v>
      </c>
      <c r="Z129" s="895"/>
      <c r="AA129" s="896"/>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897"/>
      <c r="H130" s="384"/>
      <c r="I130" s="384"/>
      <c r="J130" s="384"/>
      <c r="K130" s="384"/>
      <c r="L130" s="384"/>
      <c r="M130" s="384"/>
      <c r="N130" s="384"/>
      <c r="O130" s="385"/>
      <c r="P130" s="451"/>
      <c r="Q130" s="451"/>
      <c r="R130" s="451"/>
      <c r="S130" s="451"/>
      <c r="T130" s="451"/>
      <c r="U130" s="451"/>
      <c r="V130" s="451"/>
      <c r="W130" s="451"/>
      <c r="X130" s="452"/>
      <c r="Y130" s="898" t="s">
        <v>50</v>
      </c>
      <c r="Z130" s="786"/>
      <c r="AA130" s="787"/>
      <c r="AB130" s="448"/>
      <c r="AC130" s="448"/>
      <c r="AD130" s="448"/>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87"/>
      <c r="C131" s="888"/>
      <c r="D131" s="888"/>
      <c r="E131" s="888"/>
      <c r="F131" s="889"/>
      <c r="G131" s="142"/>
      <c r="H131" s="143"/>
      <c r="I131" s="143"/>
      <c r="J131" s="143"/>
      <c r="K131" s="143"/>
      <c r="L131" s="143"/>
      <c r="M131" s="143"/>
      <c r="N131" s="143"/>
      <c r="O131" s="144"/>
      <c r="P131" s="453"/>
      <c r="Q131" s="453"/>
      <c r="R131" s="453"/>
      <c r="S131" s="453"/>
      <c r="T131" s="453"/>
      <c r="U131" s="453"/>
      <c r="V131" s="453"/>
      <c r="W131" s="453"/>
      <c r="X131" s="454"/>
      <c r="Y131" s="898" t="s">
        <v>13</v>
      </c>
      <c r="Z131" s="786"/>
      <c r="AA131" s="787"/>
      <c r="AB131" s="899" t="s">
        <v>14</v>
      </c>
      <c r="AC131" s="899"/>
      <c r="AD131" s="899"/>
      <c r="AE131" s="564"/>
      <c r="AF131" s="565"/>
      <c r="AG131" s="565"/>
      <c r="AH131" s="565"/>
      <c r="AI131" s="564"/>
      <c r="AJ131" s="565"/>
      <c r="AK131" s="565"/>
      <c r="AL131" s="565"/>
      <c r="AM131" s="564"/>
      <c r="AN131" s="565"/>
      <c r="AO131" s="565"/>
      <c r="AP131" s="565"/>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577</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578</v>
      </c>
      <c r="B133" s="318"/>
      <c r="C133" s="318"/>
      <c r="D133" s="318"/>
      <c r="E133" s="318"/>
      <c r="F133" s="319"/>
      <c r="G133" s="351" t="s">
        <v>570</v>
      </c>
      <c r="H133" s="352"/>
      <c r="I133" s="352"/>
      <c r="J133" s="352"/>
      <c r="K133" s="352"/>
      <c r="L133" s="352"/>
      <c r="M133" s="352"/>
      <c r="N133" s="352"/>
      <c r="O133" s="352"/>
      <c r="P133" s="353" t="s">
        <v>569</v>
      </c>
      <c r="Q133" s="352"/>
      <c r="R133" s="352"/>
      <c r="S133" s="352"/>
      <c r="T133" s="352"/>
      <c r="U133" s="352"/>
      <c r="V133" s="352"/>
      <c r="W133" s="352"/>
      <c r="X133" s="354"/>
      <c r="Y133" s="355"/>
      <c r="Z133" s="356"/>
      <c r="AA133" s="357"/>
      <c r="AB133" s="402" t="s">
        <v>11</v>
      </c>
      <c r="AC133" s="402"/>
      <c r="AD133" s="402"/>
      <c r="AE133" s="416" t="s">
        <v>414</v>
      </c>
      <c r="AF133" s="416"/>
      <c r="AG133" s="416"/>
      <c r="AH133" s="416"/>
      <c r="AI133" s="416" t="s">
        <v>566</v>
      </c>
      <c r="AJ133" s="416"/>
      <c r="AK133" s="416"/>
      <c r="AL133" s="416"/>
      <c r="AM133" s="416" t="s">
        <v>382</v>
      </c>
      <c r="AN133" s="416"/>
      <c r="AO133" s="416"/>
      <c r="AP133" s="416"/>
      <c r="AQ133" s="412" t="s">
        <v>413</v>
      </c>
      <c r="AR133" s="413"/>
      <c r="AS133" s="413"/>
      <c r="AT133" s="414"/>
      <c r="AU133" s="412" t="s">
        <v>591</v>
      </c>
      <c r="AV133" s="413"/>
      <c r="AW133" s="413"/>
      <c r="AX133" s="415"/>
      <c r="AY133">
        <f>COUNTA($G$134)</f>
        <v>0</v>
      </c>
    </row>
    <row r="134" spans="1:60" ht="23.25" hidden="1" customHeight="1" x14ac:dyDescent="0.15">
      <c r="A134" s="349"/>
      <c r="B134" s="318"/>
      <c r="C134" s="318"/>
      <c r="D134" s="318"/>
      <c r="E134" s="318"/>
      <c r="F134" s="319"/>
      <c r="G134" s="430"/>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1" t="s">
        <v>579</v>
      </c>
      <c r="B136" s="342"/>
      <c r="C136" s="342"/>
      <c r="D136" s="342"/>
      <c r="E136" s="342"/>
      <c r="F136" s="462"/>
      <c r="G136" s="224" t="s">
        <v>580</v>
      </c>
      <c r="H136" s="224"/>
      <c r="I136" s="224"/>
      <c r="J136" s="224"/>
      <c r="K136" s="224"/>
      <c r="L136" s="224"/>
      <c r="M136" s="224"/>
      <c r="N136" s="224"/>
      <c r="O136" s="224"/>
      <c r="P136" s="224"/>
      <c r="Q136" s="224"/>
      <c r="R136" s="224"/>
      <c r="S136" s="224"/>
      <c r="T136" s="224"/>
      <c r="U136" s="224"/>
      <c r="V136" s="224"/>
      <c r="W136" s="224"/>
      <c r="X136" s="253"/>
      <c r="Y136" s="445"/>
      <c r="Z136" s="446"/>
      <c r="AA136" s="447"/>
      <c r="AB136" s="223" t="s">
        <v>11</v>
      </c>
      <c r="AC136" s="224"/>
      <c r="AD136" s="253"/>
      <c r="AE136" s="416" t="s">
        <v>414</v>
      </c>
      <c r="AF136" s="416"/>
      <c r="AG136" s="416"/>
      <c r="AH136" s="416"/>
      <c r="AI136" s="416" t="s">
        <v>566</v>
      </c>
      <c r="AJ136" s="416"/>
      <c r="AK136" s="416"/>
      <c r="AL136" s="416"/>
      <c r="AM136" s="416" t="s">
        <v>382</v>
      </c>
      <c r="AN136" s="416"/>
      <c r="AO136" s="416"/>
      <c r="AP136" s="416"/>
      <c r="AQ136" s="417" t="s">
        <v>592</v>
      </c>
      <c r="AR136" s="418"/>
      <c r="AS136" s="418"/>
      <c r="AT136" s="418"/>
      <c r="AU136" s="418"/>
      <c r="AV136" s="418"/>
      <c r="AW136" s="418"/>
      <c r="AX136" s="419"/>
      <c r="AY136">
        <f>IF(SUBSTITUTE(SUBSTITUTE($G$137,"／",""),"　","")="",0,1)</f>
        <v>0</v>
      </c>
    </row>
    <row r="137" spans="1:60" ht="23.25" hidden="1" customHeight="1" x14ac:dyDescent="0.15">
      <c r="A137" s="463"/>
      <c r="B137" s="323"/>
      <c r="C137" s="323"/>
      <c r="D137" s="323"/>
      <c r="E137" s="323"/>
      <c r="F137" s="464"/>
      <c r="G137" s="395" t="s">
        <v>581</v>
      </c>
      <c r="H137" s="396"/>
      <c r="I137" s="396"/>
      <c r="J137" s="396"/>
      <c r="K137" s="396"/>
      <c r="L137" s="396"/>
      <c r="M137" s="396"/>
      <c r="N137" s="396"/>
      <c r="O137" s="396"/>
      <c r="P137" s="396"/>
      <c r="Q137" s="396"/>
      <c r="R137" s="396"/>
      <c r="S137" s="396"/>
      <c r="T137" s="396"/>
      <c r="U137" s="396"/>
      <c r="V137" s="396"/>
      <c r="W137" s="396"/>
      <c r="X137" s="396"/>
      <c r="Y137" s="420" t="s">
        <v>579</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5"/>
      <c r="B138" s="325"/>
      <c r="C138" s="325"/>
      <c r="D138" s="325"/>
      <c r="E138" s="325"/>
      <c r="F138" s="466"/>
      <c r="G138" s="397"/>
      <c r="H138" s="398"/>
      <c r="I138" s="398"/>
      <c r="J138" s="398"/>
      <c r="K138" s="398"/>
      <c r="L138" s="398"/>
      <c r="M138" s="398"/>
      <c r="N138" s="398"/>
      <c r="O138" s="398"/>
      <c r="P138" s="398"/>
      <c r="Q138" s="398"/>
      <c r="R138" s="398"/>
      <c r="S138" s="398"/>
      <c r="T138" s="398"/>
      <c r="U138" s="398"/>
      <c r="V138" s="398"/>
      <c r="W138" s="398"/>
      <c r="X138" s="398"/>
      <c r="Y138" s="386" t="s">
        <v>582</v>
      </c>
      <c r="Z138" s="400"/>
      <c r="AA138" s="401"/>
      <c r="AB138" s="426" t="s">
        <v>583</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15">
      <c r="A139" s="503" t="s">
        <v>234</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6" t="s">
        <v>414</v>
      </c>
      <c r="AF139" s="416"/>
      <c r="AG139" s="416"/>
      <c r="AH139" s="416"/>
      <c r="AI139" s="416" t="s">
        <v>566</v>
      </c>
      <c r="AJ139" s="416"/>
      <c r="AK139" s="416"/>
      <c r="AL139" s="416"/>
      <c r="AM139" s="416" t="s">
        <v>382</v>
      </c>
      <c r="AN139" s="416"/>
      <c r="AO139" s="416"/>
      <c r="AP139" s="416"/>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4"/>
      <c r="H140" s="325"/>
      <c r="I140" s="325"/>
      <c r="J140" s="325"/>
      <c r="K140" s="325"/>
      <c r="L140" s="325"/>
      <c r="M140" s="325"/>
      <c r="N140" s="325"/>
      <c r="O140" s="326"/>
      <c r="P140" s="329"/>
      <c r="Q140" s="325"/>
      <c r="R140" s="325"/>
      <c r="S140" s="325"/>
      <c r="T140" s="325"/>
      <c r="U140" s="325"/>
      <c r="V140" s="325"/>
      <c r="W140" s="325"/>
      <c r="X140" s="326"/>
      <c r="Y140" s="481"/>
      <c r="Z140" s="482"/>
      <c r="AA140" s="483"/>
      <c r="AB140" s="403"/>
      <c r="AC140" s="487"/>
      <c r="AD140" s="488"/>
      <c r="AE140" s="416"/>
      <c r="AF140" s="416"/>
      <c r="AG140" s="416"/>
      <c r="AH140" s="416"/>
      <c r="AI140" s="416"/>
      <c r="AJ140" s="416"/>
      <c r="AK140" s="416"/>
      <c r="AL140" s="416"/>
      <c r="AM140" s="416"/>
      <c r="AN140" s="416"/>
      <c r="AO140" s="416"/>
      <c r="AP140" s="416"/>
      <c r="AQ140" s="432"/>
      <c r="AR140" s="433"/>
      <c r="AS140" s="434" t="s">
        <v>175</v>
      </c>
      <c r="AT140" s="435"/>
      <c r="AU140" s="436">
        <v>4</v>
      </c>
      <c r="AV140" s="436"/>
      <c r="AW140" s="325" t="s">
        <v>166</v>
      </c>
      <c r="AX140" s="330"/>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40"/>
      <c r="Q141" s="140"/>
      <c r="R141" s="140"/>
      <c r="S141" s="140"/>
      <c r="T141" s="140"/>
      <c r="U141" s="140"/>
      <c r="V141" s="140"/>
      <c r="W141" s="140"/>
      <c r="X141" s="141"/>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8"/>
      <c r="AC142" s="448"/>
      <c r="AD142" s="448"/>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50"/>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90" t="s">
        <v>11</v>
      </c>
      <c r="AC151" s="891"/>
      <c r="AD151" s="892"/>
      <c r="AE151" s="416" t="s">
        <v>414</v>
      </c>
      <c r="AF151" s="416"/>
      <c r="AG151" s="416"/>
      <c r="AH151" s="416"/>
      <c r="AI151" s="416" t="s">
        <v>566</v>
      </c>
      <c r="AJ151" s="416"/>
      <c r="AK151" s="416"/>
      <c r="AL151" s="416"/>
      <c r="AM151" s="416" t="s">
        <v>382</v>
      </c>
      <c r="AN151" s="416"/>
      <c r="AO151" s="416"/>
      <c r="AP151" s="416"/>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7"/>
      <c r="AD152" s="488"/>
      <c r="AE152" s="416"/>
      <c r="AF152" s="416"/>
      <c r="AG152" s="416"/>
      <c r="AH152" s="416"/>
      <c r="AI152" s="416"/>
      <c r="AJ152" s="416"/>
      <c r="AK152" s="416"/>
      <c r="AL152" s="416"/>
      <c r="AM152" s="416"/>
      <c r="AN152" s="416"/>
      <c r="AO152" s="416"/>
      <c r="AP152" s="416"/>
      <c r="AQ152" s="496"/>
      <c r="AR152" s="436"/>
      <c r="AS152" s="434" t="s">
        <v>175</v>
      </c>
      <c r="AT152" s="435"/>
      <c r="AU152" s="436"/>
      <c r="AV152" s="436"/>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49"/>
      <c r="R153" s="449"/>
      <c r="S153" s="449"/>
      <c r="T153" s="449"/>
      <c r="U153" s="449"/>
      <c r="V153" s="449"/>
      <c r="W153" s="449"/>
      <c r="X153" s="450"/>
      <c r="Y153" s="894" t="s">
        <v>57</v>
      </c>
      <c r="Z153" s="895"/>
      <c r="AA153" s="896"/>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897"/>
      <c r="H154" s="384"/>
      <c r="I154" s="384"/>
      <c r="J154" s="384"/>
      <c r="K154" s="384"/>
      <c r="L154" s="384"/>
      <c r="M154" s="384"/>
      <c r="N154" s="384"/>
      <c r="O154" s="385"/>
      <c r="P154" s="451"/>
      <c r="Q154" s="451"/>
      <c r="R154" s="451"/>
      <c r="S154" s="451"/>
      <c r="T154" s="451"/>
      <c r="U154" s="451"/>
      <c r="V154" s="451"/>
      <c r="W154" s="451"/>
      <c r="X154" s="452"/>
      <c r="Y154" s="898" t="s">
        <v>50</v>
      </c>
      <c r="Z154" s="786"/>
      <c r="AA154" s="787"/>
      <c r="AB154" s="448"/>
      <c r="AC154" s="448"/>
      <c r="AD154" s="448"/>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3"/>
      <c r="Q155" s="453"/>
      <c r="R155" s="453"/>
      <c r="S155" s="453"/>
      <c r="T155" s="453"/>
      <c r="U155" s="453"/>
      <c r="V155" s="453"/>
      <c r="W155" s="453"/>
      <c r="X155" s="454"/>
      <c r="Y155" s="898" t="s">
        <v>13</v>
      </c>
      <c r="Z155" s="786"/>
      <c r="AA155" s="787"/>
      <c r="AB155" s="899" t="s">
        <v>14</v>
      </c>
      <c r="AC155" s="899"/>
      <c r="AD155" s="899"/>
      <c r="AE155" s="564"/>
      <c r="AF155" s="565"/>
      <c r="AG155" s="565"/>
      <c r="AH155" s="565"/>
      <c r="AI155" s="564"/>
      <c r="AJ155" s="565"/>
      <c r="AK155" s="565"/>
      <c r="AL155" s="565"/>
      <c r="AM155" s="564"/>
      <c r="AN155" s="565"/>
      <c r="AO155" s="565"/>
      <c r="AP155" s="565"/>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90" t="s">
        <v>11</v>
      </c>
      <c r="AC156" s="891"/>
      <c r="AD156" s="892"/>
      <c r="AE156" s="416" t="s">
        <v>414</v>
      </c>
      <c r="AF156" s="416"/>
      <c r="AG156" s="416"/>
      <c r="AH156" s="416"/>
      <c r="AI156" s="416" t="s">
        <v>566</v>
      </c>
      <c r="AJ156" s="416"/>
      <c r="AK156" s="416"/>
      <c r="AL156" s="416"/>
      <c r="AM156" s="416" t="s">
        <v>382</v>
      </c>
      <c r="AN156" s="416"/>
      <c r="AO156" s="416"/>
      <c r="AP156" s="416"/>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7"/>
      <c r="AD157" s="488"/>
      <c r="AE157" s="416"/>
      <c r="AF157" s="416"/>
      <c r="AG157" s="416"/>
      <c r="AH157" s="416"/>
      <c r="AI157" s="416"/>
      <c r="AJ157" s="416"/>
      <c r="AK157" s="416"/>
      <c r="AL157" s="416"/>
      <c r="AM157" s="416"/>
      <c r="AN157" s="416"/>
      <c r="AO157" s="416"/>
      <c r="AP157" s="416"/>
      <c r="AQ157" s="496"/>
      <c r="AR157" s="436"/>
      <c r="AS157" s="434" t="s">
        <v>175</v>
      </c>
      <c r="AT157" s="435"/>
      <c r="AU157" s="436"/>
      <c r="AV157" s="436"/>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49"/>
      <c r="R158" s="449"/>
      <c r="S158" s="449"/>
      <c r="T158" s="449"/>
      <c r="U158" s="449"/>
      <c r="V158" s="449"/>
      <c r="W158" s="449"/>
      <c r="X158" s="450"/>
      <c r="Y158" s="894" t="s">
        <v>57</v>
      </c>
      <c r="Z158" s="895"/>
      <c r="AA158" s="896"/>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897"/>
      <c r="H159" s="384"/>
      <c r="I159" s="384"/>
      <c r="J159" s="384"/>
      <c r="K159" s="384"/>
      <c r="L159" s="384"/>
      <c r="M159" s="384"/>
      <c r="N159" s="384"/>
      <c r="O159" s="385"/>
      <c r="P159" s="451"/>
      <c r="Q159" s="451"/>
      <c r="R159" s="451"/>
      <c r="S159" s="451"/>
      <c r="T159" s="451"/>
      <c r="U159" s="451"/>
      <c r="V159" s="451"/>
      <c r="W159" s="451"/>
      <c r="X159" s="452"/>
      <c r="Y159" s="898" t="s">
        <v>50</v>
      </c>
      <c r="Z159" s="786"/>
      <c r="AA159" s="787"/>
      <c r="AB159" s="448"/>
      <c r="AC159" s="448"/>
      <c r="AD159" s="448"/>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3"/>
      <c r="Q160" s="453"/>
      <c r="R160" s="453"/>
      <c r="S160" s="453"/>
      <c r="T160" s="453"/>
      <c r="U160" s="453"/>
      <c r="V160" s="453"/>
      <c r="W160" s="453"/>
      <c r="X160" s="454"/>
      <c r="Y160" s="898" t="s">
        <v>13</v>
      </c>
      <c r="Z160" s="786"/>
      <c r="AA160" s="787"/>
      <c r="AB160" s="899" t="s">
        <v>14</v>
      </c>
      <c r="AC160" s="899"/>
      <c r="AD160" s="899"/>
      <c r="AE160" s="564"/>
      <c r="AF160" s="565"/>
      <c r="AG160" s="565"/>
      <c r="AH160" s="565"/>
      <c r="AI160" s="564"/>
      <c r="AJ160" s="565"/>
      <c r="AK160" s="565"/>
      <c r="AL160" s="565"/>
      <c r="AM160" s="564"/>
      <c r="AN160" s="565"/>
      <c r="AO160" s="565"/>
      <c r="AP160" s="565"/>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90" t="s">
        <v>11</v>
      </c>
      <c r="AC161" s="891"/>
      <c r="AD161" s="892"/>
      <c r="AE161" s="416" t="s">
        <v>414</v>
      </c>
      <c r="AF161" s="416"/>
      <c r="AG161" s="416"/>
      <c r="AH161" s="416"/>
      <c r="AI161" s="416" t="s">
        <v>566</v>
      </c>
      <c r="AJ161" s="416"/>
      <c r="AK161" s="416"/>
      <c r="AL161" s="416"/>
      <c r="AM161" s="416" t="s">
        <v>382</v>
      </c>
      <c r="AN161" s="416"/>
      <c r="AO161" s="416"/>
      <c r="AP161" s="416"/>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7"/>
      <c r="AD162" s="488"/>
      <c r="AE162" s="416"/>
      <c r="AF162" s="416"/>
      <c r="AG162" s="416"/>
      <c r="AH162" s="416"/>
      <c r="AI162" s="416"/>
      <c r="AJ162" s="416"/>
      <c r="AK162" s="416"/>
      <c r="AL162" s="416"/>
      <c r="AM162" s="416"/>
      <c r="AN162" s="416"/>
      <c r="AO162" s="416"/>
      <c r="AP162" s="416"/>
      <c r="AQ162" s="496"/>
      <c r="AR162" s="436"/>
      <c r="AS162" s="434" t="s">
        <v>175</v>
      </c>
      <c r="AT162" s="435"/>
      <c r="AU162" s="436"/>
      <c r="AV162" s="436"/>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49"/>
      <c r="R163" s="449"/>
      <c r="S163" s="449"/>
      <c r="T163" s="449"/>
      <c r="U163" s="449"/>
      <c r="V163" s="449"/>
      <c r="W163" s="449"/>
      <c r="X163" s="450"/>
      <c r="Y163" s="894" t="s">
        <v>57</v>
      </c>
      <c r="Z163" s="895"/>
      <c r="AA163" s="896"/>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897"/>
      <c r="H164" s="384"/>
      <c r="I164" s="384"/>
      <c r="J164" s="384"/>
      <c r="K164" s="384"/>
      <c r="L164" s="384"/>
      <c r="M164" s="384"/>
      <c r="N164" s="384"/>
      <c r="O164" s="385"/>
      <c r="P164" s="451"/>
      <c r="Q164" s="451"/>
      <c r="R164" s="451"/>
      <c r="S164" s="451"/>
      <c r="T164" s="451"/>
      <c r="U164" s="451"/>
      <c r="V164" s="451"/>
      <c r="W164" s="451"/>
      <c r="X164" s="452"/>
      <c r="Y164" s="898" t="s">
        <v>50</v>
      </c>
      <c r="Z164" s="786"/>
      <c r="AA164" s="787"/>
      <c r="AB164" s="448"/>
      <c r="AC164" s="448"/>
      <c r="AD164" s="448"/>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9" t="s">
        <v>577</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578</v>
      </c>
      <c r="B167" s="318"/>
      <c r="C167" s="318"/>
      <c r="D167" s="318"/>
      <c r="E167" s="318"/>
      <c r="F167" s="319"/>
      <c r="G167" s="351" t="s">
        <v>570</v>
      </c>
      <c r="H167" s="352"/>
      <c r="I167" s="352"/>
      <c r="J167" s="352"/>
      <c r="K167" s="352"/>
      <c r="L167" s="352"/>
      <c r="M167" s="352"/>
      <c r="N167" s="352"/>
      <c r="O167" s="352"/>
      <c r="P167" s="353" t="s">
        <v>569</v>
      </c>
      <c r="Q167" s="352"/>
      <c r="R167" s="352"/>
      <c r="S167" s="352"/>
      <c r="T167" s="352"/>
      <c r="U167" s="352"/>
      <c r="V167" s="352"/>
      <c r="W167" s="352"/>
      <c r="X167" s="354"/>
      <c r="Y167" s="355"/>
      <c r="Z167" s="356"/>
      <c r="AA167" s="357"/>
      <c r="AB167" s="402" t="s">
        <v>11</v>
      </c>
      <c r="AC167" s="402"/>
      <c r="AD167" s="402"/>
      <c r="AE167" s="416" t="s">
        <v>414</v>
      </c>
      <c r="AF167" s="416"/>
      <c r="AG167" s="416"/>
      <c r="AH167" s="416"/>
      <c r="AI167" s="416" t="s">
        <v>566</v>
      </c>
      <c r="AJ167" s="416"/>
      <c r="AK167" s="416"/>
      <c r="AL167" s="416"/>
      <c r="AM167" s="416" t="s">
        <v>382</v>
      </c>
      <c r="AN167" s="416"/>
      <c r="AO167" s="416"/>
      <c r="AP167" s="416"/>
      <c r="AQ167" s="412" t="s">
        <v>413</v>
      </c>
      <c r="AR167" s="413"/>
      <c r="AS167" s="413"/>
      <c r="AT167" s="414"/>
      <c r="AU167" s="412" t="s">
        <v>591</v>
      </c>
      <c r="AV167" s="413"/>
      <c r="AW167" s="413"/>
      <c r="AX167" s="415"/>
      <c r="AY167">
        <f>COUNTA($G$168)</f>
        <v>0</v>
      </c>
    </row>
    <row r="168" spans="1:60" ht="23.25" hidden="1" customHeight="1" x14ac:dyDescent="0.15">
      <c r="A168" s="349"/>
      <c r="B168" s="318"/>
      <c r="C168" s="318"/>
      <c r="D168" s="318"/>
      <c r="E168" s="318"/>
      <c r="F168" s="319"/>
      <c r="G168" s="430"/>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1" t="s">
        <v>579</v>
      </c>
      <c r="B170" s="342"/>
      <c r="C170" s="342"/>
      <c r="D170" s="342"/>
      <c r="E170" s="342"/>
      <c r="F170" s="462"/>
      <c r="G170" s="224" t="s">
        <v>580</v>
      </c>
      <c r="H170" s="224"/>
      <c r="I170" s="224"/>
      <c r="J170" s="224"/>
      <c r="K170" s="224"/>
      <c r="L170" s="224"/>
      <c r="M170" s="224"/>
      <c r="N170" s="224"/>
      <c r="O170" s="224"/>
      <c r="P170" s="224"/>
      <c r="Q170" s="224"/>
      <c r="R170" s="224"/>
      <c r="S170" s="224"/>
      <c r="T170" s="224"/>
      <c r="U170" s="224"/>
      <c r="V170" s="224"/>
      <c r="W170" s="224"/>
      <c r="X170" s="253"/>
      <c r="Y170" s="445"/>
      <c r="Z170" s="446"/>
      <c r="AA170" s="447"/>
      <c r="AB170" s="223" t="s">
        <v>11</v>
      </c>
      <c r="AC170" s="224"/>
      <c r="AD170" s="253"/>
      <c r="AE170" s="416" t="s">
        <v>414</v>
      </c>
      <c r="AF170" s="416"/>
      <c r="AG170" s="416"/>
      <c r="AH170" s="416"/>
      <c r="AI170" s="416" t="s">
        <v>566</v>
      </c>
      <c r="AJ170" s="416"/>
      <c r="AK170" s="416"/>
      <c r="AL170" s="416"/>
      <c r="AM170" s="416" t="s">
        <v>382</v>
      </c>
      <c r="AN170" s="416"/>
      <c r="AO170" s="416"/>
      <c r="AP170" s="416"/>
      <c r="AQ170" s="417" t="s">
        <v>592</v>
      </c>
      <c r="AR170" s="418"/>
      <c r="AS170" s="418"/>
      <c r="AT170" s="418"/>
      <c r="AU170" s="418"/>
      <c r="AV170" s="418"/>
      <c r="AW170" s="418"/>
      <c r="AX170" s="419"/>
      <c r="AY170">
        <f>IF(SUBSTITUTE(SUBSTITUTE($G$171,"／",""),"　","")="",0,1)</f>
        <v>0</v>
      </c>
    </row>
    <row r="171" spans="1:60" ht="23.25" hidden="1" customHeight="1" x14ac:dyDescent="0.15">
      <c r="A171" s="463"/>
      <c r="B171" s="323"/>
      <c r="C171" s="323"/>
      <c r="D171" s="323"/>
      <c r="E171" s="323"/>
      <c r="F171" s="464"/>
      <c r="G171" s="395" t="s">
        <v>581</v>
      </c>
      <c r="H171" s="396"/>
      <c r="I171" s="396"/>
      <c r="J171" s="396"/>
      <c r="K171" s="396"/>
      <c r="L171" s="396"/>
      <c r="M171" s="396"/>
      <c r="N171" s="396"/>
      <c r="O171" s="396"/>
      <c r="P171" s="396"/>
      <c r="Q171" s="396"/>
      <c r="R171" s="396"/>
      <c r="S171" s="396"/>
      <c r="T171" s="396"/>
      <c r="U171" s="396"/>
      <c r="V171" s="396"/>
      <c r="W171" s="396"/>
      <c r="X171" s="396"/>
      <c r="Y171" s="420" t="s">
        <v>579</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5"/>
      <c r="B172" s="325"/>
      <c r="C172" s="325"/>
      <c r="D172" s="325"/>
      <c r="E172" s="325"/>
      <c r="F172" s="466"/>
      <c r="G172" s="397"/>
      <c r="H172" s="398"/>
      <c r="I172" s="398"/>
      <c r="J172" s="398"/>
      <c r="K172" s="398"/>
      <c r="L172" s="398"/>
      <c r="M172" s="398"/>
      <c r="N172" s="398"/>
      <c r="O172" s="398"/>
      <c r="P172" s="398"/>
      <c r="Q172" s="398"/>
      <c r="R172" s="398"/>
      <c r="S172" s="398"/>
      <c r="T172" s="398"/>
      <c r="U172" s="398"/>
      <c r="V172" s="398"/>
      <c r="W172" s="398"/>
      <c r="X172" s="398"/>
      <c r="Y172" s="386" t="s">
        <v>582</v>
      </c>
      <c r="Z172" s="400"/>
      <c r="AA172" s="401"/>
      <c r="AB172" s="426" t="s">
        <v>583</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15">
      <c r="A173" s="503" t="s">
        <v>234</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6" t="s">
        <v>414</v>
      </c>
      <c r="AF173" s="416"/>
      <c r="AG173" s="416"/>
      <c r="AH173" s="416"/>
      <c r="AI173" s="416" t="s">
        <v>566</v>
      </c>
      <c r="AJ173" s="416"/>
      <c r="AK173" s="416"/>
      <c r="AL173" s="416"/>
      <c r="AM173" s="416" t="s">
        <v>382</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4"/>
      <c r="H174" s="325"/>
      <c r="I174" s="325"/>
      <c r="J174" s="325"/>
      <c r="K174" s="325"/>
      <c r="L174" s="325"/>
      <c r="M174" s="325"/>
      <c r="N174" s="325"/>
      <c r="O174" s="326"/>
      <c r="P174" s="329"/>
      <c r="Q174" s="325"/>
      <c r="R174" s="325"/>
      <c r="S174" s="325"/>
      <c r="T174" s="325"/>
      <c r="U174" s="325"/>
      <c r="V174" s="325"/>
      <c r="W174" s="325"/>
      <c r="X174" s="326"/>
      <c r="Y174" s="481"/>
      <c r="Z174" s="482"/>
      <c r="AA174" s="483"/>
      <c r="AB174" s="403"/>
      <c r="AC174" s="487"/>
      <c r="AD174" s="488"/>
      <c r="AE174" s="416"/>
      <c r="AF174" s="416"/>
      <c r="AG174" s="416"/>
      <c r="AH174" s="416"/>
      <c r="AI174" s="416"/>
      <c r="AJ174" s="416"/>
      <c r="AK174" s="416"/>
      <c r="AL174" s="416"/>
      <c r="AM174" s="416"/>
      <c r="AN174" s="416"/>
      <c r="AO174" s="416"/>
      <c r="AP174" s="416"/>
      <c r="AQ174" s="432"/>
      <c r="AR174" s="433"/>
      <c r="AS174" s="434" t="s">
        <v>175</v>
      </c>
      <c r="AT174" s="435"/>
      <c r="AU174" s="436">
        <v>4</v>
      </c>
      <c r="AV174" s="436"/>
      <c r="AW174" s="325" t="s">
        <v>166</v>
      </c>
      <c r="AX174" s="330"/>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40"/>
      <c r="Q175" s="140"/>
      <c r="R175" s="140"/>
      <c r="S175" s="140"/>
      <c r="T175" s="140"/>
      <c r="U175" s="140"/>
      <c r="V175" s="140"/>
      <c r="W175" s="140"/>
      <c r="X175" s="141"/>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8"/>
      <c r="AC176" s="448"/>
      <c r="AD176" s="448"/>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50"/>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90" t="s">
        <v>11</v>
      </c>
      <c r="AC185" s="891"/>
      <c r="AD185" s="892"/>
      <c r="AE185" s="416" t="s">
        <v>414</v>
      </c>
      <c r="AF185" s="416"/>
      <c r="AG185" s="416"/>
      <c r="AH185" s="416"/>
      <c r="AI185" s="416" t="s">
        <v>566</v>
      </c>
      <c r="AJ185" s="416"/>
      <c r="AK185" s="416"/>
      <c r="AL185" s="416"/>
      <c r="AM185" s="416" t="s">
        <v>382</v>
      </c>
      <c r="AN185" s="416"/>
      <c r="AO185" s="416"/>
      <c r="AP185" s="416"/>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7"/>
      <c r="AD186" s="488"/>
      <c r="AE186" s="416"/>
      <c r="AF186" s="416"/>
      <c r="AG186" s="416"/>
      <c r="AH186" s="416"/>
      <c r="AI186" s="416"/>
      <c r="AJ186" s="416"/>
      <c r="AK186" s="416"/>
      <c r="AL186" s="416"/>
      <c r="AM186" s="416"/>
      <c r="AN186" s="416"/>
      <c r="AO186" s="416"/>
      <c r="AP186" s="416"/>
      <c r="AQ186" s="496"/>
      <c r="AR186" s="436"/>
      <c r="AS186" s="434" t="s">
        <v>175</v>
      </c>
      <c r="AT186" s="435"/>
      <c r="AU186" s="436"/>
      <c r="AV186" s="436"/>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49"/>
      <c r="R187" s="449"/>
      <c r="S187" s="449"/>
      <c r="T187" s="449"/>
      <c r="U187" s="449"/>
      <c r="V187" s="449"/>
      <c r="W187" s="449"/>
      <c r="X187" s="450"/>
      <c r="Y187" s="894" t="s">
        <v>57</v>
      </c>
      <c r="Z187" s="895"/>
      <c r="AA187" s="896"/>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897"/>
      <c r="H188" s="384"/>
      <c r="I188" s="384"/>
      <c r="J188" s="384"/>
      <c r="K188" s="384"/>
      <c r="L188" s="384"/>
      <c r="M188" s="384"/>
      <c r="N188" s="384"/>
      <c r="O188" s="385"/>
      <c r="P188" s="451"/>
      <c r="Q188" s="451"/>
      <c r="R188" s="451"/>
      <c r="S188" s="451"/>
      <c r="T188" s="451"/>
      <c r="U188" s="451"/>
      <c r="V188" s="451"/>
      <c r="W188" s="451"/>
      <c r="X188" s="452"/>
      <c r="Y188" s="898" t="s">
        <v>50</v>
      </c>
      <c r="Z188" s="786"/>
      <c r="AA188" s="787"/>
      <c r="AB188" s="448"/>
      <c r="AC188" s="448"/>
      <c r="AD188" s="448"/>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3"/>
      <c r="Q189" s="453"/>
      <c r="R189" s="453"/>
      <c r="S189" s="453"/>
      <c r="T189" s="453"/>
      <c r="U189" s="453"/>
      <c r="V189" s="453"/>
      <c r="W189" s="453"/>
      <c r="X189" s="454"/>
      <c r="Y189" s="898" t="s">
        <v>13</v>
      </c>
      <c r="Z189" s="786"/>
      <c r="AA189" s="787"/>
      <c r="AB189" s="899" t="s">
        <v>14</v>
      </c>
      <c r="AC189" s="899"/>
      <c r="AD189" s="899"/>
      <c r="AE189" s="564"/>
      <c r="AF189" s="565"/>
      <c r="AG189" s="565"/>
      <c r="AH189" s="565"/>
      <c r="AI189" s="564"/>
      <c r="AJ189" s="565"/>
      <c r="AK189" s="565"/>
      <c r="AL189" s="565"/>
      <c r="AM189" s="564"/>
      <c r="AN189" s="565"/>
      <c r="AO189" s="565"/>
      <c r="AP189" s="565"/>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90" t="s">
        <v>11</v>
      </c>
      <c r="AC190" s="891"/>
      <c r="AD190" s="892"/>
      <c r="AE190" s="416" t="s">
        <v>414</v>
      </c>
      <c r="AF190" s="416"/>
      <c r="AG190" s="416"/>
      <c r="AH190" s="416"/>
      <c r="AI190" s="416" t="s">
        <v>566</v>
      </c>
      <c r="AJ190" s="416"/>
      <c r="AK190" s="416"/>
      <c r="AL190" s="416"/>
      <c r="AM190" s="416" t="s">
        <v>382</v>
      </c>
      <c r="AN190" s="416"/>
      <c r="AO190" s="416"/>
      <c r="AP190" s="416"/>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7"/>
      <c r="AD191" s="488"/>
      <c r="AE191" s="416"/>
      <c r="AF191" s="416"/>
      <c r="AG191" s="416"/>
      <c r="AH191" s="416"/>
      <c r="AI191" s="416"/>
      <c r="AJ191" s="416"/>
      <c r="AK191" s="416"/>
      <c r="AL191" s="416"/>
      <c r="AM191" s="416"/>
      <c r="AN191" s="416"/>
      <c r="AO191" s="416"/>
      <c r="AP191" s="416"/>
      <c r="AQ191" s="496"/>
      <c r="AR191" s="436"/>
      <c r="AS191" s="434" t="s">
        <v>175</v>
      </c>
      <c r="AT191" s="435"/>
      <c r="AU191" s="436"/>
      <c r="AV191" s="436"/>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49"/>
      <c r="R192" s="449"/>
      <c r="S192" s="449"/>
      <c r="T192" s="449"/>
      <c r="U192" s="449"/>
      <c r="V192" s="449"/>
      <c r="W192" s="449"/>
      <c r="X192" s="450"/>
      <c r="Y192" s="894" t="s">
        <v>57</v>
      </c>
      <c r="Z192" s="895"/>
      <c r="AA192" s="896"/>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897"/>
      <c r="H193" s="384"/>
      <c r="I193" s="384"/>
      <c r="J193" s="384"/>
      <c r="K193" s="384"/>
      <c r="L193" s="384"/>
      <c r="M193" s="384"/>
      <c r="N193" s="384"/>
      <c r="O193" s="385"/>
      <c r="P193" s="451"/>
      <c r="Q193" s="451"/>
      <c r="R193" s="451"/>
      <c r="S193" s="451"/>
      <c r="T193" s="451"/>
      <c r="U193" s="451"/>
      <c r="V193" s="451"/>
      <c r="W193" s="451"/>
      <c r="X193" s="452"/>
      <c r="Y193" s="898" t="s">
        <v>50</v>
      </c>
      <c r="Z193" s="786"/>
      <c r="AA193" s="787"/>
      <c r="AB193" s="448"/>
      <c r="AC193" s="448"/>
      <c r="AD193" s="448"/>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3"/>
      <c r="Q194" s="453"/>
      <c r="R194" s="453"/>
      <c r="S194" s="453"/>
      <c r="T194" s="453"/>
      <c r="U194" s="453"/>
      <c r="V194" s="453"/>
      <c r="W194" s="453"/>
      <c r="X194" s="454"/>
      <c r="Y194" s="898" t="s">
        <v>13</v>
      </c>
      <c r="Z194" s="786"/>
      <c r="AA194" s="787"/>
      <c r="AB194" s="899" t="s">
        <v>14</v>
      </c>
      <c r="AC194" s="899"/>
      <c r="AD194" s="899"/>
      <c r="AE194" s="564"/>
      <c r="AF194" s="565"/>
      <c r="AG194" s="565"/>
      <c r="AH194" s="565"/>
      <c r="AI194" s="564"/>
      <c r="AJ194" s="565"/>
      <c r="AK194" s="565"/>
      <c r="AL194" s="565"/>
      <c r="AM194" s="564"/>
      <c r="AN194" s="565"/>
      <c r="AO194" s="565"/>
      <c r="AP194" s="565"/>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90" t="s">
        <v>11</v>
      </c>
      <c r="AC195" s="891"/>
      <c r="AD195" s="892"/>
      <c r="AE195" s="416" t="s">
        <v>414</v>
      </c>
      <c r="AF195" s="416"/>
      <c r="AG195" s="416"/>
      <c r="AH195" s="416"/>
      <c r="AI195" s="416" t="s">
        <v>566</v>
      </c>
      <c r="AJ195" s="416"/>
      <c r="AK195" s="416"/>
      <c r="AL195" s="416"/>
      <c r="AM195" s="416" t="s">
        <v>382</v>
      </c>
      <c r="AN195" s="416"/>
      <c r="AO195" s="416"/>
      <c r="AP195" s="416"/>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7"/>
      <c r="AD196" s="488"/>
      <c r="AE196" s="416"/>
      <c r="AF196" s="416"/>
      <c r="AG196" s="416"/>
      <c r="AH196" s="416"/>
      <c r="AI196" s="416"/>
      <c r="AJ196" s="416"/>
      <c r="AK196" s="416"/>
      <c r="AL196" s="416"/>
      <c r="AM196" s="416"/>
      <c r="AN196" s="416"/>
      <c r="AO196" s="416"/>
      <c r="AP196" s="416"/>
      <c r="AQ196" s="496"/>
      <c r="AR196" s="436"/>
      <c r="AS196" s="434" t="s">
        <v>175</v>
      </c>
      <c r="AT196" s="435"/>
      <c r="AU196" s="436"/>
      <c r="AV196" s="436"/>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49"/>
      <c r="R197" s="449"/>
      <c r="S197" s="449"/>
      <c r="T197" s="449"/>
      <c r="U197" s="449"/>
      <c r="V197" s="449"/>
      <c r="W197" s="449"/>
      <c r="X197" s="450"/>
      <c r="Y197" s="894" t="s">
        <v>57</v>
      </c>
      <c r="Z197" s="895"/>
      <c r="AA197" s="896"/>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5"/>
      <c r="B198" s="317"/>
      <c r="C198" s="318"/>
      <c r="D198" s="318"/>
      <c r="E198" s="318"/>
      <c r="F198" s="319"/>
      <c r="G198" s="897"/>
      <c r="H198" s="384"/>
      <c r="I198" s="384"/>
      <c r="J198" s="384"/>
      <c r="K198" s="384"/>
      <c r="L198" s="384"/>
      <c r="M198" s="384"/>
      <c r="N198" s="384"/>
      <c r="O198" s="385"/>
      <c r="P198" s="451"/>
      <c r="Q198" s="451"/>
      <c r="R198" s="451"/>
      <c r="S198" s="451"/>
      <c r="T198" s="451"/>
      <c r="U198" s="451"/>
      <c r="V198" s="451"/>
      <c r="W198" s="451"/>
      <c r="X198" s="452"/>
      <c r="Y198" s="898" t="s">
        <v>50</v>
      </c>
      <c r="Z198" s="786"/>
      <c r="AA198" s="787"/>
      <c r="AB198" s="448"/>
      <c r="AC198" s="448"/>
      <c r="AD198" s="448"/>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6"/>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6" t="s">
        <v>414</v>
      </c>
      <c r="AF200" s="416"/>
      <c r="AG200" s="416"/>
      <c r="AH200" s="416"/>
      <c r="AI200" s="416" t="s">
        <v>566</v>
      </c>
      <c r="AJ200" s="416"/>
      <c r="AK200" s="416"/>
      <c r="AL200" s="416"/>
      <c r="AM200" s="416" t="s">
        <v>382</v>
      </c>
      <c r="AN200" s="416"/>
      <c r="AO200" s="416"/>
      <c r="AP200" s="416"/>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6"/>
      <c r="AF201" s="416"/>
      <c r="AG201" s="416"/>
      <c r="AH201" s="416"/>
      <c r="AI201" s="416"/>
      <c r="AJ201" s="416"/>
      <c r="AK201" s="416"/>
      <c r="AL201" s="416"/>
      <c r="AM201" s="416"/>
      <c r="AN201" s="416"/>
      <c r="AO201" s="416"/>
      <c r="AP201" s="416"/>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90"/>
      <c r="AF202" s="373"/>
      <c r="AG202" s="373"/>
      <c r="AH202" s="373"/>
      <c r="AI202" s="390"/>
      <c r="AJ202" s="373"/>
      <c r="AK202" s="373"/>
      <c r="AL202" s="373"/>
      <c r="AM202" s="390"/>
      <c r="AN202" s="373"/>
      <c r="AO202" s="373"/>
      <c r="AP202" s="373"/>
      <c r="AQ202" s="390"/>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8"/>
      <c r="AB203" s="585" t="s">
        <v>248</v>
      </c>
      <c r="AC203" s="585"/>
      <c r="AD203" s="585"/>
      <c r="AE203" s="390"/>
      <c r="AF203" s="373"/>
      <c r="AG203" s="373"/>
      <c r="AH203" s="373"/>
      <c r="AI203" s="390"/>
      <c r="AJ203" s="373"/>
      <c r="AK203" s="373"/>
      <c r="AL203" s="373"/>
      <c r="AM203" s="390"/>
      <c r="AN203" s="373"/>
      <c r="AO203" s="373"/>
      <c r="AP203" s="373"/>
      <c r="AQ203" s="390"/>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8"/>
      <c r="AB204" s="563" t="s">
        <v>249</v>
      </c>
      <c r="AC204" s="563"/>
      <c r="AD204" s="563"/>
      <c r="AE204" s="564"/>
      <c r="AF204" s="565"/>
      <c r="AG204" s="565"/>
      <c r="AH204" s="565"/>
      <c r="AI204" s="564"/>
      <c r="AJ204" s="565"/>
      <c r="AK204" s="565"/>
      <c r="AL204" s="565"/>
      <c r="AM204" s="564"/>
      <c r="AN204" s="565"/>
      <c r="AO204" s="565"/>
      <c r="AP204" s="565"/>
      <c r="AQ204" s="390"/>
      <c r="AR204" s="373"/>
      <c r="AS204" s="373"/>
      <c r="AT204" s="562"/>
      <c r="AU204" s="373"/>
      <c r="AV204" s="373"/>
      <c r="AW204" s="373"/>
      <c r="AX204" s="374"/>
      <c r="AY204">
        <f t="shared" si="10"/>
        <v>0</v>
      </c>
    </row>
    <row r="205" spans="1:60" ht="23.25" hidden="1" customHeight="1" x14ac:dyDescent="0.15">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90"/>
      <c r="AF205" s="373"/>
      <c r="AG205" s="373"/>
      <c r="AH205" s="373"/>
      <c r="AI205" s="390"/>
      <c r="AJ205" s="373"/>
      <c r="AK205" s="373"/>
      <c r="AL205" s="373"/>
      <c r="AM205" s="390"/>
      <c r="AN205" s="373"/>
      <c r="AO205" s="373"/>
      <c r="AP205" s="373"/>
      <c r="AQ205" s="390"/>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8"/>
      <c r="AB206" s="585" t="s">
        <v>248</v>
      </c>
      <c r="AC206" s="585"/>
      <c r="AD206" s="585"/>
      <c r="AE206" s="390"/>
      <c r="AF206" s="373"/>
      <c r="AG206" s="373"/>
      <c r="AH206" s="373"/>
      <c r="AI206" s="390"/>
      <c r="AJ206" s="373"/>
      <c r="AK206" s="373"/>
      <c r="AL206" s="373"/>
      <c r="AM206" s="390"/>
      <c r="AN206" s="373"/>
      <c r="AO206" s="373"/>
      <c r="AP206" s="373"/>
      <c r="AQ206" s="390"/>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8"/>
      <c r="AB207" s="563" t="s">
        <v>249</v>
      </c>
      <c r="AC207" s="563"/>
      <c r="AD207" s="563"/>
      <c r="AE207" s="564"/>
      <c r="AF207" s="565"/>
      <c r="AG207" s="565"/>
      <c r="AH207" s="565"/>
      <c r="AI207" s="564"/>
      <c r="AJ207" s="565"/>
      <c r="AK207" s="565"/>
      <c r="AL207" s="565"/>
      <c r="AM207" s="564"/>
      <c r="AN207" s="565"/>
      <c r="AO207" s="565"/>
      <c r="AP207" s="584"/>
      <c r="AQ207" s="390"/>
      <c r="AR207" s="373"/>
      <c r="AS207" s="373"/>
      <c r="AT207" s="562"/>
      <c r="AU207" s="373"/>
      <c r="AV207" s="373"/>
      <c r="AW207" s="373"/>
      <c r="AX207" s="374"/>
      <c r="AY207">
        <f t="shared" si="10"/>
        <v>0</v>
      </c>
    </row>
    <row r="208" spans="1:60" ht="18.75" hidden="1" customHeight="1" x14ac:dyDescent="0.15">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5" t="s">
        <v>11</v>
      </c>
      <c r="AC208" s="342"/>
      <c r="AD208" s="343"/>
      <c r="AE208" s="137" t="s">
        <v>414</v>
      </c>
      <c r="AF208" s="137"/>
      <c r="AG208" s="137"/>
      <c r="AH208" s="137"/>
      <c r="AI208" s="416" t="s">
        <v>566</v>
      </c>
      <c r="AJ208" s="416"/>
      <c r="AK208" s="416"/>
      <c r="AL208" s="416"/>
      <c r="AM208" s="416" t="s">
        <v>382</v>
      </c>
      <c r="AN208" s="416"/>
      <c r="AO208" s="416"/>
      <c r="AP208" s="416"/>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9"/>
      <c r="AC209" s="325"/>
      <c r="AD209" s="326"/>
      <c r="AE209" s="137"/>
      <c r="AF209" s="137"/>
      <c r="AG209" s="137"/>
      <c r="AH209" s="137"/>
      <c r="AI209" s="416"/>
      <c r="AJ209" s="416"/>
      <c r="AK209" s="416"/>
      <c r="AL209" s="416"/>
      <c r="AM209" s="416"/>
      <c r="AN209" s="416"/>
      <c r="AO209" s="416"/>
      <c r="AP209" s="416"/>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40"/>
      <c r="I210" s="140"/>
      <c r="J210" s="140"/>
      <c r="K210" s="140"/>
      <c r="L210" s="140"/>
      <c r="M210" s="140"/>
      <c r="N210" s="140"/>
      <c r="O210" s="141"/>
      <c r="P210" s="140"/>
      <c r="Q210" s="140"/>
      <c r="R210" s="140"/>
      <c r="S210" s="140"/>
      <c r="T210" s="140"/>
      <c r="U210" s="140"/>
      <c r="V210" s="140"/>
      <c r="W210" s="140"/>
      <c r="X210" s="141"/>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6"/>
      <c r="B212" s="567"/>
      <c r="C212" s="567"/>
      <c r="D212" s="567"/>
      <c r="E212" s="567"/>
      <c r="F212" s="568"/>
      <c r="G212" s="604"/>
      <c r="H212" s="143"/>
      <c r="I212" s="143"/>
      <c r="J212" s="143"/>
      <c r="K212" s="143"/>
      <c r="L212" s="143"/>
      <c r="M212" s="143"/>
      <c r="N212" s="143"/>
      <c r="O212" s="144"/>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3"/>
      <c r="AV212" s="373"/>
      <c r="AW212" s="373"/>
      <c r="AX212" s="374"/>
      <c r="AY212">
        <f>$AY$208</f>
        <v>0</v>
      </c>
    </row>
    <row r="213" spans="1:51" ht="69.75" hidden="1" customHeight="1" x14ac:dyDescent="0.15">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t="s">
        <v>229</v>
      </c>
      <c r="AS214" s="661"/>
      <c r="AT214" s="662"/>
      <c r="AU214" s="662"/>
      <c r="AV214" s="662"/>
      <c r="AW214" s="662"/>
      <c r="AX214" s="663"/>
      <c r="AY214">
        <f>COUNTIF($AR$214,"☑")</f>
        <v>0</v>
      </c>
    </row>
    <row r="215" spans="1:51" ht="45" customHeight="1" x14ac:dyDescent="0.15">
      <c r="A215" s="651" t="s">
        <v>281</v>
      </c>
      <c r="B215" s="652"/>
      <c r="C215" s="654" t="s">
        <v>178</v>
      </c>
      <c r="D215" s="652"/>
      <c r="E215" s="655" t="s">
        <v>194</v>
      </c>
      <c r="F215" s="656"/>
      <c r="G215" s="657" t="s">
        <v>638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9" t="s">
        <v>639</v>
      </c>
      <c r="H216" s="140"/>
      <c r="I216" s="140"/>
      <c r="J216" s="140"/>
      <c r="K216" s="140"/>
      <c r="L216" s="140"/>
      <c r="M216" s="140"/>
      <c r="N216" s="140"/>
      <c r="O216" s="140"/>
      <c r="P216" s="140"/>
      <c r="Q216" s="140"/>
      <c r="R216" s="140"/>
      <c r="S216" s="140"/>
      <c r="T216" s="140"/>
      <c r="U216" s="140"/>
      <c r="V216" s="141"/>
      <c r="W216" s="629" t="s">
        <v>584</v>
      </c>
      <c r="X216" s="630"/>
      <c r="Y216" s="630"/>
      <c r="Z216" s="630"/>
      <c r="AA216" s="631"/>
      <c r="AB216" s="632" t="s">
        <v>636</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20"/>
      <c r="F217" s="322"/>
      <c r="G217" s="142"/>
      <c r="H217" s="143"/>
      <c r="I217" s="143"/>
      <c r="J217" s="143"/>
      <c r="K217" s="143"/>
      <c r="L217" s="143"/>
      <c r="M217" s="143"/>
      <c r="N217" s="143"/>
      <c r="O217" s="143"/>
      <c r="P217" s="143"/>
      <c r="Q217" s="143"/>
      <c r="R217" s="143"/>
      <c r="S217" s="143"/>
      <c r="T217" s="143"/>
      <c r="U217" s="143"/>
      <c r="V217" s="144"/>
      <c r="W217" s="635" t="s">
        <v>585</v>
      </c>
      <c r="X217" s="636"/>
      <c r="Y217" s="636"/>
      <c r="Z217" s="636"/>
      <c r="AA217" s="637"/>
      <c r="AB217" s="632" t="s">
        <v>637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597</v>
      </c>
      <c r="D218" s="639"/>
      <c r="E218" s="455" t="s">
        <v>277</v>
      </c>
      <c r="F218" s="457"/>
      <c r="G218" s="619" t="s">
        <v>181</v>
      </c>
      <c r="H218" s="620"/>
      <c r="I218" s="620"/>
      <c r="J218" s="642" t="s">
        <v>612</v>
      </c>
      <c r="K218" s="643"/>
      <c r="L218" s="643"/>
      <c r="M218" s="643"/>
      <c r="N218" s="643"/>
      <c r="O218" s="643"/>
      <c r="P218" s="643"/>
      <c r="Q218" s="643"/>
      <c r="R218" s="643"/>
      <c r="S218" s="643"/>
      <c r="T218" s="644"/>
      <c r="U218" s="617" t="s">
        <v>612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7"/>
      <c r="F219" s="319"/>
      <c r="G219" s="619" t="s">
        <v>598</v>
      </c>
      <c r="H219" s="620"/>
      <c r="I219" s="620"/>
      <c r="J219" s="620"/>
      <c r="K219" s="620"/>
      <c r="L219" s="620"/>
      <c r="M219" s="620"/>
      <c r="N219" s="620"/>
      <c r="O219" s="620"/>
      <c r="P219" s="620"/>
      <c r="Q219" s="620"/>
      <c r="R219" s="620"/>
      <c r="S219" s="620"/>
      <c r="T219" s="620"/>
      <c r="U219" s="616" t="s">
        <v>612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20"/>
      <c r="F220" s="322"/>
      <c r="G220" s="619" t="s">
        <v>585</v>
      </c>
      <c r="H220" s="620"/>
      <c r="I220" s="620"/>
      <c r="J220" s="620"/>
      <c r="K220" s="620"/>
      <c r="L220" s="620"/>
      <c r="M220" s="620"/>
      <c r="N220" s="620"/>
      <c r="O220" s="620"/>
      <c r="P220" s="620"/>
      <c r="Q220" s="620"/>
      <c r="R220" s="620"/>
      <c r="S220" s="620"/>
      <c r="T220" s="620"/>
      <c r="U220" s="145" t="s">
        <v>612</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116.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631</v>
      </c>
      <c r="AE223" s="707"/>
      <c r="AF223" s="707"/>
      <c r="AG223" s="708" t="s">
        <v>643</v>
      </c>
      <c r="AH223" s="709"/>
      <c r="AI223" s="709"/>
      <c r="AJ223" s="709"/>
      <c r="AK223" s="709"/>
      <c r="AL223" s="709"/>
      <c r="AM223" s="709"/>
      <c r="AN223" s="709"/>
      <c r="AO223" s="709"/>
      <c r="AP223" s="709"/>
      <c r="AQ223" s="709"/>
      <c r="AR223" s="709"/>
      <c r="AS223" s="709"/>
      <c r="AT223" s="709"/>
      <c r="AU223" s="709"/>
      <c r="AV223" s="709"/>
      <c r="AW223" s="709"/>
      <c r="AX223" s="710"/>
    </row>
    <row r="224" spans="1:51" ht="51"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631</v>
      </c>
      <c r="AE224" s="688"/>
      <c r="AF224" s="688"/>
      <c r="AG224" s="714" t="s">
        <v>644</v>
      </c>
      <c r="AH224" s="715"/>
      <c r="AI224" s="715"/>
      <c r="AJ224" s="715"/>
      <c r="AK224" s="715"/>
      <c r="AL224" s="715"/>
      <c r="AM224" s="715"/>
      <c r="AN224" s="715"/>
      <c r="AO224" s="715"/>
      <c r="AP224" s="715"/>
      <c r="AQ224" s="715"/>
      <c r="AR224" s="715"/>
      <c r="AS224" s="715"/>
      <c r="AT224" s="715"/>
      <c r="AU224" s="715"/>
      <c r="AV224" s="715"/>
      <c r="AW224" s="715"/>
      <c r="AX224" s="716"/>
    </row>
    <row r="225" spans="1:50" ht="66"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631</v>
      </c>
      <c r="AE225" s="721"/>
      <c r="AF225" s="721"/>
      <c r="AG225" s="678" t="s">
        <v>645</v>
      </c>
      <c r="AH225" s="384"/>
      <c r="AI225" s="384"/>
      <c r="AJ225" s="384"/>
      <c r="AK225" s="384"/>
      <c r="AL225" s="384"/>
      <c r="AM225" s="384"/>
      <c r="AN225" s="384"/>
      <c r="AO225" s="384"/>
      <c r="AP225" s="384"/>
      <c r="AQ225" s="384"/>
      <c r="AR225" s="384"/>
      <c r="AS225" s="384"/>
      <c r="AT225" s="384"/>
      <c r="AU225" s="384"/>
      <c r="AV225" s="384"/>
      <c r="AW225" s="384"/>
      <c r="AX225" s="679"/>
    </row>
    <row r="226" spans="1:50" ht="27" customHeight="1" x14ac:dyDescent="0.15">
      <c r="A226" s="123"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631</v>
      </c>
      <c r="AE226" s="675"/>
      <c r="AF226" s="675"/>
      <c r="AG226" s="676" t="s">
        <v>646</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5"/>
      <c r="B227" s="666"/>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647</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647</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65.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631</v>
      </c>
      <c r="AE229" s="740"/>
      <c r="AF229" s="740"/>
      <c r="AG229" s="741" t="s">
        <v>648</v>
      </c>
      <c r="AH229" s="742"/>
      <c r="AI229" s="742"/>
      <c r="AJ229" s="742"/>
      <c r="AK229" s="742"/>
      <c r="AL229" s="742"/>
      <c r="AM229" s="742"/>
      <c r="AN229" s="742"/>
      <c r="AO229" s="742"/>
      <c r="AP229" s="742"/>
      <c r="AQ229" s="742"/>
      <c r="AR229" s="742"/>
      <c r="AS229" s="742"/>
      <c r="AT229" s="742"/>
      <c r="AU229" s="742"/>
      <c r="AV229" s="742"/>
      <c r="AW229" s="742"/>
      <c r="AX229" s="743"/>
    </row>
    <row r="230" spans="1:50" ht="47.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631</v>
      </c>
      <c r="AE230" s="688"/>
      <c r="AF230" s="688"/>
      <c r="AG230" s="714" t="s">
        <v>649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640</v>
      </c>
      <c r="AE231" s="688"/>
      <c r="AF231" s="688"/>
      <c r="AG231" s="714" t="s">
        <v>612</v>
      </c>
      <c r="AH231" s="715"/>
      <c r="AI231" s="715"/>
      <c r="AJ231" s="715"/>
      <c r="AK231" s="715"/>
      <c r="AL231" s="715"/>
      <c r="AM231" s="715"/>
      <c r="AN231" s="715"/>
      <c r="AO231" s="715"/>
      <c r="AP231" s="715"/>
      <c r="AQ231" s="715"/>
      <c r="AR231" s="715"/>
      <c r="AS231" s="715"/>
      <c r="AT231" s="715"/>
      <c r="AU231" s="715"/>
      <c r="AV231" s="715"/>
      <c r="AW231" s="715"/>
      <c r="AX231" s="716"/>
    </row>
    <row r="232" spans="1:50" ht="49.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631</v>
      </c>
      <c r="AE232" s="688"/>
      <c r="AF232" s="688"/>
      <c r="AG232" s="714" t="s">
        <v>650</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640</v>
      </c>
      <c r="AE233" s="721"/>
      <c r="AF233" s="721"/>
      <c r="AG233" s="736" t="s">
        <v>612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640</v>
      </c>
      <c r="AE234" s="688"/>
      <c r="AF234" s="689"/>
      <c r="AG234" s="714" t="s">
        <v>612</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640</v>
      </c>
      <c r="AE235" s="729"/>
      <c r="AF235" s="730"/>
      <c r="AG235" s="731" t="s">
        <v>612</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3" t="s">
        <v>37</v>
      </c>
      <c r="B236" s="746"/>
      <c r="C236" s="747" t="s">
        <v>221</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631</v>
      </c>
      <c r="AE236" s="740"/>
      <c r="AF236" s="750"/>
      <c r="AG236" s="741" t="s">
        <v>651</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640</v>
      </c>
      <c r="AE237" s="755"/>
      <c r="AF237" s="755"/>
      <c r="AG237" s="714" t="s">
        <v>612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631</v>
      </c>
      <c r="AE238" s="688"/>
      <c r="AF238" s="688"/>
      <c r="AG238" s="714" t="s">
        <v>652</v>
      </c>
      <c r="AH238" s="715"/>
      <c r="AI238" s="715"/>
      <c r="AJ238" s="715"/>
      <c r="AK238" s="715"/>
      <c r="AL238" s="715"/>
      <c r="AM238" s="715"/>
      <c r="AN238" s="715"/>
      <c r="AO238" s="715"/>
      <c r="AP238" s="715"/>
      <c r="AQ238" s="715"/>
      <c r="AR238" s="715"/>
      <c r="AS238" s="715"/>
      <c r="AT238" s="715"/>
      <c r="AU238" s="715"/>
      <c r="AV238" s="715"/>
      <c r="AW238" s="715"/>
      <c r="AX238" s="716"/>
    </row>
    <row r="239" spans="1:50" ht="30"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631</v>
      </c>
      <c r="AE239" s="688"/>
      <c r="AF239" s="688"/>
      <c r="AG239" s="744" t="s">
        <v>653</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640</v>
      </c>
      <c r="AE240" s="675"/>
      <c r="AF240" s="767"/>
      <c r="AG240" s="676" t="s">
        <v>641</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603</v>
      </c>
      <c r="P241" s="103"/>
      <c r="Q241" s="103"/>
      <c r="R241" s="103"/>
      <c r="S241" s="103"/>
      <c r="T241" s="103"/>
      <c r="U241" s="103"/>
      <c r="V241" s="103"/>
      <c r="W241" s="103"/>
      <c r="X241" s="103"/>
      <c r="Y241" s="103"/>
      <c r="Z241" s="103"/>
      <c r="AA241" s="103"/>
      <c r="AB241" s="103"/>
      <c r="AC241" s="103"/>
      <c r="AD241" s="103"/>
      <c r="AE241" s="103"/>
      <c r="AF241" s="104"/>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hidden="1" customHeight="1" x14ac:dyDescent="0.15">
      <c r="A242" s="761"/>
      <c r="B242" s="762"/>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customHeight="1" x14ac:dyDescent="0.15">
      <c r="A246" s="763"/>
      <c r="B246" s="764"/>
      <c r="C246" s="768"/>
      <c r="D246" s="769"/>
      <c r="E246" s="89"/>
      <c r="F246" s="89"/>
      <c r="G246" s="89"/>
      <c r="H246" s="90"/>
      <c r="I246" s="90"/>
      <c r="J246" s="770"/>
      <c r="K246" s="770"/>
      <c r="L246" s="770"/>
      <c r="M246" s="85"/>
      <c r="N246" s="86"/>
      <c r="O246" s="99" t="s">
        <v>612</v>
      </c>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67.5" customHeight="1" x14ac:dyDescent="0.15">
      <c r="A247" s="123" t="s">
        <v>45</v>
      </c>
      <c r="B247" s="124"/>
      <c r="C247" s="127" t="s">
        <v>49</v>
      </c>
      <c r="D247" s="128"/>
      <c r="E247" s="128"/>
      <c r="F247" s="129"/>
      <c r="G247" s="130" t="s">
        <v>704</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703</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35.25" customHeight="1" thickBot="1" x14ac:dyDescent="0.2">
      <c r="A250" s="113" t="s">
        <v>633</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132</v>
      </c>
      <c r="B252" s="120"/>
      <c r="C252" s="120"/>
      <c r="D252" s="120"/>
      <c r="E252" s="121"/>
      <c r="F252" s="122" t="s">
        <v>706</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132</v>
      </c>
      <c r="B254" s="120"/>
      <c r="C254" s="120"/>
      <c r="D254" s="120"/>
      <c r="E254" s="121"/>
      <c r="F254" s="775" t="s">
        <v>707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1.5" customHeight="1" thickBot="1" x14ac:dyDescent="0.2">
      <c r="A256" s="781" t="s">
        <v>612</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2" t="s">
        <v>236</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275</v>
      </c>
      <c r="B258" s="786"/>
      <c r="C258" s="786"/>
      <c r="D258" s="787"/>
      <c r="E258" s="771" t="s">
        <v>612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7" t="s">
        <v>274</v>
      </c>
      <c r="B259" s="137"/>
      <c r="C259" s="137"/>
      <c r="D259" s="137"/>
      <c r="E259" s="771" t="s">
        <v>612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7" t="s">
        <v>273</v>
      </c>
      <c r="B260" s="137"/>
      <c r="C260" s="137"/>
      <c r="D260" s="137"/>
      <c r="E260" s="771" t="s">
        <v>612</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7" t="s">
        <v>272</v>
      </c>
      <c r="B261" s="137"/>
      <c r="C261" s="137"/>
      <c r="D261" s="137"/>
      <c r="E261" s="771" t="s">
        <v>627</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7" t="s">
        <v>271</v>
      </c>
      <c r="B262" s="137"/>
      <c r="C262" s="137"/>
      <c r="D262" s="137"/>
      <c r="E262" s="771" t="s">
        <v>628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7" t="s">
        <v>270</v>
      </c>
      <c r="B263" s="137"/>
      <c r="C263" s="137"/>
      <c r="D263" s="137"/>
      <c r="E263" s="771" t="s">
        <v>629</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7" t="s">
        <v>269</v>
      </c>
      <c r="B264" s="137"/>
      <c r="C264" s="137"/>
      <c r="D264" s="137"/>
      <c r="E264" s="771" t="s">
        <v>630</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7" t="s">
        <v>268</v>
      </c>
      <c r="B265" s="137"/>
      <c r="C265" s="137"/>
      <c r="D265" s="137"/>
      <c r="E265" s="771" t="s">
        <v>630</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7" t="s">
        <v>414</v>
      </c>
      <c r="B266" s="137"/>
      <c r="C266" s="137"/>
      <c r="D266" s="137"/>
      <c r="E266" s="790" t="s">
        <v>605</v>
      </c>
      <c r="F266" s="791"/>
      <c r="G266" s="791"/>
      <c r="H266" s="77" t="str">
        <f>IF(E266="","","-")</f>
        <v>-</v>
      </c>
      <c r="I266" s="791"/>
      <c r="J266" s="791"/>
      <c r="K266" s="77" t="str">
        <f>IF(I266="","","-")</f>
        <v/>
      </c>
      <c r="L266" s="107">
        <v>473</v>
      </c>
      <c r="M266" s="107"/>
      <c r="N266" s="77" t="str">
        <f>IF(O266="","","-")</f>
        <v/>
      </c>
      <c r="O266" s="788"/>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x14ac:dyDescent="0.15">
      <c r="A267" s="137" t="s">
        <v>594</v>
      </c>
      <c r="B267" s="137"/>
      <c r="C267" s="137"/>
      <c r="D267" s="137"/>
      <c r="E267" s="790" t="s">
        <v>605</v>
      </c>
      <c r="F267" s="791"/>
      <c r="G267" s="791"/>
      <c r="H267" s="77"/>
      <c r="I267" s="791"/>
      <c r="J267" s="791"/>
      <c r="K267" s="77"/>
      <c r="L267" s="107">
        <v>474</v>
      </c>
      <c r="M267" s="107"/>
      <c r="N267" s="77" t="str">
        <f>IF(O267="","","-")</f>
        <v/>
      </c>
      <c r="O267" s="788"/>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x14ac:dyDescent="0.15">
      <c r="A268" s="137" t="s">
        <v>382</v>
      </c>
      <c r="B268" s="137"/>
      <c r="C268" s="137"/>
      <c r="D268" s="137"/>
      <c r="E268" s="793" t="s">
        <v>634</v>
      </c>
      <c r="F268" s="138"/>
      <c r="G268" s="791" t="s">
        <v>632</v>
      </c>
      <c r="H268" s="791"/>
      <c r="I268" s="791"/>
      <c r="J268" s="138" t="s">
        <v>635</v>
      </c>
      <c r="K268" s="138"/>
      <c r="L268" s="107">
        <v>531</v>
      </c>
      <c r="M268" s="107"/>
      <c r="N268" s="107"/>
      <c r="O268" s="138"/>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x14ac:dyDescent="0.15">
      <c r="A269" s="247" t="s">
        <v>262</v>
      </c>
      <c r="B269" s="248"/>
      <c r="C269" s="248"/>
      <c r="D269" s="248"/>
      <c r="E269" s="248"/>
      <c r="F269" s="24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84"/>
      <c r="AX270" s="37"/>
    </row>
    <row r="271" spans="1:52" ht="28.35" customHeight="1" x14ac:dyDescent="0.15">
      <c r="A271" s="247"/>
      <c r="B271" s="248"/>
      <c r="C271" s="248"/>
      <c r="D271" s="248"/>
      <c r="E271" s="248"/>
      <c r="F271" s="249"/>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6"/>
      <c r="H278" s="36"/>
      <c r="I278" s="36"/>
      <c r="J278" s="36"/>
      <c r="K278" s="36"/>
      <c r="L278" s="36"/>
      <c r="M278" s="36"/>
      <c r="N278" s="84"/>
      <c r="O278" s="84"/>
      <c r="P278" s="84"/>
      <c r="Q278" s="84"/>
      <c r="R278" s="84"/>
      <c r="S278" s="84"/>
      <c r="T278" s="84"/>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43.5" customHeight="1" thickBot="1" x14ac:dyDescent="0.2">
      <c r="A281" s="247"/>
      <c r="B281" s="248"/>
      <c r="C281" s="248"/>
      <c r="D281" s="248"/>
      <c r="E281" s="248"/>
      <c r="F281" s="249"/>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264</v>
      </c>
      <c r="B308" s="798"/>
      <c r="C308" s="798"/>
      <c r="D308" s="798"/>
      <c r="E308" s="798"/>
      <c r="F308" s="799"/>
      <c r="G308" s="803" t="s">
        <v>692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693</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654</v>
      </c>
      <c r="H310" s="825"/>
      <c r="I310" s="825"/>
      <c r="J310" s="825"/>
      <c r="K310" s="826"/>
      <c r="L310" s="827" t="s">
        <v>655</v>
      </c>
      <c r="M310" s="828"/>
      <c r="N310" s="828"/>
      <c r="O310" s="828"/>
      <c r="P310" s="828"/>
      <c r="Q310" s="828"/>
      <c r="R310" s="828"/>
      <c r="S310" s="828"/>
      <c r="T310" s="828"/>
      <c r="U310" s="828"/>
      <c r="V310" s="828"/>
      <c r="W310" s="828"/>
      <c r="X310" s="829"/>
      <c r="Y310" s="830">
        <v>30</v>
      </c>
      <c r="Z310" s="831"/>
      <c r="AA310" s="831"/>
      <c r="AB310" s="832"/>
      <c r="AC310" s="824" t="s">
        <v>654</v>
      </c>
      <c r="AD310" s="825"/>
      <c r="AE310" s="825"/>
      <c r="AF310" s="825"/>
      <c r="AG310" s="826"/>
      <c r="AH310" s="827" t="s">
        <v>656</v>
      </c>
      <c r="AI310" s="828"/>
      <c r="AJ310" s="828"/>
      <c r="AK310" s="828"/>
      <c r="AL310" s="828"/>
      <c r="AM310" s="828"/>
      <c r="AN310" s="828"/>
      <c r="AO310" s="828"/>
      <c r="AP310" s="828"/>
      <c r="AQ310" s="828"/>
      <c r="AR310" s="828"/>
      <c r="AS310" s="828"/>
      <c r="AT310" s="829"/>
      <c r="AU310" s="830">
        <v>18</v>
      </c>
      <c r="AV310" s="831"/>
      <c r="AW310" s="831"/>
      <c r="AX310" s="833"/>
    </row>
    <row r="311" spans="1:50" ht="24.75" customHeight="1" x14ac:dyDescent="0.15">
      <c r="A311" s="800"/>
      <c r="B311" s="801"/>
      <c r="C311" s="801"/>
      <c r="D311" s="801"/>
      <c r="E311" s="801"/>
      <c r="F311" s="802"/>
      <c r="G311" s="810" t="s">
        <v>657</v>
      </c>
      <c r="H311" s="811"/>
      <c r="I311" s="811"/>
      <c r="J311" s="811"/>
      <c r="K311" s="812"/>
      <c r="L311" s="813" t="s">
        <v>658</v>
      </c>
      <c r="M311" s="814"/>
      <c r="N311" s="814"/>
      <c r="O311" s="814"/>
      <c r="P311" s="814"/>
      <c r="Q311" s="814"/>
      <c r="R311" s="814"/>
      <c r="S311" s="814"/>
      <c r="T311" s="814"/>
      <c r="U311" s="814"/>
      <c r="V311" s="814"/>
      <c r="W311" s="814"/>
      <c r="X311" s="815"/>
      <c r="Y311" s="816">
        <v>112</v>
      </c>
      <c r="Z311" s="817"/>
      <c r="AA311" s="817"/>
      <c r="AB311" s="818"/>
      <c r="AC311" s="810" t="s">
        <v>659</v>
      </c>
      <c r="AD311" s="811"/>
      <c r="AE311" s="811"/>
      <c r="AF311" s="811"/>
      <c r="AG311" s="812"/>
      <c r="AH311" s="813" t="s">
        <v>660</v>
      </c>
      <c r="AI311" s="814"/>
      <c r="AJ311" s="814"/>
      <c r="AK311" s="814"/>
      <c r="AL311" s="814"/>
      <c r="AM311" s="814"/>
      <c r="AN311" s="814"/>
      <c r="AO311" s="814"/>
      <c r="AP311" s="814"/>
      <c r="AQ311" s="814"/>
      <c r="AR311" s="814"/>
      <c r="AS311" s="814"/>
      <c r="AT311" s="815"/>
      <c r="AU311" s="816">
        <v>177</v>
      </c>
      <c r="AV311" s="817"/>
      <c r="AW311" s="817"/>
      <c r="AX311" s="819"/>
    </row>
    <row r="312" spans="1:50" ht="24.75" customHeight="1" x14ac:dyDescent="0.15">
      <c r="A312" s="800"/>
      <c r="B312" s="801"/>
      <c r="C312" s="801"/>
      <c r="D312" s="801"/>
      <c r="E312" s="801"/>
      <c r="F312" s="802"/>
      <c r="G312" s="810" t="s">
        <v>661</v>
      </c>
      <c r="H312" s="811"/>
      <c r="I312" s="811"/>
      <c r="J312" s="811"/>
      <c r="K312" s="812"/>
      <c r="L312" s="813" t="s">
        <v>662</v>
      </c>
      <c r="M312" s="814"/>
      <c r="N312" s="814"/>
      <c r="O312" s="814"/>
      <c r="P312" s="814"/>
      <c r="Q312" s="814"/>
      <c r="R312" s="814"/>
      <c r="S312" s="814"/>
      <c r="T312" s="814"/>
      <c r="U312" s="814"/>
      <c r="V312" s="814"/>
      <c r="W312" s="814"/>
      <c r="X312" s="815"/>
      <c r="Y312" s="816">
        <v>338</v>
      </c>
      <c r="Z312" s="817"/>
      <c r="AA312" s="817"/>
      <c r="AB312" s="818"/>
      <c r="AC312" s="810" t="s">
        <v>663</v>
      </c>
      <c r="AD312" s="811"/>
      <c r="AE312" s="811"/>
      <c r="AF312" s="811"/>
      <c r="AG312" s="812"/>
      <c r="AH312" s="813" t="s">
        <v>664</v>
      </c>
      <c r="AI312" s="814"/>
      <c r="AJ312" s="814"/>
      <c r="AK312" s="814"/>
      <c r="AL312" s="814"/>
      <c r="AM312" s="814"/>
      <c r="AN312" s="814"/>
      <c r="AO312" s="814"/>
      <c r="AP312" s="814"/>
      <c r="AQ312" s="814"/>
      <c r="AR312" s="814"/>
      <c r="AS312" s="814"/>
      <c r="AT312" s="815"/>
      <c r="AU312" s="816">
        <v>107</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480</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302</v>
      </c>
      <c r="AV320" s="840"/>
      <c r="AW320" s="840"/>
      <c r="AX320" s="842"/>
    </row>
    <row r="321" spans="1:51" ht="24.75" customHeight="1" x14ac:dyDescent="0.15">
      <c r="A321" s="800"/>
      <c r="B321" s="801"/>
      <c r="C321" s="801"/>
      <c r="D321" s="801"/>
      <c r="E321" s="801"/>
      <c r="F321" s="802"/>
      <c r="G321" s="803" t="s">
        <v>694</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282</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15">
      <c r="A323" s="800"/>
      <c r="B323" s="801"/>
      <c r="C323" s="801"/>
      <c r="D323" s="801"/>
      <c r="E323" s="801"/>
      <c r="F323" s="802"/>
      <c r="G323" s="824" t="s">
        <v>665</v>
      </c>
      <c r="H323" s="825"/>
      <c r="I323" s="825"/>
      <c r="J323" s="825"/>
      <c r="K323" s="826"/>
      <c r="L323" s="827" t="s">
        <v>666</v>
      </c>
      <c r="M323" s="828"/>
      <c r="N323" s="828"/>
      <c r="O323" s="828"/>
      <c r="P323" s="828"/>
      <c r="Q323" s="828"/>
      <c r="R323" s="828"/>
      <c r="S323" s="828"/>
      <c r="T323" s="828"/>
      <c r="U323" s="828"/>
      <c r="V323" s="828"/>
      <c r="W323" s="828"/>
      <c r="X323" s="829"/>
      <c r="Y323" s="830">
        <v>0.3</v>
      </c>
      <c r="Z323" s="831"/>
      <c r="AA323" s="831"/>
      <c r="AB323" s="832"/>
      <c r="AC323" s="824" t="s">
        <v>695</v>
      </c>
      <c r="AD323" s="825"/>
      <c r="AE323" s="825"/>
      <c r="AF323" s="825"/>
      <c r="AG323" s="826"/>
      <c r="AH323" s="844" t="s">
        <v>695</v>
      </c>
      <c r="AI323" s="828"/>
      <c r="AJ323" s="828"/>
      <c r="AK323" s="828"/>
      <c r="AL323" s="828"/>
      <c r="AM323" s="828"/>
      <c r="AN323" s="828"/>
      <c r="AO323" s="828"/>
      <c r="AP323" s="828"/>
      <c r="AQ323" s="828"/>
      <c r="AR323" s="828"/>
      <c r="AS323" s="828"/>
      <c r="AT323" s="829"/>
      <c r="AU323" s="830" t="s">
        <v>695</v>
      </c>
      <c r="AV323" s="831"/>
      <c r="AW323" s="831"/>
      <c r="AX323" s="833"/>
      <c r="AY323">
        <f t="shared" si="11"/>
        <v>2</v>
      </c>
    </row>
    <row r="324" spans="1:51" ht="24.75" customHeight="1" x14ac:dyDescent="0.15">
      <c r="A324" s="800"/>
      <c r="B324" s="801"/>
      <c r="C324" s="801"/>
      <c r="D324" s="801"/>
      <c r="E324" s="801"/>
      <c r="F324" s="802"/>
      <c r="G324" s="810" t="s">
        <v>663</v>
      </c>
      <c r="H324" s="811"/>
      <c r="I324" s="811"/>
      <c r="J324" s="811"/>
      <c r="K324" s="812"/>
      <c r="L324" s="813" t="s">
        <v>667</v>
      </c>
      <c r="M324" s="814"/>
      <c r="N324" s="814"/>
      <c r="O324" s="814"/>
      <c r="P324" s="814"/>
      <c r="Q324" s="814"/>
      <c r="R324" s="814"/>
      <c r="S324" s="814"/>
      <c r="T324" s="814"/>
      <c r="U324" s="814"/>
      <c r="V324" s="814"/>
      <c r="W324" s="814"/>
      <c r="X324" s="815"/>
      <c r="Y324" s="816">
        <v>9.6999999999999993</v>
      </c>
      <c r="Z324" s="817"/>
      <c r="AA324" s="817"/>
      <c r="AB324" s="818"/>
      <c r="AC324" s="810" t="s">
        <v>695</v>
      </c>
      <c r="AD324" s="811"/>
      <c r="AE324" s="811"/>
      <c r="AF324" s="811"/>
      <c r="AG324" s="812"/>
      <c r="AH324" s="843" t="s">
        <v>695</v>
      </c>
      <c r="AI324" s="814"/>
      <c r="AJ324" s="814"/>
      <c r="AK324" s="814"/>
      <c r="AL324" s="814"/>
      <c r="AM324" s="814"/>
      <c r="AN324" s="814"/>
      <c r="AO324" s="814"/>
      <c r="AP324" s="814"/>
      <c r="AQ324" s="814"/>
      <c r="AR324" s="814"/>
      <c r="AS324" s="814"/>
      <c r="AT324" s="815"/>
      <c r="AU324" s="816" t="s">
        <v>695</v>
      </c>
      <c r="AV324" s="817"/>
      <c r="AW324" s="817"/>
      <c r="AX324" s="819"/>
      <c r="AY324">
        <f t="shared" si="11"/>
        <v>2</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2</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x14ac:dyDescent="0.1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10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2</v>
      </c>
    </row>
    <row r="334" spans="1:51" ht="24.75" hidden="1" customHeight="1" x14ac:dyDescent="0.15">
      <c r="A334" s="800"/>
      <c r="B334" s="801"/>
      <c r="C334" s="801"/>
      <c r="D334" s="801"/>
      <c r="E334" s="801"/>
      <c r="F334" s="802"/>
      <c r="G334" s="803" t="s">
        <v>217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218</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5" t="s">
        <v>575</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230</v>
      </c>
      <c r="AM360" s="849"/>
      <c r="AN360" s="849"/>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7"/>
      <c r="L365" s="137"/>
      <c r="M365" s="137"/>
      <c r="N365" s="137"/>
      <c r="O365" s="137"/>
      <c r="P365" s="416" t="s">
        <v>25</v>
      </c>
      <c r="Q365" s="416"/>
      <c r="R365" s="416"/>
      <c r="S365" s="416"/>
      <c r="T365" s="416"/>
      <c r="U365" s="416"/>
      <c r="V365" s="416"/>
      <c r="W365" s="416"/>
      <c r="X365" s="416"/>
      <c r="Y365" s="852" t="s">
        <v>196</v>
      </c>
      <c r="Z365" s="853"/>
      <c r="AA365" s="853"/>
      <c r="AB365" s="853"/>
      <c r="AC365" s="851" t="s">
        <v>228</v>
      </c>
      <c r="AD365" s="851"/>
      <c r="AE365" s="851"/>
      <c r="AF365" s="851"/>
      <c r="AG365" s="851"/>
      <c r="AH365" s="852" t="s">
        <v>246</v>
      </c>
      <c r="AI365" s="850"/>
      <c r="AJ365" s="850"/>
      <c r="AK365" s="850"/>
      <c r="AL365" s="850" t="s">
        <v>19</v>
      </c>
      <c r="AM365" s="850"/>
      <c r="AN365" s="850"/>
      <c r="AO365" s="854"/>
      <c r="AP365" s="873" t="s">
        <v>198</v>
      </c>
      <c r="AQ365" s="873"/>
      <c r="AR365" s="873"/>
      <c r="AS365" s="873"/>
      <c r="AT365" s="873"/>
      <c r="AU365" s="873"/>
      <c r="AV365" s="873"/>
      <c r="AW365" s="873"/>
      <c r="AX365" s="873"/>
    </row>
    <row r="366" spans="1:51" ht="30" customHeight="1" x14ac:dyDescent="0.15">
      <c r="A366" s="861">
        <v>1</v>
      </c>
      <c r="B366" s="861">
        <v>1</v>
      </c>
      <c r="C366" s="863" t="s">
        <v>668</v>
      </c>
      <c r="D366" s="863"/>
      <c r="E366" s="863"/>
      <c r="F366" s="863"/>
      <c r="G366" s="863"/>
      <c r="H366" s="863"/>
      <c r="I366" s="863"/>
      <c r="J366" s="864" t="s">
        <v>282</v>
      </c>
      <c r="K366" s="865"/>
      <c r="L366" s="865"/>
      <c r="M366" s="865"/>
      <c r="N366" s="865"/>
      <c r="O366" s="865"/>
      <c r="P366" s="866" t="s">
        <v>669</v>
      </c>
      <c r="Q366" s="867"/>
      <c r="R366" s="867"/>
      <c r="S366" s="867"/>
      <c r="T366" s="867"/>
      <c r="U366" s="867"/>
      <c r="V366" s="867"/>
      <c r="W366" s="867"/>
      <c r="X366" s="867"/>
      <c r="Y366" s="868">
        <v>480</v>
      </c>
      <c r="Z366" s="869"/>
      <c r="AA366" s="869"/>
      <c r="AB366" s="870"/>
      <c r="AC366" s="871" t="s">
        <v>670</v>
      </c>
      <c r="AD366" s="872"/>
      <c r="AE366" s="872"/>
      <c r="AF366" s="872"/>
      <c r="AG366" s="872"/>
      <c r="AH366" s="855" t="s">
        <v>282</v>
      </c>
      <c r="AI366" s="856"/>
      <c r="AJ366" s="856"/>
      <c r="AK366" s="856"/>
      <c r="AL366" s="857" t="s">
        <v>282</v>
      </c>
      <c r="AM366" s="858"/>
      <c r="AN366" s="858"/>
      <c r="AO366" s="859"/>
      <c r="AP366" s="860" t="s">
        <v>282</v>
      </c>
      <c r="AQ366" s="860"/>
      <c r="AR366" s="860"/>
      <c r="AS366" s="860"/>
      <c r="AT366" s="860"/>
      <c r="AU366" s="860"/>
      <c r="AV366" s="860"/>
      <c r="AW366" s="860"/>
      <c r="AX366" s="860"/>
    </row>
    <row r="367" spans="1:51" ht="58.5" customHeight="1" x14ac:dyDescent="0.15">
      <c r="A367" s="861">
        <v>2</v>
      </c>
      <c r="B367" s="861">
        <v>1</v>
      </c>
      <c r="C367" s="863" t="s">
        <v>671</v>
      </c>
      <c r="D367" s="863"/>
      <c r="E367" s="863"/>
      <c r="F367" s="863"/>
      <c r="G367" s="863"/>
      <c r="H367" s="863"/>
      <c r="I367" s="863"/>
      <c r="J367" s="864" t="s">
        <v>282</v>
      </c>
      <c r="K367" s="865"/>
      <c r="L367" s="865"/>
      <c r="M367" s="865"/>
      <c r="N367" s="865"/>
      <c r="O367" s="865"/>
      <c r="P367" s="866" t="s">
        <v>672</v>
      </c>
      <c r="Q367" s="867"/>
      <c r="R367" s="867"/>
      <c r="S367" s="867"/>
      <c r="T367" s="867"/>
      <c r="U367" s="867"/>
      <c r="V367" s="867"/>
      <c r="W367" s="867"/>
      <c r="X367" s="867"/>
      <c r="Y367" s="868">
        <v>20</v>
      </c>
      <c r="Z367" s="869"/>
      <c r="AA367" s="869"/>
      <c r="AB367" s="870"/>
      <c r="AC367" s="871" t="s">
        <v>670</v>
      </c>
      <c r="AD367" s="872"/>
      <c r="AE367" s="872"/>
      <c r="AF367" s="872"/>
      <c r="AG367" s="872"/>
      <c r="AH367" s="855" t="s">
        <v>282</v>
      </c>
      <c r="AI367" s="856"/>
      <c r="AJ367" s="856"/>
      <c r="AK367" s="856"/>
      <c r="AL367" s="857" t="s">
        <v>282</v>
      </c>
      <c r="AM367" s="858"/>
      <c r="AN367" s="858"/>
      <c r="AO367" s="859"/>
      <c r="AP367" s="860" t="s">
        <v>282</v>
      </c>
      <c r="AQ367" s="860"/>
      <c r="AR367" s="860"/>
      <c r="AS367" s="860"/>
      <c r="AT367" s="860"/>
      <c r="AU367" s="860"/>
      <c r="AV367" s="860"/>
      <c r="AW367" s="860"/>
      <c r="AX367" s="860"/>
      <c r="AY367">
        <f>COUNTA($C$367)</f>
        <v>1</v>
      </c>
    </row>
    <row r="368" spans="1:51" ht="60" customHeight="1" x14ac:dyDescent="0.15">
      <c r="A368" s="861">
        <v>3</v>
      </c>
      <c r="B368" s="861">
        <v>1</v>
      </c>
      <c r="C368" s="862" t="s">
        <v>673</v>
      </c>
      <c r="D368" s="863"/>
      <c r="E368" s="863"/>
      <c r="F368" s="863"/>
      <c r="G368" s="863"/>
      <c r="H368" s="863"/>
      <c r="I368" s="863"/>
      <c r="J368" s="864" t="s">
        <v>282</v>
      </c>
      <c r="K368" s="865"/>
      <c r="L368" s="865"/>
      <c r="M368" s="865"/>
      <c r="N368" s="865"/>
      <c r="O368" s="865"/>
      <c r="P368" s="866" t="s">
        <v>674</v>
      </c>
      <c r="Q368" s="867"/>
      <c r="R368" s="867"/>
      <c r="S368" s="867"/>
      <c r="T368" s="867"/>
      <c r="U368" s="867"/>
      <c r="V368" s="867"/>
      <c r="W368" s="867"/>
      <c r="X368" s="867"/>
      <c r="Y368" s="868">
        <v>15</v>
      </c>
      <c r="Z368" s="869"/>
      <c r="AA368" s="869"/>
      <c r="AB368" s="870"/>
      <c r="AC368" s="871" t="s">
        <v>670</v>
      </c>
      <c r="AD368" s="872"/>
      <c r="AE368" s="872"/>
      <c r="AF368" s="872"/>
      <c r="AG368" s="872"/>
      <c r="AH368" s="855" t="s">
        <v>282</v>
      </c>
      <c r="AI368" s="856"/>
      <c r="AJ368" s="856"/>
      <c r="AK368" s="856"/>
      <c r="AL368" s="857" t="s">
        <v>282</v>
      </c>
      <c r="AM368" s="858"/>
      <c r="AN368" s="858"/>
      <c r="AO368" s="859"/>
      <c r="AP368" s="860" t="s">
        <v>282</v>
      </c>
      <c r="AQ368" s="860"/>
      <c r="AR368" s="860"/>
      <c r="AS368" s="860"/>
      <c r="AT368" s="860"/>
      <c r="AU368" s="860"/>
      <c r="AV368" s="860"/>
      <c r="AW368" s="860"/>
      <c r="AX368" s="860"/>
      <c r="AY368">
        <f>COUNTA($C$368)</f>
        <v>1</v>
      </c>
    </row>
    <row r="369" spans="1:51" ht="44.25" customHeight="1" x14ac:dyDescent="0.15">
      <c r="A369" s="861">
        <v>4</v>
      </c>
      <c r="B369" s="861">
        <v>1</v>
      </c>
      <c r="C369" s="862" t="s">
        <v>675</v>
      </c>
      <c r="D369" s="863"/>
      <c r="E369" s="863"/>
      <c r="F369" s="863"/>
      <c r="G369" s="863"/>
      <c r="H369" s="863"/>
      <c r="I369" s="863"/>
      <c r="J369" s="864" t="s">
        <v>282</v>
      </c>
      <c r="K369" s="865"/>
      <c r="L369" s="865"/>
      <c r="M369" s="865"/>
      <c r="N369" s="865"/>
      <c r="O369" s="865"/>
      <c r="P369" s="866" t="s">
        <v>676</v>
      </c>
      <c r="Q369" s="867"/>
      <c r="R369" s="867"/>
      <c r="S369" s="867"/>
      <c r="T369" s="867"/>
      <c r="U369" s="867"/>
      <c r="V369" s="867"/>
      <c r="W369" s="867"/>
      <c r="X369" s="867"/>
      <c r="Y369" s="868">
        <v>15</v>
      </c>
      <c r="Z369" s="869"/>
      <c r="AA369" s="869"/>
      <c r="AB369" s="870"/>
      <c r="AC369" s="871" t="s">
        <v>670</v>
      </c>
      <c r="AD369" s="872"/>
      <c r="AE369" s="872"/>
      <c r="AF369" s="872"/>
      <c r="AG369" s="872"/>
      <c r="AH369" s="855" t="s">
        <v>282</v>
      </c>
      <c r="AI369" s="856"/>
      <c r="AJ369" s="856"/>
      <c r="AK369" s="856"/>
      <c r="AL369" s="857" t="s">
        <v>282</v>
      </c>
      <c r="AM369" s="858"/>
      <c r="AN369" s="858"/>
      <c r="AO369" s="859"/>
      <c r="AP369" s="860" t="s">
        <v>282</v>
      </c>
      <c r="AQ369" s="860"/>
      <c r="AR369" s="860"/>
      <c r="AS369" s="860"/>
      <c r="AT369" s="860"/>
      <c r="AU369" s="860"/>
      <c r="AV369" s="860"/>
      <c r="AW369" s="860"/>
      <c r="AX369" s="860"/>
      <c r="AY369">
        <f>COUNTA($C$369)</f>
        <v>1</v>
      </c>
    </row>
    <row r="370" spans="1:51" ht="55.5" customHeight="1" x14ac:dyDescent="0.15">
      <c r="A370" s="861">
        <v>5</v>
      </c>
      <c r="B370" s="861">
        <v>1</v>
      </c>
      <c r="C370" s="863" t="s">
        <v>677</v>
      </c>
      <c r="D370" s="863"/>
      <c r="E370" s="863"/>
      <c r="F370" s="863"/>
      <c r="G370" s="863"/>
      <c r="H370" s="863"/>
      <c r="I370" s="863"/>
      <c r="J370" s="864" t="s">
        <v>282</v>
      </c>
      <c r="K370" s="865"/>
      <c r="L370" s="865"/>
      <c r="M370" s="865"/>
      <c r="N370" s="865"/>
      <c r="O370" s="865"/>
      <c r="P370" s="866" t="s">
        <v>678</v>
      </c>
      <c r="Q370" s="867"/>
      <c r="R370" s="867"/>
      <c r="S370" s="867"/>
      <c r="T370" s="867"/>
      <c r="U370" s="867"/>
      <c r="V370" s="867"/>
      <c r="W370" s="867"/>
      <c r="X370" s="867"/>
      <c r="Y370" s="868">
        <v>15</v>
      </c>
      <c r="Z370" s="869"/>
      <c r="AA370" s="869"/>
      <c r="AB370" s="870"/>
      <c r="AC370" s="871" t="s">
        <v>670</v>
      </c>
      <c r="AD370" s="872"/>
      <c r="AE370" s="872"/>
      <c r="AF370" s="872"/>
      <c r="AG370" s="872"/>
      <c r="AH370" s="855" t="s">
        <v>282</v>
      </c>
      <c r="AI370" s="856"/>
      <c r="AJ370" s="856"/>
      <c r="AK370" s="856"/>
      <c r="AL370" s="857" t="s">
        <v>282</v>
      </c>
      <c r="AM370" s="858"/>
      <c r="AN370" s="858"/>
      <c r="AO370" s="859"/>
      <c r="AP370" s="860" t="s">
        <v>282</v>
      </c>
      <c r="AQ370" s="860"/>
      <c r="AR370" s="860"/>
      <c r="AS370" s="860"/>
      <c r="AT370" s="860"/>
      <c r="AU370" s="860"/>
      <c r="AV370" s="860"/>
      <c r="AW370" s="860"/>
      <c r="AX370" s="860"/>
      <c r="AY370">
        <f>COUNTA($C$370)</f>
        <v>1</v>
      </c>
    </row>
    <row r="371" spans="1:51" ht="55.5" customHeight="1" x14ac:dyDescent="0.15">
      <c r="A371" s="861">
        <v>6</v>
      </c>
      <c r="B371" s="861">
        <v>1</v>
      </c>
      <c r="C371" s="863" t="s">
        <v>679</v>
      </c>
      <c r="D371" s="863"/>
      <c r="E371" s="863"/>
      <c r="F371" s="863"/>
      <c r="G371" s="863"/>
      <c r="H371" s="863"/>
      <c r="I371" s="863"/>
      <c r="J371" s="864" t="s">
        <v>282</v>
      </c>
      <c r="K371" s="865"/>
      <c r="L371" s="865"/>
      <c r="M371" s="865"/>
      <c r="N371" s="865"/>
      <c r="O371" s="865"/>
      <c r="P371" s="866" t="s">
        <v>680</v>
      </c>
      <c r="Q371" s="867"/>
      <c r="R371" s="867"/>
      <c r="S371" s="867"/>
      <c r="T371" s="867"/>
      <c r="U371" s="867"/>
      <c r="V371" s="867"/>
      <c r="W371" s="867"/>
      <c r="X371" s="867"/>
      <c r="Y371" s="868">
        <v>15</v>
      </c>
      <c r="Z371" s="869"/>
      <c r="AA371" s="869"/>
      <c r="AB371" s="870"/>
      <c r="AC371" s="871" t="s">
        <v>670</v>
      </c>
      <c r="AD371" s="872"/>
      <c r="AE371" s="872"/>
      <c r="AF371" s="872"/>
      <c r="AG371" s="872"/>
      <c r="AH371" s="855" t="s">
        <v>282</v>
      </c>
      <c r="AI371" s="856"/>
      <c r="AJ371" s="856"/>
      <c r="AK371" s="856"/>
      <c r="AL371" s="857" t="s">
        <v>282</v>
      </c>
      <c r="AM371" s="858"/>
      <c r="AN371" s="858"/>
      <c r="AO371" s="859"/>
      <c r="AP371" s="860" t="s">
        <v>282</v>
      </c>
      <c r="AQ371" s="860"/>
      <c r="AR371" s="860"/>
      <c r="AS371" s="860"/>
      <c r="AT371" s="860"/>
      <c r="AU371" s="860"/>
      <c r="AV371" s="860"/>
      <c r="AW371" s="860"/>
      <c r="AX371" s="860"/>
      <c r="AY371">
        <f>COUNTA($C$371)</f>
        <v>1</v>
      </c>
    </row>
    <row r="372" spans="1:51" ht="61.5" customHeight="1" x14ac:dyDescent="0.15">
      <c r="A372" s="861">
        <v>7</v>
      </c>
      <c r="B372" s="861">
        <v>1</v>
      </c>
      <c r="C372" s="863" t="s">
        <v>681</v>
      </c>
      <c r="D372" s="863"/>
      <c r="E372" s="863"/>
      <c r="F372" s="863"/>
      <c r="G372" s="863"/>
      <c r="H372" s="863"/>
      <c r="I372" s="863"/>
      <c r="J372" s="864" t="s">
        <v>282</v>
      </c>
      <c r="K372" s="865"/>
      <c r="L372" s="865"/>
      <c r="M372" s="865"/>
      <c r="N372" s="865"/>
      <c r="O372" s="865"/>
      <c r="P372" s="866" t="s">
        <v>682</v>
      </c>
      <c r="Q372" s="867"/>
      <c r="R372" s="867"/>
      <c r="S372" s="867"/>
      <c r="T372" s="867"/>
      <c r="U372" s="867"/>
      <c r="V372" s="867"/>
      <c r="W372" s="867"/>
      <c r="X372" s="867"/>
      <c r="Y372" s="868">
        <v>15</v>
      </c>
      <c r="Z372" s="869"/>
      <c r="AA372" s="869"/>
      <c r="AB372" s="870"/>
      <c r="AC372" s="871" t="s">
        <v>670</v>
      </c>
      <c r="AD372" s="872"/>
      <c r="AE372" s="872"/>
      <c r="AF372" s="872"/>
      <c r="AG372" s="872"/>
      <c r="AH372" s="855" t="s">
        <v>282</v>
      </c>
      <c r="AI372" s="856"/>
      <c r="AJ372" s="856"/>
      <c r="AK372" s="856"/>
      <c r="AL372" s="857" t="s">
        <v>282</v>
      </c>
      <c r="AM372" s="858"/>
      <c r="AN372" s="858"/>
      <c r="AO372" s="859"/>
      <c r="AP372" s="860" t="s">
        <v>282</v>
      </c>
      <c r="AQ372" s="860"/>
      <c r="AR372" s="860"/>
      <c r="AS372" s="860"/>
      <c r="AT372" s="860"/>
      <c r="AU372" s="860"/>
      <c r="AV372" s="860"/>
      <c r="AW372" s="860"/>
      <c r="AX372" s="860"/>
      <c r="AY372">
        <f>COUNTA($C$372)</f>
        <v>1</v>
      </c>
    </row>
    <row r="373" spans="1:51" ht="64.5" customHeight="1" x14ac:dyDescent="0.15">
      <c r="A373" s="861">
        <v>8</v>
      </c>
      <c r="B373" s="861">
        <v>1</v>
      </c>
      <c r="C373" s="863" t="s">
        <v>683</v>
      </c>
      <c r="D373" s="863"/>
      <c r="E373" s="863"/>
      <c r="F373" s="863"/>
      <c r="G373" s="863"/>
      <c r="H373" s="863"/>
      <c r="I373" s="863"/>
      <c r="J373" s="864" t="s">
        <v>282</v>
      </c>
      <c r="K373" s="865"/>
      <c r="L373" s="865"/>
      <c r="M373" s="865"/>
      <c r="N373" s="865"/>
      <c r="O373" s="865"/>
      <c r="P373" s="866" t="s">
        <v>684</v>
      </c>
      <c r="Q373" s="867"/>
      <c r="R373" s="867"/>
      <c r="S373" s="867"/>
      <c r="T373" s="867"/>
      <c r="U373" s="867"/>
      <c r="V373" s="867"/>
      <c r="W373" s="867"/>
      <c r="X373" s="867"/>
      <c r="Y373" s="868">
        <v>15</v>
      </c>
      <c r="Z373" s="869"/>
      <c r="AA373" s="869"/>
      <c r="AB373" s="870"/>
      <c r="AC373" s="871" t="s">
        <v>670</v>
      </c>
      <c r="AD373" s="872"/>
      <c r="AE373" s="872"/>
      <c r="AF373" s="872"/>
      <c r="AG373" s="872"/>
      <c r="AH373" s="855" t="s">
        <v>282</v>
      </c>
      <c r="AI373" s="856"/>
      <c r="AJ373" s="856"/>
      <c r="AK373" s="856"/>
      <c r="AL373" s="857" t="s">
        <v>282</v>
      </c>
      <c r="AM373" s="858"/>
      <c r="AN373" s="858"/>
      <c r="AO373" s="859"/>
      <c r="AP373" s="860" t="s">
        <v>282</v>
      </c>
      <c r="AQ373" s="860"/>
      <c r="AR373" s="860"/>
      <c r="AS373" s="860"/>
      <c r="AT373" s="860"/>
      <c r="AU373" s="860"/>
      <c r="AV373" s="860"/>
      <c r="AW373" s="860"/>
      <c r="AX373" s="860"/>
      <c r="AY373">
        <f>COUNTA($C$373)</f>
        <v>1</v>
      </c>
    </row>
    <row r="374" spans="1:51" ht="68.25" customHeight="1" x14ac:dyDescent="0.15">
      <c r="A374" s="861">
        <v>9</v>
      </c>
      <c r="B374" s="861">
        <v>1</v>
      </c>
      <c r="C374" s="863" t="s">
        <v>685</v>
      </c>
      <c r="D374" s="863"/>
      <c r="E374" s="863"/>
      <c r="F374" s="863"/>
      <c r="G374" s="863"/>
      <c r="H374" s="863"/>
      <c r="I374" s="863"/>
      <c r="J374" s="864" t="s">
        <v>282</v>
      </c>
      <c r="K374" s="865"/>
      <c r="L374" s="865"/>
      <c r="M374" s="865"/>
      <c r="N374" s="865"/>
      <c r="O374" s="865"/>
      <c r="P374" s="866" t="s">
        <v>686</v>
      </c>
      <c r="Q374" s="867"/>
      <c r="R374" s="867"/>
      <c r="S374" s="867"/>
      <c r="T374" s="867"/>
      <c r="U374" s="867"/>
      <c r="V374" s="867"/>
      <c r="W374" s="867"/>
      <c r="X374" s="867"/>
      <c r="Y374" s="868">
        <v>15</v>
      </c>
      <c r="Z374" s="869"/>
      <c r="AA374" s="869"/>
      <c r="AB374" s="870"/>
      <c r="AC374" s="871" t="s">
        <v>670</v>
      </c>
      <c r="AD374" s="872"/>
      <c r="AE374" s="872"/>
      <c r="AF374" s="872"/>
      <c r="AG374" s="872"/>
      <c r="AH374" s="855" t="s">
        <v>282</v>
      </c>
      <c r="AI374" s="856"/>
      <c r="AJ374" s="856"/>
      <c r="AK374" s="856"/>
      <c r="AL374" s="857" t="s">
        <v>282</v>
      </c>
      <c r="AM374" s="858"/>
      <c r="AN374" s="858"/>
      <c r="AO374" s="859"/>
      <c r="AP374" s="860" t="s">
        <v>282</v>
      </c>
      <c r="AQ374" s="860"/>
      <c r="AR374" s="860"/>
      <c r="AS374" s="860"/>
      <c r="AT374" s="860"/>
      <c r="AU374" s="860"/>
      <c r="AV374" s="860"/>
      <c r="AW374" s="860"/>
      <c r="AX374" s="860"/>
      <c r="AY374">
        <f>COUNTA($C$374)</f>
        <v>1</v>
      </c>
    </row>
    <row r="375" spans="1:51" ht="84.75" customHeight="1" x14ac:dyDescent="0.15">
      <c r="A375" s="861">
        <v>10</v>
      </c>
      <c r="B375" s="861">
        <v>1</v>
      </c>
      <c r="C375" s="863" t="s">
        <v>687</v>
      </c>
      <c r="D375" s="863"/>
      <c r="E375" s="863"/>
      <c r="F375" s="863"/>
      <c r="G375" s="863"/>
      <c r="H375" s="863"/>
      <c r="I375" s="863"/>
      <c r="J375" s="864" t="s">
        <v>282</v>
      </c>
      <c r="K375" s="865"/>
      <c r="L375" s="865"/>
      <c r="M375" s="865"/>
      <c r="N375" s="865"/>
      <c r="O375" s="865"/>
      <c r="P375" s="866" t="s">
        <v>688</v>
      </c>
      <c r="Q375" s="867"/>
      <c r="R375" s="867"/>
      <c r="S375" s="867"/>
      <c r="T375" s="867"/>
      <c r="U375" s="867"/>
      <c r="V375" s="867"/>
      <c r="W375" s="867"/>
      <c r="X375" s="867"/>
      <c r="Y375" s="868">
        <v>15</v>
      </c>
      <c r="Z375" s="869"/>
      <c r="AA375" s="869"/>
      <c r="AB375" s="870"/>
      <c r="AC375" s="871" t="s">
        <v>670</v>
      </c>
      <c r="AD375" s="872"/>
      <c r="AE375" s="872"/>
      <c r="AF375" s="872"/>
      <c r="AG375" s="872"/>
      <c r="AH375" s="855" t="s">
        <v>282</v>
      </c>
      <c r="AI375" s="856"/>
      <c r="AJ375" s="856"/>
      <c r="AK375" s="856"/>
      <c r="AL375" s="857" t="s">
        <v>282</v>
      </c>
      <c r="AM375" s="858"/>
      <c r="AN375" s="858"/>
      <c r="AO375" s="859"/>
      <c r="AP375" s="860" t="s">
        <v>282</v>
      </c>
      <c r="AQ375" s="860"/>
      <c r="AR375" s="860"/>
      <c r="AS375" s="860"/>
      <c r="AT375" s="860"/>
      <c r="AU375" s="860"/>
      <c r="AV375" s="860"/>
      <c r="AW375" s="860"/>
      <c r="AX375" s="860"/>
      <c r="AY375">
        <f>COUNTA($C$375)</f>
        <v>1</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4"/>
      <c r="AD376" s="875"/>
      <c r="AE376" s="875"/>
      <c r="AF376" s="875"/>
      <c r="AG376" s="875"/>
      <c r="AH376" s="876"/>
      <c r="AI376" s="877"/>
      <c r="AJ376" s="877"/>
      <c r="AK376" s="877"/>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4"/>
      <c r="AD377" s="875"/>
      <c r="AE377" s="875"/>
      <c r="AF377" s="875"/>
      <c r="AG377" s="875"/>
      <c r="AH377" s="876"/>
      <c r="AI377" s="877"/>
      <c r="AJ377" s="877"/>
      <c r="AK377" s="877"/>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4"/>
      <c r="AD378" s="875"/>
      <c r="AE378" s="875"/>
      <c r="AF378" s="875"/>
      <c r="AG378" s="875"/>
      <c r="AH378" s="876"/>
      <c r="AI378" s="877"/>
      <c r="AJ378" s="877"/>
      <c r="AK378" s="877"/>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4"/>
      <c r="AD379" s="875"/>
      <c r="AE379" s="875"/>
      <c r="AF379" s="875"/>
      <c r="AG379" s="875"/>
      <c r="AH379" s="876"/>
      <c r="AI379" s="877"/>
      <c r="AJ379" s="877"/>
      <c r="AK379" s="877"/>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4"/>
      <c r="AD380" s="875"/>
      <c r="AE380" s="875"/>
      <c r="AF380" s="875"/>
      <c r="AG380" s="875"/>
      <c r="AH380" s="876"/>
      <c r="AI380" s="877"/>
      <c r="AJ380" s="877"/>
      <c r="AK380" s="877"/>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4"/>
      <c r="AD381" s="875"/>
      <c r="AE381" s="875"/>
      <c r="AF381" s="875"/>
      <c r="AG381" s="875"/>
      <c r="AH381" s="876"/>
      <c r="AI381" s="877"/>
      <c r="AJ381" s="877"/>
      <c r="AK381" s="877"/>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4"/>
      <c r="AD382" s="875"/>
      <c r="AE382" s="875"/>
      <c r="AF382" s="875"/>
      <c r="AG382" s="875"/>
      <c r="AH382" s="876"/>
      <c r="AI382" s="877"/>
      <c r="AJ382" s="877"/>
      <c r="AK382" s="877"/>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4"/>
      <c r="AD383" s="875"/>
      <c r="AE383" s="875"/>
      <c r="AF383" s="875"/>
      <c r="AG383" s="875"/>
      <c r="AH383" s="876"/>
      <c r="AI383" s="877"/>
      <c r="AJ383" s="877"/>
      <c r="AK383" s="877"/>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4"/>
      <c r="AD384" s="875"/>
      <c r="AE384" s="875"/>
      <c r="AF384" s="875"/>
      <c r="AG384" s="875"/>
      <c r="AH384" s="876"/>
      <c r="AI384" s="877"/>
      <c r="AJ384" s="877"/>
      <c r="AK384" s="877"/>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4"/>
      <c r="AD385" s="875"/>
      <c r="AE385" s="875"/>
      <c r="AF385" s="875"/>
      <c r="AG385" s="875"/>
      <c r="AH385" s="876"/>
      <c r="AI385" s="877"/>
      <c r="AJ385" s="877"/>
      <c r="AK385" s="877"/>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4"/>
      <c r="AD386" s="875"/>
      <c r="AE386" s="875"/>
      <c r="AF386" s="875"/>
      <c r="AG386" s="875"/>
      <c r="AH386" s="876"/>
      <c r="AI386" s="877"/>
      <c r="AJ386" s="877"/>
      <c r="AK386" s="877"/>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4"/>
      <c r="AD387" s="875"/>
      <c r="AE387" s="875"/>
      <c r="AF387" s="875"/>
      <c r="AG387" s="875"/>
      <c r="AH387" s="876"/>
      <c r="AI387" s="877"/>
      <c r="AJ387" s="877"/>
      <c r="AK387" s="877"/>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4"/>
      <c r="AD388" s="875"/>
      <c r="AE388" s="875"/>
      <c r="AF388" s="875"/>
      <c r="AG388" s="875"/>
      <c r="AH388" s="876"/>
      <c r="AI388" s="877"/>
      <c r="AJ388" s="877"/>
      <c r="AK388" s="877"/>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4"/>
      <c r="AD389" s="875"/>
      <c r="AE389" s="875"/>
      <c r="AF389" s="875"/>
      <c r="AG389" s="875"/>
      <c r="AH389" s="876"/>
      <c r="AI389" s="877"/>
      <c r="AJ389" s="877"/>
      <c r="AK389" s="877"/>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4"/>
      <c r="AD390" s="875"/>
      <c r="AE390" s="875"/>
      <c r="AF390" s="875"/>
      <c r="AG390" s="875"/>
      <c r="AH390" s="876"/>
      <c r="AI390" s="877"/>
      <c r="AJ390" s="877"/>
      <c r="AK390" s="877"/>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4"/>
      <c r="AD391" s="875"/>
      <c r="AE391" s="875"/>
      <c r="AF391" s="875"/>
      <c r="AG391" s="875"/>
      <c r="AH391" s="876"/>
      <c r="AI391" s="877"/>
      <c r="AJ391" s="877"/>
      <c r="AK391" s="877"/>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4"/>
      <c r="AD392" s="875"/>
      <c r="AE392" s="875"/>
      <c r="AF392" s="875"/>
      <c r="AG392" s="875"/>
      <c r="AH392" s="876"/>
      <c r="AI392" s="877"/>
      <c r="AJ392" s="877"/>
      <c r="AK392" s="877"/>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4"/>
      <c r="AD393" s="875"/>
      <c r="AE393" s="875"/>
      <c r="AF393" s="875"/>
      <c r="AG393" s="875"/>
      <c r="AH393" s="876"/>
      <c r="AI393" s="877"/>
      <c r="AJ393" s="877"/>
      <c r="AK393" s="877"/>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4"/>
      <c r="AD394" s="875"/>
      <c r="AE394" s="875"/>
      <c r="AF394" s="875"/>
      <c r="AG394" s="875"/>
      <c r="AH394" s="876"/>
      <c r="AI394" s="877"/>
      <c r="AJ394" s="877"/>
      <c r="AK394" s="877"/>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4"/>
      <c r="AD395" s="875"/>
      <c r="AE395" s="875"/>
      <c r="AF395" s="875"/>
      <c r="AG395" s="875"/>
      <c r="AH395" s="876"/>
      <c r="AI395" s="877"/>
      <c r="AJ395" s="877"/>
      <c r="AK395" s="877"/>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197</v>
      </c>
      <c r="K398" s="137"/>
      <c r="L398" s="137"/>
      <c r="M398" s="137"/>
      <c r="N398" s="137"/>
      <c r="O398" s="137"/>
      <c r="P398" s="416" t="s">
        <v>25</v>
      </c>
      <c r="Q398" s="416"/>
      <c r="R398" s="416"/>
      <c r="S398" s="416"/>
      <c r="T398" s="416"/>
      <c r="U398" s="416"/>
      <c r="V398" s="416"/>
      <c r="W398" s="416"/>
      <c r="X398" s="416"/>
      <c r="Y398" s="852" t="s">
        <v>196</v>
      </c>
      <c r="Z398" s="853"/>
      <c r="AA398" s="853"/>
      <c r="AB398" s="853"/>
      <c r="AC398" s="851" t="s">
        <v>228</v>
      </c>
      <c r="AD398" s="851"/>
      <c r="AE398" s="851"/>
      <c r="AF398" s="851"/>
      <c r="AG398" s="851"/>
      <c r="AH398" s="852" t="s">
        <v>246</v>
      </c>
      <c r="AI398" s="850"/>
      <c r="AJ398" s="850"/>
      <c r="AK398" s="850"/>
      <c r="AL398" s="850" t="s">
        <v>19</v>
      </c>
      <c r="AM398" s="850"/>
      <c r="AN398" s="850"/>
      <c r="AO398" s="854"/>
      <c r="AP398" s="873" t="s">
        <v>198</v>
      </c>
      <c r="AQ398" s="873"/>
      <c r="AR398" s="873"/>
      <c r="AS398" s="873"/>
      <c r="AT398" s="873"/>
      <c r="AU398" s="873"/>
      <c r="AV398" s="873"/>
      <c r="AW398" s="873"/>
      <c r="AX398" s="873"/>
      <c r="AY398">
        <f>$AY$396</f>
        <v>1</v>
      </c>
    </row>
    <row r="399" spans="1:51" ht="51.75" customHeight="1" x14ac:dyDescent="0.15">
      <c r="A399" s="861">
        <v>1</v>
      </c>
      <c r="B399" s="861">
        <v>1</v>
      </c>
      <c r="C399" s="862" t="s">
        <v>710</v>
      </c>
      <c r="D399" s="863"/>
      <c r="E399" s="863"/>
      <c r="F399" s="863"/>
      <c r="G399" s="863"/>
      <c r="H399" s="863"/>
      <c r="I399" s="863"/>
      <c r="J399" s="864">
        <v>7020005008492</v>
      </c>
      <c r="K399" s="865"/>
      <c r="L399" s="865"/>
      <c r="M399" s="865"/>
      <c r="N399" s="865"/>
      <c r="O399" s="865"/>
      <c r="P399" s="866" t="s">
        <v>689</v>
      </c>
      <c r="Q399" s="867"/>
      <c r="R399" s="867"/>
      <c r="S399" s="867"/>
      <c r="T399" s="867"/>
      <c r="U399" s="867"/>
      <c r="V399" s="867"/>
      <c r="W399" s="867"/>
      <c r="X399" s="867"/>
      <c r="Y399" s="868">
        <v>302</v>
      </c>
      <c r="Z399" s="869"/>
      <c r="AA399" s="869"/>
      <c r="AB399" s="870"/>
      <c r="AC399" s="874" t="s">
        <v>670</v>
      </c>
      <c r="AD399" s="875"/>
      <c r="AE399" s="875"/>
      <c r="AF399" s="875"/>
      <c r="AG399" s="875"/>
      <c r="AH399" s="855" t="s">
        <v>612</v>
      </c>
      <c r="AI399" s="856"/>
      <c r="AJ399" s="856"/>
      <c r="AK399" s="856"/>
      <c r="AL399" s="855" t="s">
        <v>612</v>
      </c>
      <c r="AM399" s="856"/>
      <c r="AN399" s="856"/>
      <c r="AO399" s="856"/>
      <c r="AP399" s="860" t="s">
        <v>612</v>
      </c>
      <c r="AQ399" s="860"/>
      <c r="AR399" s="860"/>
      <c r="AS399" s="860"/>
      <c r="AT399" s="860"/>
      <c r="AU399" s="860"/>
      <c r="AV399" s="860"/>
      <c r="AW399" s="860"/>
      <c r="AX399" s="860"/>
      <c r="AY399">
        <f>$AY$396</f>
        <v>1</v>
      </c>
    </row>
    <row r="400" spans="1:51" ht="30" hidden="1" customHeight="1" x14ac:dyDescent="0.15">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4"/>
      <c r="AD400" s="875"/>
      <c r="AE400" s="875"/>
      <c r="AF400" s="875"/>
      <c r="AG400" s="875"/>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4"/>
      <c r="AD401" s="875"/>
      <c r="AE401" s="875"/>
      <c r="AF401" s="875"/>
      <c r="AG401" s="875"/>
      <c r="AH401" s="876"/>
      <c r="AI401" s="877"/>
      <c r="AJ401" s="877"/>
      <c r="AK401" s="877"/>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4"/>
      <c r="AD402" s="875"/>
      <c r="AE402" s="875"/>
      <c r="AF402" s="875"/>
      <c r="AG402" s="875"/>
      <c r="AH402" s="876"/>
      <c r="AI402" s="877"/>
      <c r="AJ402" s="877"/>
      <c r="AK402" s="877"/>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4"/>
      <c r="AD403" s="875"/>
      <c r="AE403" s="875"/>
      <c r="AF403" s="875"/>
      <c r="AG403" s="875"/>
      <c r="AH403" s="876"/>
      <c r="AI403" s="877"/>
      <c r="AJ403" s="877"/>
      <c r="AK403" s="877"/>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4"/>
      <c r="AD404" s="875"/>
      <c r="AE404" s="875"/>
      <c r="AF404" s="875"/>
      <c r="AG404" s="875"/>
      <c r="AH404" s="876"/>
      <c r="AI404" s="877"/>
      <c r="AJ404" s="877"/>
      <c r="AK404" s="877"/>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4"/>
      <c r="AD405" s="875"/>
      <c r="AE405" s="875"/>
      <c r="AF405" s="875"/>
      <c r="AG405" s="875"/>
      <c r="AH405" s="876"/>
      <c r="AI405" s="877"/>
      <c r="AJ405" s="877"/>
      <c r="AK405" s="877"/>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4"/>
      <c r="AD406" s="875"/>
      <c r="AE406" s="875"/>
      <c r="AF406" s="875"/>
      <c r="AG406" s="875"/>
      <c r="AH406" s="876"/>
      <c r="AI406" s="877"/>
      <c r="AJ406" s="877"/>
      <c r="AK406" s="877"/>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4"/>
      <c r="AD407" s="875"/>
      <c r="AE407" s="875"/>
      <c r="AF407" s="875"/>
      <c r="AG407" s="875"/>
      <c r="AH407" s="876"/>
      <c r="AI407" s="877"/>
      <c r="AJ407" s="877"/>
      <c r="AK407" s="877"/>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4"/>
      <c r="AD408" s="875"/>
      <c r="AE408" s="875"/>
      <c r="AF408" s="875"/>
      <c r="AG408" s="875"/>
      <c r="AH408" s="876"/>
      <c r="AI408" s="877"/>
      <c r="AJ408" s="877"/>
      <c r="AK408" s="877"/>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4"/>
      <c r="AD409" s="875"/>
      <c r="AE409" s="875"/>
      <c r="AF409" s="875"/>
      <c r="AG409" s="875"/>
      <c r="AH409" s="876"/>
      <c r="AI409" s="877"/>
      <c r="AJ409" s="877"/>
      <c r="AK409" s="877"/>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4"/>
      <c r="AD410" s="875"/>
      <c r="AE410" s="875"/>
      <c r="AF410" s="875"/>
      <c r="AG410" s="875"/>
      <c r="AH410" s="876"/>
      <c r="AI410" s="877"/>
      <c r="AJ410" s="877"/>
      <c r="AK410" s="877"/>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4"/>
      <c r="AD411" s="875"/>
      <c r="AE411" s="875"/>
      <c r="AF411" s="875"/>
      <c r="AG411" s="875"/>
      <c r="AH411" s="876"/>
      <c r="AI411" s="877"/>
      <c r="AJ411" s="877"/>
      <c r="AK411" s="877"/>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4"/>
      <c r="AD412" s="875"/>
      <c r="AE412" s="875"/>
      <c r="AF412" s="875"/>
      <c r="AG412" s="875"/>
      <c r="AH412" s="876"/>
      <c r="AI412" s="877"/>
      <c r="AJ412" s="877"/>
      <c r="AK412" s="877"/>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4"/>
      <c r="AD413" s="875"/>
      <c r="AE413" s="875"/>
      <c r="AF413" s="875"/>
      <c r="AG413" s="875"/>
      <c r="AH413" s="876"/>
      <c r="AI413" s="877"/>
      <c r="AJ413" s="877"/>
      <c r="AK413" s="877"/>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4"/>
      <c r="AD414" s="875"/>
      <c r="AE414" s="875"/>
      <c r="AF414" s="875"/>
      <c r="AG414" s="875"/>
      <c r="AH414" s="876"/>
      <c r="AI414" s="877"/>
      <c r="AJ414" s="877"/>
      <c r="AK414" s="877"/>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4"/>
      <c r="AD415" s="875"/>
      <c r="AE415" s="875"/>
      <c r="AF415" s="875"/>
      <c r="AG415" s="875"/>
      <c r="AH415" s="876"/>
      <c r="AI415" s="877"/>
      <c r="AJ415" s="877"/>
      <c r="AK415" s="877"/>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4"/>
      <c r="AD416" s="875"/>
      <c r="AE416" s="875"/>
      <c r="AF416" s="875"/>
      <c r="AG416" s="875"/>
      <c r="AH416" s="876"/>
      <c r="AI416" s="877"/>
      <c r="AJ416" s="877"/>
      <c r="AK416" s="877"/>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4"/>
      <c r="AD417" s="875"/>
      <c r="AE417" s="875"/>
      <c r="AF417" s="875"/>
      <c r="AG417" s="875"/>
      <c r="AH417" s="876"/>
      <c r="AI417" s="877"/>
      <c r="AJ417" s="877"/>
      <c r="AK417" s="877"/>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4"/>
      <c r="AD418" s="875"/>
      <c r="AE418" s="875"/>
      <c r="AF418" s="875"/>
      <c r="AG418" s="875"/>
      <c r="AH418" s="876"/>
      <c r="AI418" s="877"/>
      <c r="AJ418" s="877"/>
      <c r="AK418" s="877"/>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4"/>
      <c r="AD419" s="875"/>
      <c r="AE419" s="875"/>
      <c r="AF419" s="875"/>
      <c r="AG419" s="875"/>
      <c r="AH419" s="876"/>
      <c r="AI419" s="877"/>
      <c r="AJ419" s="877"/>
      <c r="AK419" s="877"/>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4"/>
      <c r="AD420" s="875"/>
      <c r="AE420" s="875"/>
      <c r="AF420" s="875"/>
      <c r="AG420" s="875"/>
      <c r="AH420" s="876"/>
      <c r="AI420" s="877"/>
      <c r="AJ420" s="877"/>
      <c r="AK420" s="877"/>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4"/>
      <c r="AD421" s="875"/>
      <c r="AE421" s="875"/>
      <c r="AF421" s="875"/>
      <c r="AG421" s="875"/>
      <c r="AH421" s="876"/>
      <c r="AI421" s="877"/>
      <c r="AJ421" s="877"/>
      <c r="AK421" s="877"/>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4"/>
      <c r="AD422" s="875"/>
      <c r="AE422" s="875"/>
      <c r="AF422" s="875"/>
      <c r="AG422" s="875"/>
      <c r="AH422" s="876"/>
      <c r="AI422" s="877"/>
      <c r="AJ422" s="877"/>
      <c r="AK422" s="877"/>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4"/>
      <c r="AD423" s="875"/>
      <c r="AE423" s="875"/>
      <c r="AF423" s="875"/>
      <c r="AG423" s="875"/>
      <c r="AH423" s="876"/>
      <c r="AI423" s="877"/>
      <c r="AJ423" s="877"/>
      <c r="AK423" s="877"/>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4"/>
      <c r="AD424" s="875"/>
      <c r="AE424" s="875"/>
      <c r="AF424" s="875"/>
      <c r="AG424" s="875"/>
      <c r="AH424" s="876"/>
      <c r="AI424" s="877"/>
      <c r="AJ424" s="877"/>
      <c r="AK424" s="877"/>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4"/>
      <c r="AD425" s="875"/>
      <c r="AE425" s="875"/>
      <c r="AF425" s="875"/>
      <c r="AG425" s="875"/>
      <c r="AH425" s="876"/>
      <c r="AI425" s="877"/>
      <c r="AJ425" s="877"/>
      <c r="AK425" s="877"/>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4"/>
      <c r="AD426" s="875"/>
      <c r="AE426" s="875"/>
      <c r="AF426" s="875"/>
      <c r="AG426" s="875"/>
      <c r="AH426" s="876"/>
      <c r="AI426" s="877"/>
      <c r="AJ426" s="877"/>
      <c r="AK426" s="877"/>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4"/>
      <c r="AD427" s="875"/>
      <c r="AE427" s="875"/>
      <c r="AF427" s="875"/>
      <c r="AG427" s="875"/>
      <c r="AH427" s="876"/>
      <c r="AI427" s="877"/>
      <c r="AJ427" s="877"/>
      <c r="AK427" s="877"/>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4"/>
      <c r="AD428" s="875"/>
      <c r="AE428" s="875"/>
      <c r="AF428" s="875"/>
      <c r="AG428" s="875"/>
      <c r="AH428" s="876"/>
      <c r="AI428" s="877"/>
      <c r="AJ428" s="877"/>
      <c r="AK428" s="877"/>
      <c r="AL428" s="857"/>
      <c r="AM428" s="858"/>
      <c r="AN428" s="858"/>
      <c r="AO428" s="859"/>
      <c r="AP428" s="860"/>
      <c r="AQ428" s="860"/>
      <c r="AR428" s="860"/>
      <c r="AS428" s="860"/>
      <c r="AT428" s="860"/>
      <c r="AU428" s="860"/>
      <c r="AV428" s="860"/>
      <c r="AW428" s="860"/>
      <c r="AX428" s="86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0"/>
      <c r="B431" s="850"/>
      <c r="C431" s="850" t="s">
        <v>24</v>
      </c>
      <c r="D431" s="850"/>
      <c r="E431" s="850"/>
      <c r="F431" s="850"/>
      <c r="G431" s="850"/>
      <c r="H431" s="850"/>
      <c r="I431" s="850"/>
      <c r="J431" s="851" t="s">
        <v>197</v>
      </c>
      <c r="K431" s="137"/>
      <c r="L431" s="137"/>
      <c r="M431" s="137"/>
      <c r="N431" s="137"/>
      <c r="O431" s="137"/>
      <c r="P431" s="416" t="s">
        <v>25</v>
      </c>
      <c r="Q431" s="416"/>
      <c r="R431" s="416"/>
      <c r="S431" s="416"/>
      <c r="T431" s="416"/>
      <c r="U431" s="416"/>
      <c r="V431" s="416"/>
      <c r="W431" s="416"/>
      <c r="X431" s="416"/>
      <c r="Y431" s="852" t="s">
        <v>196</v>
      </c>
      <c r="Z431" s="853"/>
      <c r="AA431" s="853"/>
      <c r="AB431" s="853"/>
      <c r="AC431" s="851" t="s">
        <v>228</v>
      </c>
      <c r="AD431" s="851"/>
      <c r="AE431" s="851"/>
      <c r="AF431" s="851"/>
      <c r="AG431" s="851"/>
      <c r="AH431" s="852" t="s">
        <v>246</v>
      </c>
      <c r="AI431" s="850"/>
      <c r="AJ431" s="850"/>
      <c r="AK431" s="850"/>
      <c r="AL431" s="850" t="s">
        <v>19</v>
      </c>
      <c r="AM431" s="850"/>
      <c r="AN431" s="850"/>
      <c r="AO431" s="854"/>
      <c r="AP431" s="873" t="s">
        <v>198</v>
      </c>
      <c r="AQ431" s="873"/>
      <c r="AR431" s="873"/>
      <c r="AS431" s="873"/>
      <c r="AT431" s="873"/>
      <c r="AU431" s="873"/>
      <c r="AV431" s="873"/>
      <c r="AW431" s="873"/>
      <c r="AX431" s="873"/>
      <c r="AY431">
        <f>$AY$429</f>
        <v>1</v>
      </c>
    </row>
    <row r="432" spans="1:51" ht="43.5" customHeight="1" x14ac:dyDescent="0.15">
      <c r="A432" s="861">
        <v>1</v>
      </c>
      <c r="B432" s="861">
        <v>1</v>
      </c>
      <c r="C432" s="862" t="s">
        <v>690</v>
      </c>
      <c r="D432" s="863"/>
      <c r="E432" s="863"/>
      <c r="F432" s="863"/>
      <c r="G432" s="863"/>
      <c r="H432" s="863"/>
      <c r="I432" s="863"/>
      <c r="J432" s="864">
        <v>6010005007397</v>
      </c>
      <c r="K432" s="865"/>
      <c r="L432" s="865"/>
      <c r="M432" s="865"/>
      <c r="N432" s="865"/>
      <c r="O432" s="865"/>
      <c r="P432" s="866" t="s">
        <v>691</v>
      </c>
      <c r="Q432" s="867"/>
      <c r="R432" s="867"/>
      <c r="S432" s="867"/>
      <c r="T432" s="867"/>
      <c r="U432" s="867"/>
      <c r="V432" s="867"/>
      <c r="W432" s="867"/>
      <c r="X432" s="867"/>
      <c r="Y432" s="868">
        <v>10</v>
      </c>
      <c r="Z432" s="869"/>
      <c r="AA432" s="869"/>
      <c r="AB432" s="870"/>
      <c r="AC432" s="874" t="s">
        <v>670</v>
      </c>
      <c r="AD432" s="875"/>
      <c r="AE432" s="875"/>
      <c r="AF432" s="875"/>
      <c r="AG432" s="875"/>
      <c r="AH432" s="855" t="s">
        <v>612</v>
      </c>
      <c r="AI432" s="856"/>
      <c r="AJ432" s="856"/>
      <c r="AK432" s="856"/>
      <c r="AL432" s="857" t="s">
        <v>612</v>
      </c>
      <c r="AM432" s="858"/>
      <c r="AN432" s="858"/>
      <c r="AO432" s="859"/>
      <c r="AP432" s="860" t="s">
        <v>612</v>
      </c>
      <c r="AQ432" s="860"/>
      <c r="AR432" s="860"/>
      <c r="AS432" s="860"/>
      <c r="AT432" s="860"/>
      <c r="AU432" s="860"/>
      <c r="AV432" s="860"/>
      <c r="AW432" s="860"/>
      <c r="AX432" s="860"/>
      <c r="AY432">
        <f>$AY$429</f>
        <v>1</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4"/>
      <c r="AD433" s="875"/>
      <c r="AE433" s="875"/>
      <c r="AF433" s="875"/>
      <c r="AG433" s="875"/>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4"/>
      <c r="AD434" s="875"/>
      <c r="AE434" s="875"/>
      <c r="AF434" s="875"/>
      <c r="AG434" s="875"/>
      <c r="AH434" s="876"/>
      <c r="AI434" s="877"/>
      <c r="AJ434" s="877"/>
      <c r="AK434" s="877"/>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4"/>
      <c r="AD435" s="875"/>
      <c r="AE435" s="875"/>
      <c r="AF435" s="875"/>
      <c r="AG435" s="875"/>
      <c r="AH435" s="876"/>
      <c r="AI435" s="877"/>
      <c r="AJ435" s="877"/>
      <c r="AK435" s="877"/>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4"/>
      <c r="AD436" s="875"/>
      <c r="AE436" s="875"/>
      <c r="AF436" s="875"/>
      <c r="AG436" s="875"/>
      <c r="AH436" s="876"/>
      <c r="AI436" s="877"/>
      <c r="AJ436" s="877"/>
      <c r="AK436" s="877"/>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4"/>
      <c r="AD437" s="875"/>
      <c r="AE437" s="875"/>
      <c r="AF437" s="875"/>
      <c r="AG437" s="875"/>
      <c r="AH437" s="876"/>
      <c r="AI437" s="877"/>
      <c r="AJ437" s="877"/>
      <c r="AK437" s="877"/>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4"/>
      <c r="AD438" s="875"/>
      <c r="AE438" s="875"/>
      <c r="AF438" s="875"/>
      <c r="AG438" s="875"/>
      <c r="AH438" s="876"/>
      <c r="AI438" s="877"/>
      <c r="AJ438" s="877"/>
      <c r="AK438" s="877"/>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4"/>
      <c r="AD439" s="875"/>
      <c r="AE439" s="875"/>
      <c r="AF439" s="875"/>
      <c r="AG439" s="875"/>
      <c r="AH439" s="876"/>
      <c r="AI439" s="877"/>
      <c r="AJ439" s="877"/>
      <c r="AK439" s="877"/>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4"/>
      <c r="AD440" s="875"/>
      <c r="AE440" s="875"/>
      <c r="AF440" s="875"/>
      <c r="AG440" s="875"/>
      <c r="AH440" s="876"/>
      <c r="AI440" s="877"/>
      <c r="AJ440" s="877"/>
      <c r="AK440" s="877"/>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4"/>
      <c r="AD441" s="875"/>
      <c r="AE441" s="875"/>
      <c r="AF441" s="875"/>
      <c r="AG441" s="875"/>
      <c r="AH441" s="876"/>
      <c r="AI441" s="877"/>
      <c r="AJ441" s="877"/>
      <c r="AK441" s="877"/>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4"/>
      <c r="AD442" s="875"/>
      <c r="AE442" s="875"/>
      <c r="AF442" s="875"/>
      <c r="AG442" s="875"/>
      <c r="AH442" s="876"/>
      <c r="AI442" s="877"/>
      <c r="AJ442" s="877"/>
      <c r="AK442" s="877"/>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4"/>
      <c r="AD443" s="875"/>
      <c r="AE443" s="875"/>
      <c r="AF443" s="875"/>
      <c r="AG443" s="875"/>
      <c r="AH443" s="876"/>
      <c r="AI443" s="877"/>
      <c r="AJ443" s="877"/>
      <c r="AK443" s="877"/>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4"/>
      <c r="AD444" s="875"/>
      <c r="AE444" s="875"/>
      <c r="AF444" s="875"/>
      <c r="AG444" s="875"/>
      <c r="AH444" s="876"/>
      <c r="AI444" s="877"/>
      <c r="AJ444" s="877"/>
      <c r="AK444" s="877"/>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4"/>
      <c r="AD445" s="875"/>
      <c r="AE445" s="875"/>
      <c r="AF445" s="875"/>
      <c r="AG445" s="875"/>
      <c r="AH445" s="876"/>
      <c r="AI445" s="877"/>
      <c r="AJ445" s="877"/>
      <c r="AK445" s="877"/>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4"/>
      <c r="AD446" s="875"/>
      <c r="AE446" s="875"/>
      <c r="AF446" s="875"/>
      <c r="AG446" s="875"/>
      <c r="AH446" s="876"/>
      <c r="AI446" s="877"/>
      <c r="AJ446" s="877"/>
      <c r="AK446" s="877"/>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4"/>
      <c r="AD447" s="875"/>
      <c r="AE447" s="875"/>
      <c r="AF447" s="875"/>
      <c r="AG447" s="875"/>
      <c r="AH447" s="876"/>
      <c r="AI447" s="877"/>
      <c r="AJ447" s="877"/>
      <c r="AK447" s="877"/>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4"/>
      <c r="AD448" s="875"/>
      <c r="AE448" s="875"/>
      <c r="AF448" s="875"/>
      <c r="AG448" s="875"/>
      <c r="AH448" s="876"/>
      <c r="AI448" s="877"/>
      <c r="AJ448" s="877"/>
      <c r="AK448" s="877"/>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4"/>
      <c r="AD449" s="875"/>
      <c r="AE449" s="875"/>
      <c r="AF449" s="875"/>
      <c r="AG449" s="875"/>
      <c r="AH449" s="876"/>
      <c r="AI449" s="877"/>
      <c r="AJ449" s="877"/>
      <c r="AK449" s="877"/>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4"/>
      <c r="AD450" s="875"/>
      <c r="AE450" s="875"/>
      <c r="AF450" s="875"/>
      <c r="AG450" s="875"/>
      <c r="AH450" s="876"/>
      <c r="AI450" s="877"/>
      <c r="AJ450" s="877"/>
      <c r="AK450" s="877"/>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4"/>
      <c r="AD451" s="875"/>
      <c r="AE451" s="875"/>
      <c r="AF451" s="875"/>
      <c r="AG451" s="875"/>
      <c r="AH451" s="876"/>
      <c r="AI451" s="877"/>
      <c r="AJ451" s="877"/>
      <c r="AK451" s="877"/>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4"/>
      <c r="AD452" s="875"/>
      <c r="AE452" s="875"/>
      <c r="AF452" s="875"/>
      <c r="AG452" s="875"/>
      <c r="AH452" s="876"/>
      <c r="AI452" s="877"/>
      <c r="AJ452" s="877"/>
      <c r="AK452" s="877"/>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4"/>
      <c r="AD453" s="875"/>
      <c r="AE453" s="875"/>
      <c r="AF453" s="875"/>
      <c r="AG453" s="875"/>
      <c r="AH453" s="876"/>
      <c r="AI453" s="877"/>
      <c r="AJ453" s="877"/>
      <c r="AK453" s="877"/>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4"/>
      <c r="AD454" s="875"/>
      <c r="AE454" s="875"/>
      <c r="AF454" s="875"/>
      <c r="AG454" s="875"/>
      <c r="AH454" s="876"/>
      <c r="AI454" s="877"/>
      <c r="AJ454" s="877"/>
      <c r="AK454" s="877"/>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4"/>
      <c r="AD455" s="875"/>
      <c r="AE455" s="875"/>
      <c r="AF455" s="875"/>
      <c r="AG455" s="875"/>
      <c r="AH455" s="876"/>
      <c r="AI455" s="877"/>
      <c r="AJ455" s="877"/>
      <c r="AK455" s="877"/>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4"/>
      <c r="AD456" s="875"/>
      <c r="AE456" s="875"/>
      <c r="AF456" s="875"/>
      <c r="AG456" s="875"/>
      <c r="AH456" s="876"/>
      <c r="AI456" s="877"/>
      <c r="AJ456" s="877"/>
      <c r="AK456" s="877"/>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4"/>
      <c r="AD457" s="875"/>
      <c r="AE457" s="875"/>
      <c r="AF457" s="875"/>
      <c r="AG457" s="875"/>
      <c r="AH457" s="876"/>
      <c r="AI457" s="877"/>
      <c r="AJ457" s="877"/>
      <c r="AK457" s="877"/>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4"/>
      <c r="AD458" s="875"/>
      <c r="AE458" s="875"/>
      <c r="AF458" s="875"/>
      <c r="AG458" s="875"/>
      <c r="AH458" s="876"/>
      <c r="AI458" s="877"/>
      <c r="AJ458" s="877"/>
      <c r="AK458" s="877"/>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4"/>
      <c r="AD459" s="875"/>
      <c r="AE459" s="875"/>
      <c r="AF459" s="875"/>
      <c r="AG459" s="875"/>
      <c r="AH459" s="876"/>
      <c r="AI459" s="877"/>
      <c r="AJ459" s="877"/>
      <c r="AK459" s="877"/>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4"/>
      <c r="AD460" s="875"/>
      <c r="AE460" s="875"/>
      <c r="AF460" s="875"/>
      <c r="AG460" s="875"/>
      <c r="AH460" s="876"/>
      <c r="AI460" s="877"/>
      <c r="AJ460" s="877"/>
      <c r="AK460" s="877"/>
      <c r="AL460" s="857"/>
      <c r="AM460" s="858"/>
      <c r="AN460" s="858"/>
      <c r="AO460" s="859"/>
      <c r="AP460" s="860"/>
      <c r="AQ460" s="860"/>
      <c r="AR460" s="860"/>
      <c r="AS460" s="860"/>
      <c r="AT460" s="860"/>
      <c r="AU460" s="860"/>
      <c r="AV460" s="860"/>
      <c r="AW460" s="860"/>
      <c r="AX460" s="860"/>
      <c r="AY460">
        <f>COUNTA($C$460)</f>
        <v>0</v>
      </c>
    </row>
    <row r="461" spans="1:51" ht="8.25"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4"/>
      <c r="AD461" s="875"/>
      <c r="AE461" s="875"/>
      <c r="AF461" s="875"/>
      <c r="AG461" s="875"/>
      <c r="AH461" s="876"/>
      <c r="AI461" s="877"/>
      <c r="AJ461" s="877"/>
      <c r="AK461" s="877"/>
      <c r="AL461" s="857"/>
      <c r="AM461" s="858"/>
      <c r="AN461" s="858"/>
      <c r="AO461" s="859"/>
      <c r="AP461" s="860"/>
      <c r="AQ461" s="860"/>
      <c r="AR461" s="860"/>
      <c r="AS461" s="860"/>
      <c r="AT461" s="860"/>
      <c r="AU461" s="860"/>
      <c r="AV461" s="860"/>
      <c r="AW461" s="860"/>
      <c r="AX461" s="860"/>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7"/>
      <c r="L464" s="137"/>
      <c r="M464" s="137"/>
      <c r="N464" s="137"/>
      <c r="O464" s="137"/>
      <c r="P464" s="416" t="s">
        <v>25</v>
      </c>
      <c r="Q464" s="416"/>
      <c r="R464" s="416"/>
      <c r="S464" s="416"/>
      <c r="T464" s="416"/>
      <c r="U464" s="416"/>
      <c r="V464" s="416"/>
      <c r="W464" s="416"/>
      <c r="X464" s="416"/>
      <c r="Y464" s="852" t="s">
        <v>196</v>
      </c>
      <c r="Z464" s="853"/>
      <c r="AA464" s="853"/>
      <c r="AB464" s="853"/>
      <c r="AC464" s="851" t="s">
        <v>228</v>
      </c>
      <c r="AD464" s="851"/>
      <c r="AE464" s="851"/>
      <c r="AF464" s="851"/>
      <c r="AG464" s="851"/>
      <c r="AH464" s="852" t="s">
        <v>246</v>
      </c>
      <c r="AI464" s="850"/>
      <c r="AJ464" s="850"/>
      <c r="AK464" s="850"/>
      <c r="AL464" s="850" t="s">
        <v>19</v>
      </c>
      <c r="AM464" s="850"/>
      <c r="AN464" s="850"/>
      <c r="AO464" s="854"/>
      <c r="AP464" s="873" t="s">
        <v>198</v>
      </c>
      <c r="AQ464" s="873"/>
      <c r="AR464" s="873"/>
      <c r="AS464" s="873"/>
      <c r="AT464" s="873"/>
      <c r="AU464" s="873"/>
      <c r="AV464" s="873"/>
      <c r="AW464" s="873"/>
      <c r="AX464" s="873"/>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4"/>
      <c r="AD465" s="875"/>
      <c r="AE465" s="875"/>
      <c r="AF465" s="875"/>
      <c r="AG465" s="875"/>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4"/>
      <c r="AD466" s="875"/>
      <c r="AE466" s="875"/>
      <c r="AF466" s="875"/>
      <c r="AG466" s="875"/>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4"/>
      <c r="AD467" s="875"/>
      <c r="AE467" s="875"/>
      <c r="AF467" s="875"/>
      <c r="AG467" s="875"/>
      <c r="AH467" s="876"/>
      <c r="AI467" s="877"/>
      <c r="AJ467" s="877"/>
      <c r="AK467" s="877"/>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4"/>
      <c r="AD468" s="875"/>
      <c r="AE468" s="875"/>
      <c r="AF468" s="875"/>
      <c r="AG468" s="875"/>
      <c r="AH468" s="876"/>
      <c r="AI468" s="877"/>
      <c r="AJ468" s="877"/>
      <c r="AK468" s="877"/>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4"/>
      <c r="AD469" s="875"/>
      <c r="AE469" s="875"/>
      <c r="AF469" s="875"/>
      <c r="AG469" s="875"/>
      <c r="AH469" s="876"/>
      <c r="AI469" s="877"/>
      <c r="AJ469" s="877"/>
      <c r="AK469" s="877"/>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4"/>
      <c r="AD470" s="875"/>
      <c r="AE470" s="875"/>
      <c r="AF470" s="875"/>
      <c r="AG470" s="875"/>
      <c r="AH470" s="876"/>
      <c r="AI470" s="877"/>
      <c r="AJ470" s="877"/>
      <c r="AK470" s="877"/>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4"/>
      <c r="AD471" s="875"/>
      <c r="AE471" s="875"/>
      <c r="AF471" s="875"/>
      <c r="AG471" s="875"/>
      <c r="AH471" s="876"/>
      <c r="AI471" s="877"/>
      <c r="AJ471" s="877"/>
      <c r="AK471" s="877"/>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4"/>
      <c r="AD472" s="875"/>
      <c r="AE472" s="875"/>
      <c r="AF472" s="875"/>
      <c r="AG472" s="875"/>
      <c r="AH472" s="876"/>
      <c r="AI472" s="877"/>
      <c r="AJ472" s="877"/>
      <c r="AK472" s="877"/>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4"/>
      <c r="AD473" s="875"/>
      <c r="AE473" s="875"/>
      <c r="AF473" s="875"/>
      <c r="AG473" s="875"/>
      <c r="AH473" s="876"/>
      <c r="AI473" s="877"/>
      <c r="AJ473" s="877"/>
      <c r="AK473" s="877"/>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4"/>
      <c r="AD474" s="875"/>
      <c r="AE474" s="875"/>
      <c r="AF474" s="875"/>
      <c r="AG474" s="875"/>
      <c r="AH474" s="876"/>
      <c r="AI474" s="877"/>
      <c r="AJ474" s="877"/>
      <c r="AK474" s="877"/>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4"/>
      <c r="AD475" s="875"/>
      <c r="AE475" s="875"/>
      <c r="AF475" s="875"/>
      <c r="AG475" s="875"/>
      <c r="AH475" s="876"/>
      <c r="AI475" s="877"/>
      <c r="AJ475" s="877"/>
      <c r="AK475" s="877"/>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4"/>
      <c r="AD476" s="875"/>
      <c r="AE476" s="875"/>
      <c r="AF476" s="875"/>
      <c r="AG476" s="875"/>
      <c r="AH476" s="876"/>
      <c r="AI476" s="877"/>
      <c r="AJ476" s="877"/>
      <c r="AK476" s="877"/>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4"/>
      <c r="AD477" s="875"/>
      <c r="AE477" s="875"/>
      <c r="AF477" s="875"/>
      <c r="AG477" s="875"/>
      <c r="AH477" s="876"/>
      <c r="AI477" s="877"/>
      <c r="AJ477" s="877"/>
      <c r="AK477" s="877"/>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4"/>
      <c r="AD478" s="875"/>
      <c r="AE478" s="875"/>
      <c r="AF478" s="875"/>
      <c r="AG478" s="875"/>
      <c r="AH478" s="876"/>
      <c r="AI478" s="877"/>
      <c r="AJ478" s="877"/>
      <c r="AK478" s="877"/>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4"/>
      <c r="AD479" s="875"/>
      <c r="AE479" s="875"/>
      <c r="AF479" s="875"/>
      <c r="AG479" s="875"/>
      <c r="AH479" s="876"/>
      <c r="AI479" s="877"/>
      <c r="AJ479" s="877"/>
      <c r="AK479" s="877"/>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4"/>
      <c r="AD480" s="875"/>
      <c r="AE480" s="875"/>
      <c r="AF480" s="875"/>
      <c r="AG480" s="875"/>
      <c r="AH480" s="876"/>
      <c r="AI480" s="877"/>
      <c r="AJ480" s="877"/>
      <c r="AK480" s="877"/>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4"/>
      <c r="AD481" s="875"/>
      <c r="AE481" s="875"/>
      <c r="AF481" s="875"/>
      <c r="AG481" s="875"/>
      <c r="AH481" s="876"/>
      <c r="AI481" s="877"/>
      <c r="AJ481" s="877"/>
      <c r="AK481" s="877"/>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4"/>
      <c r="AD482" s="875"/>
      <c r="AE482" s="875"/>
      <c r="AF482" s="875"/>
      <c r="AG482" s="875"/>
      <c r="AH482" s="876"/>
      <c r="AI482" s="877"/>
      <c r="AJ482" s="877"/>
      <c r="AK482" s="877"/>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4"/>
      <c r="AD483" s="875"/>
      <c r="AE483" s="875"/>
      <c r="AF483" s="875"/>
      <c r="AG483" s="875"/>
      <c r="AH483" s="876"/>
      <c r="AI483" s="877"/>
      <c r="AJ483" s="877"/>
      <c r="AK483" s="877"/>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4"/>
      <c r="AD484" s="875"/>
      <c r="AE484" s="875"/>
      <c r="AF484" s="875"/>
      <c r="AG484" s="875"/>
      <c r="AH484" s="876"/>
      <c r="AI484" s="877"/>
      <c r="AJ484" s="877"/>
      <c r="AK484" s="877"/>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4"/>
      <c r="AD485" s="875"/>
      <c r="AE485" s="875"/>
      <c r="AF485" s="875"/>
      <c r="AG485" s="875"/>
      <c r="AH485" s="876"/>
      <c r="AI485" s="877"/>
      <c r="AJ485" s="877"/>
      <c r="AK485" s="877"/>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4"/>
      <c r="AD486" s="875"/>
      <c r="AE486" s="875"/>
      <c r="AF486" s="875"/>
      <c r="AG486" s="875"/>
      <c r="AH486" s="876"/>
      <c r="AI486" s="877"/>
      <c r="AJ486" s="877"/>
      <c r="AK486" s="877"/>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4"/>
      <c r="AD487" s="875"/>
      <c r="AE487" s="875"/>
      <c r="AF487" s="875"/>
      <c r="AG487" s="875"/>
      <c r="AH487" s="876"/>
      <c r="AI487" s="877"/>
      <c r="AJ487" s="877"/>
      <c r="AK487" s="877"/>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4"/>
      <c r="AD488" s="875"/>
      <c r="AE488" s="875"/>
      <c r="AF488" s="875"/>
      <c r="AG488" s="875"/>
      <c r="AH488" s="876"/>
      <c r="AI488" s="877"/>
      <c r="AJ488" s="877"/>
      <c r="AK488" s="877"/>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4"/>
      <c r="AD489" s="875"/>
      <c r="AE489" s="875"/>
      <c r="AF489" s="875"/>
      <c r="AG489" s="875"/>
      <c r="AH489" s="876"/>
      <c r="AI489" s="877"/>
      <c r="AJ489" s="877"/>
      <c r="AK489" s="877"/>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4"/>
      <c r="AD490" s="875"/>
      <c r="AE490" s="875"/>
      <c r="AF490" s="875"/>
      <c r="AG490" s="875"/>
      <c r="AH490" s="876"/>
      <c r="AI490" s="877"/>
      <c r="AJ490" s="877"/>
      <c r="AK490" s="877"/>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4"/>
      <c r="AD491" s="875"/>
      <c r="AE491" s="875"/>
      <c r="AF491" s="875"/>
      <c r="AG491" s="875"/>
      <c r="AH491" s="876"/>
      <c r="AI491" s="877"/>
      <c r="AJ491" s="877"/>
      <c r="AK491" s="877"/>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4"/>
      <c r="AD492" s="875"/>
      <c r="AE492" s="875"/>
      <c r="AF492" s="875"/>
      <c r="AG492" s="875"/>
      <c r="AH492" s="876"/>
      <c r="AI492" s="877"/>
      <c r="AJ492" s="877"/>
      <c r="AK492" s="877"/>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4"/>
      <c r="AD493" s="875"/>
      <c r="AE493" s="875"/>
      <c r="AF493" s="875"/>
      <c r="AG493" s="875"/>
      <c r="AH493" s="876"/>
      <c r="AI493" s="877"/>
      <c r="AJ493" s="877"/>
      <c r="AK493" s="877"/>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4"/>
      <c r="AD494" s="875"/>
      <c r="AE494" s="875"/>
      <c r="AF494" s="875"/>
      <c r="AG494" s="875"/>
      <c r="AH494" s="876"/>
      <c r="AI494" s="877"/>
      <c r="AJ494" s="877"/>
      <c r="AK494" s="877"/>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7"/>
      <c r="L497" s="137"/>
      <c r="M497" s="137"/>
      <c r="N497" s="137"/>
      <c r="O497" s="137"/>
      <c r="P497" s="416" t="s">
        <v>25</v>
      </c>
      <c r="Q497" s="416"/>
      <c r="R497" s="416"/>
      <c r="S497" s="416"/>
      <c r="T497" s="416"/>
      <c r="U497" s="416"/>
      <c r="V497" s="416"/>
      <c r="W497" s="416"/>
      <c r="X497" s="416"/>
      <c r="Y497" s="852" t="s">
        <v>196</v>
      </c>
      <c r="Z497" s="853"/>
      <c r="AA497" s="853"/>
      <c r="AB497" s="853"/>
      <c r="AC497" s="851" t="s">
        <v>228</v>
      </c>
      <c r="AD497" s="851"/>
      <c r="AE497" s="851"/>
      <c r="AF497" s="851"/>
      <c r="AG497" s="851"/>
      <c r="AH497" s="852" t="s">
        <v>246</v>
      </c>
      <c r="AI497" s="850"/>
      <c r="AJ497" s="850"/>
      <c r="AK497" s="850"/>
      <c r="AL497" s="850" t="s">
        <v>19</v>
      </c>
      <c r="AM497" s="850"/>
      <c r="AN497" s="850"/>
      <c r="AO497" s="854"/>
      <c r="AP497" s="873" t="s">
        <v>198</v>
      </c>
      <c r="AQ497" s="873"/>
      <c r="AR497" s="873"/>
      <c r="AS497" s="873"/>
      <c r="AT497" s="873"/>
      <c r="AU497" s="873"/>
      <c r="AV497" s="873"/>
      <c r="AW497" s="873"/>
      <c r="AX497" s="873"/>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4"/>
      <c r="AD498" s="875"/>
      <c r="AE498" s="875"/>
      <c r="AF498" s="875"/>
      <c r="AG498" s="875"/>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4"/>
      <c r="AD499" s="875"/>
      <c r="AE499" s="875"/>
      <c r="AF499" s="875"/>
      <c r="AG499" s="875"/>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4"/>
      <c r="AD500" s="875"/>
      <c r="AE500" s="875"/>
      <c r="AF500" s="875"/>
      <c r="AG500" s="875"/>
      <c r="AH500" s="876"/>
      <c r="AI500" s="877"/>
      <c r="AJ500" s="877"/>
      <c r="AK500" s="877"/>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4"/>
      <c r="AD501" s="875"/>
      <c r="AE501" s="875"/>
      <c r="AF501" s="875"/>
      <c r="AG501" s="875"/>
      <c r="AH501" s="876"/>
      <c r="AI501" s="877"/>
      <c r="AJ501" s="877"/>
      <c r="AK501" s="877"/>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4"/>
      <c r="AD502" s="875"/>
      <c r="AE502" s="875"/>
      <c r="AF502" s="875"/>
      <c r="AG502" s="875"/>
      <c r="AH502" s="876"/>
      <c r="AI502" s="877"/>
      <c r="AJ502" s="877"/>
      <c r="AK502" s="877"/>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4"/>
      <c r="AD503" s="875"/>
      <c r="AE503" s="875"/>
      <c r="AF503" s="875"/>
      <c r="AG503" s="875"/>
      <c r="AH503" s="876"/>
      <c r="AI503" s="877"/>
      <c r="AJ503" s="877"/>
      <c r="AK503" s="877"/>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4"/>
      <c r="AD504" s="875"/>
      <c r="AE504" s="875"/>
      <c r="AF504" s="875"/>
      <c r="AG504" s="875"/>
      <c r="AH504" s="876"/>
      <c r="AI504" s="877"/>
      <c r="AJ504" s="877"/>
      <c r="AK504" s="877"/>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4"/>
      <c r="AD505" s="875"/>
      <c r="AE505" s="875"/>
      <c r="AF505" s="875"/>
      <c r="AG505" s="875"/>
      <c r="AH505" s="876"/>
      <c r="AI505" s="877"/>
      <c r="AJ505" s="877"/>
      <c r="AK505" s="877"/>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4"/>
      <c r="AD506" s="875"/>
      <c r="AE506" s="875"/>
      <c r="AF506" s="875"/>
      <c r="AG506" s="875"/>
      <c r="AH506" s="876"/>
      <c r="AI506" s="877"/>
      <c r="AJ506" s="877"/>
      <c r="AK506" s="877"/>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4"/>
      <c r="AD507" s="875"/>
      <c r="AE507" s="875"/>
      <c r="AF507" s="875"/>
      <c r="AG507" s="875"/>
      <c r="AH507" s="876"/>
      <c r="AI507" s="877"/>
      <c r="AJ507" s="877"/>
      <c r="AK507" s="877"/>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4"/>
      <c r="AD508" s="875"/>
      <c r="AE508" s="875"/>
      <c r="AF508" s="875"/>
      <c r="AG508" s="875"/>
      <c r="AH508" s="876"/>
      <c r="AI508" s="877"/>
      <c r="AJ508" s="877"/>
      <c r="AK508" s="877"/>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4"/>
      <c r="AD509" s="875"/>
      <c r="AE509" s="875"/>
      <c r="AF509" s="875"/>
      <c r="AG509" s="875"/>
      <c r="AH509" s="876"/>
      <c r="AI509" s="877"/>
      <c r="AJ509" s="877"/>
      <c r="AK509" s="877"/>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4"/>
      <c r="AD510" s="875"/>
      <c r="AE510" s="875"/>
      <c r="AF510" s="875"/>
      <c r="AG510" s="875"/>
      <c r="AH510" s="876"/>
      <c r="AI510" s="877"/>
      <c r="AJ510" s="877"/>
      <c r="AK510" s="877"/>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4"/>
      <c r="AD511" s="875"/>
      <c r="AE511" s="875"/>
      <c r="AF511" s="875"/>
      <c r="AG511" s="875"/>
      <c r="AH511" s="876"/>
      <c r="AI511" s="877"/>
      <c r="AJ511" s="877"/>
      <c r="AK511" s="877"/>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4"/>
      <c r="AD512" s="875"/>
      <c r="AE512" s="875"/>
      <c r="AF512" s="875"/>
      <c r="AG512" s="875"/>
      <c r="AH512" s="876"/>
      <c r="AI512" s="877"/>
      <c r="AJ512" s="877"/>
      <c r="AK512" s="877"/>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4"/>
      <c r="AD513" s="875"/>
      <c r="AE513" s="875"/>
      <c r="AF513" s="875"/>
      <c r="AG513" s="875"/>
      <c r="AH513" s="876"/>
      <c r="AI513" s="877"/>
      <c r="AJ513" s="877"/>
      <c r="AK513" s="877"/>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4"/>
      <c r="AD514" s="875"/>
      <c r="AE514" s="875"/>
      <c r="AF514" s="875"/>
      <c r="AG514" s="875"/>
      <c r="AH514" s="876"/>
      <c r="AI514" s="877"/>
      <c r="AJ514" s="877"/>
      <c r="AK514" s="877"/>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4"/>
      <c r="AD515" s="875"/>
      <c r="AE515" s="875"/>
      <c r="AF515" s="875"/>
      <c r="AG515" s="875"/>
      <c r="AH515" s="876"/>
      <c r="AI515" s="877"/>
      <c r="AJ515" s="877"/>
      <c r="AK515" s="877"/>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4"/>
      <c r="AD516" s="875"/>
      <c r="AE516" s="875"/>
      <c r="AF516" s="875"/>
      <c r="AG516" s="875"/>
      <c r="AH516" s="876"/>
      <c r="AI516" s="877"/>
      <c r="AJ516" s="877"/>
      <c r="AK516" s="877"/>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4"/>
      <c r="AD517" s="875"/>
      <c r="AE517" s="875"/>
      <c r="AF517" s="875"/>
      <c r="AG517" s="875"/>
      <c r="AH517" s="876"/>
      <c r="AI517" s="877"/>
      <c r="AJ517" s="877"/>
      <c r="AK517" s="877"/>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4"/>
      <c r="AD518" s="875"/>
      <c r="AE518" s="875"/>
      <c r="AF518" s="875"/>
      <c r="AG518" s="875"/>
      <c r="AH518" s="876"/>
      <c r="AI518" s="877"/>
      <c r="AJ518" s="877"/>
      <c r="AK518" s="877"/>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4"/>
      <c r="AD519" s="875"/>
      <c r="AE519" s="875"/>
      <c r="AF519" s="875"/>
      <c r="AG519" s="875"/>
      <c r="AH519" s="876"/>
      <c r="AI519" s="877"/>
      <c r="AJ519" s="877"/>
      <c r="AK519" s="877"/>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4"/>
      <c r="AD520" s="875"/>
      <c r="AE520" s="875"/>
      <c r="AF520" s="875"/>
      <c r="AG520" s="875"/>
      <c r="AH520" s="876"/>
      <c r="AI520" s="877"/>
      <c r="AJ520" s="877"/>
      <c r="AK520" s="877"/>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4"/>
      <c r="AD521" s="875"/>
      <c r="AE521" s="875"/>
      <c r="AF521" s="875"/>
      <c r="AG521" s="875"/>
      <c r="AH521" s="876"/>
      <c r="AI521" s="877"/>
      <c r="AJ521" s="877"/>
      <c r="AK521" s="877"/>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4"/>
      <c r="AD522" s="875"/>
      <c r="AE522" s="875"/>
      <c r="AF522" s="875"/>
      <c r="AG522" s="875"/>
      <c r="AH522" s="876"/>
      <c r="AI522" s="877"/>
      <c r="AJ522" s="877"/>
      <c r="AK522" s="877"/>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4"/>
      <c r="AD523" s="875"/>
      <c r="AE523" s="875"/>
      <c r="AF523" s="875"/>
      <c r="AG523" s="875"/>
      <c r="AH523" s="876"/>
      <c r="AI523" s="877"/>
      <c r="AJ523" s="877"/>
      <c r="AK523" s="877"/>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4"/>
      <c r="AD524" s="875"/>
      <c r="AE524" s="875"/>
      <c r="AF524" s="875"/>
      <c r="AG524" s="875"/>
      <c r="AH524" s="876"/>
      <c r="AI524" s="877"/>
      <c r="AJ524" s="877"/>
      <c r="AK524" s="877"/>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4"/>
      <c r="AD525" s="875"/>
      <c r="AE525" s="875"/>
      <c r="AF525" s="875"/>
      <c r="AG525" s="875"/>
      <c r="AH525" s="876"/>
      <c r="AI525" s="877"/>
      <c r="AJ525" s="877"/>
      <c r="AK525" s="877"/>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4"/>
      <c r="AD526" s="875"/>
      <c r="AE526" s="875"/>
      <c r="AF526" s="875"/>
      <c r="AG526" s="875"/>
      <c r="AH526" s="876"/>
      <c r="AI526" s="877"/>
      <c r="AJ526" s="877"/>
      <c r="AK526" s="877"/>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4"/>
      <c r="AD527" s="875"/>
      <c r="AE527" s="875"/>
      <c r="AF527" s="875"/>
      <c r="AG527" s="875"/>
      <c r="AH527" s="876"/>
      <c r="AI527" s="877"/>
      <c r="AJ527" s="877"/>
      <c r="AK527" s="877"/>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7"/>
      <c r="L530" s="137"/>
      <c r="M530" s="137"/>
      <c r="N530" s="137"/>
      <c r="O530" s="137"/>
      <c r="P530" s="416" t="s">
        <v>25</v>
      </c>
      <c r="Q530" s="416"/>
      <c r="R530" s="416"/>
      <c r="S530" s="416"/>
      <c r="T530" s="416"/>
      <c r="U530" s="416"/>
      <c r="V530" s="416"/>
      <c r="W530" s="416"/>
      <c r="X530" s="416"/>
      <c r="Y530" s="852" t="s">
        <v>196</v>
      </c>
      <c r="Z530" s="853"/>
      <c r="AA530" s="853"/>
      <c r="AB530" s="853"/>
      <c r="AC530" s="851" t="s">
        <v>228</v>
      </c>
      <c r="AD530" s="851"/>
      <c r="AE530" s="851"/>
      <c r="AF530" s="851"/>
      <c r="AG530" s="851"/>
      <c r="AH530" s="852" t="s">
        <v>246</v>
      </c>
      <c r="AI530" s="850"/>
      <c r="AJ530" s="850"/>
      <c r="AK530" s="850"/>
      <c r="AL530" s="850" t="s">
        <v>19</v>
      </c>
      <c r="AM530" s="850"/>
      <c r="AN530" s="850"/>
      <c r="AO530" s="854"/>
      <c r="AP530" s="873" t="s">
        <v>198</v>
      </c>
      <c r="AQ530" s="873"/>
      <c r="AR530" s="873"/>
      <c r="AS530" s="873"/>
      <c r="AT530" s="873"/>
      <c r="AU530" s="873"/>
      <c r="AV530" s="873"/>
      <c r="AW530" s="873"/>
      <c r="AX530" s="873"/>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4"/>
      <c r="AD531" s="875"/>
      <c r="AE531" s="875"/>
      <c r="AF531" s="875"/>
      <c r="AG531" s="875"/>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4"/>
      <c r="AD532" s="875"/>
      <c r="AE532" s="875"/>
      <c r="AF532" s="875"/>
      <c r="AG532" s="875"/>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4"/>
      <c r="AD533" s="875"/>
      <c r="AE533" s="875"/>
      <c r="AF533" s="875"/>
      <c r="AG533" s="875"/>
      <c r="AH533" s="876"/>
      <c r="AI533" s="877"/>
      <c r="AJ533" s="877"/>
      <c r="AK533" s="877"/>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4"/>
      <c r="AD534" s="875"/>
      <c r="AE534" s="875"/>
      <c r="AF534" s="875"/>
      <c r="AG534" s="875"/>
      <c r="AH534" s="876"/>
      <c r="AI534" s="877"/>
      <c r="AJ534" s="877"/>
      <c r="AK534" s="877"/>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4"/>
      <c r="AD535" s="875"/>
      <c r="AE535" s="875"/>
      <c r="AF535" s="875"/>
      <c r="AG535" s="875"/>
      <c r="AH535" s="876"/>
      <c r="AI535" s="877"/>
      <c r="AJ535" s="877"/>
      <c r="AK535" s="877"/>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4"/>
      <c r="AD536" s="875"/>
      <c r="AE536" s="875"/>
      <c r="AF536" s="875"/>
      <c r="AG536" s="875"/>
      <c r="AH536" s="876"/>
      <c r="AI536" s="877"/>
      <c r="AJ536" s="877"/>
      <c r="AK536" s="877"/>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4"/>
      <c r="AD537" s="875"/>
      <c r="AE537" s="875"/>
      <c r="AF537" s="875"/>
      <c r="AG537" s="875"/>
      <c r="AH537" s="876"/>
      <c r="AI537" s="877"/>
      <c r="AJ537" s="877"/>
      <c r="AK537" s="877"/>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4"/>
      <c r="AD538" s="875"/>
      <c r="AE538" s="875"/>
      <c r="AF538" s="875"/>
      <c r="AG538" s="875"/>
      <c r="AH538" s="876"/>
      <c r="AI538" s="877"/>
      <c r="AJ538" s="877"/>
      <c r="AK538" s="877"/>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4"/>
      <c r="AD539" s="875"/>
      <c r="AE539" s="875"/>
      <c r="AF539" s="875"/>
      <c r="AG539" s="875"/>
      <c r="AH539" s="876"/>
      <c r="AI539" s="877"/>
      <c r="AJ539" s="877"/>
      <c r="AK539" s="877"/>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4"/>
      <c r="AD540" s="875"/>
      <c r="AE540" s="875"/>
      <c r="AF540" s="875"/>
      <c r="AG540" s="875"/>
      <c r="AH540" s="876"/>
      <c r="AI540" s="877"/>
      <c r="AJ540" s="877"/>
      <c r="AK540" s="877"/>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4"/>
      <c r="AD541" s="875"/>
      <c r="AE541" s="875"/>
      <c r="AF541" s="875"/>
      <c r="AG541" s="875"/>
      <c r="AH541" s="876"/>
      <c r="AI541" s="877"/>
      <c r="AJ541" s="877"/>
      <c r="AK541" s="877"/>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4"/>
      <c r="AD542" s="875"/>
      <c r="AE542" s="875"/>
      <c r="AF542" s="875"/>
      <c r="AG542" s="875"/>
      <c r="AH542" s="876"/>
      <c r="AI542" s="877"/>
      <c r="AJ542" s="877"/>
      <c r="AK542" s="877"/>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4"/>
      <c r="AD543" s="875"/>
      <c r="AE543" s="875"/>
      <c r="AF543" s="875"/>
      <c r="AG543" s="875"/>
      <c r="AH543" s="876"/>
      <c r="AI543" s="877"/>
      <c r="AJ543" s="877"/>
      <c r="AK543" s="877"/>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4"/>
      <c r="AD544" s="875"/>
      <c r="AE544" s="875"/>
      <c r="AF544" s="875"/>
      <c r="AG544" s="875"/>
      <c r="AH544" s="876"/>
      <c r="AI544" s="877"/>
      <c r="AJ544" s="877"/>
      <c r="AK544" s="877"/>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4"/>
      <c r="AD545" s="875"/>
      <c r="AE545" s="875"/>
      <c r="AF545" s="875"/>
      <c r="AG545" s="875"/>
      <c r="AH545" s="876"/>
      <c r="AI545" s="877"/>
      <c r="AJ545" s="877"/>
      <c r="AK545" s="877"/>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4"/>
      <c r="AD546" s="875"/>
      <c r="AE546" s="875"/>
      <c r="AF546" s="875"/>
      <c r="AG546" s="875"/>
      <c r="AH546" s="876"/>
      <c r="AI546" s="877"/>
      <c r="AJ546" s="877"/>
      <c r="AK546" s="877"/>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4"/>
      <c r="AD547" s="875"/>
      <c r="AE547" s="875"/>
      <c r="AF547" s="875"/>
      <c r="AG547" s="875"/>
      <c r="AH547" s="876"/>
      <c r="AI547" s="877"/>
      <c r="AJ547" s="877"/>
      <c r="AK547" s="877"/>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4"/>
      <c r="AD548" s="875"/>
      <c r="AE548" s="875"/>
      <c r="AF548" s="875"/>
      <c r="AG548" s="875"/>
      <c r="AH548" s="876"/>
      <c r="AI548" s="877"/>
      <c r="AJ548" s="877"/>
      <c r="AK548" s="877"/>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4"/>
      <c r="AD549" s="875"/>
      <c r="AE549" s="875"/>
      <c r="AF549" s="875"/>
      <c r="AG549" s="875"/>
      <c r="AH549" s="876"/>
      <c r="AI549" s="877"/>
      <c r="AJ549" s="877"/>
      <c r="AK549" s="877"/>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4"/>
      <c r="AD550" s="875"/>
      <c r="AE550" s="875"/>
      <c r="AF550" s="875"/>
      <c r="AG550" s="875"/>
      <c r="AH550" s="876"/>
      <c r="AI550" s="877"/>
      <c r="AJ550" s="877"/>
      <c r="AK550" s="877"/>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4"/>
      <c r="AD551" s="875"/>
      <c r="AE551" s="875"/>
      <c r="AF551" s="875"/>
      <c r="AG551" s="875"/>
      <c r="AH551" s="876"/>
      <c r="AI551" s="877"/>
      <c r="AJ551" s="877"/>
      <c r="AK551" s="877"/>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4"/>
      <c r="AD552" s="875"/>
      <c r="AE552" s="875"/>
      <c r="AF552" s="875"/>
      <c r="AG552" s="875"/>
      <c r="AH552" s="876"/>
      <c r="AI552" s="877"/>
      <c r="AJ552" s="877"/>
      <c r="AK552" s="877"/>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4"/>
      <c r="AD553" s="875"/>
      <c r="AE553" s="875"/>
      <c r="AF553" s="875"/>
      <c r="AG553" s="875"/>
      <c r="AH553" s="876"/>
      <c r="AI553" s="877"/>
      <c r="AJ553" s="877"/>
      <c r="AK553" s="877"/>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4"/>
      <c r="AD554" s="875"/>
      <c r="AE554" s="875"/>
      <c r="AF554" s="875"/>
      <c r="AG554" s="875"/>
      <c r="AH554" s="876"/>
      <c r="AI554" s="877"/>
      <c r="AJ554" s="877"/>
      <c r="AK554" s="877"/>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4"/>
      <c r="AD555" s="875"/>
      <c r="AE555" s="875"/>
      <c r="AF555" s="875"/>
      <c r="AG555" s="875"/>
      <c r="AH555" s="876"/>
      <c r="AI555" s="877"/>
      <c r="AJ555" s="877"/>
      <c r="AK555" s="877"/>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4"/>
      <c r="AD556" s="875"/>
      <c r="AE556" s="875"/>
      <c r="AF556" s="875"/>
      <c r="AG556" s="875"/>
      <c r="AH556" s="876"/>
      <c r="AI556" s="877"/>
      <c r="AJ556" s="877"/>
      <c r="AK556" s="877"/>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4"/>
      <c r="AD557" s="875"/>
      <c r="AE557" s="875"/>
      <c r="AF557" s="875"/>
      <c r="AG557" s="875"/>
      <c r="AH557" s="876"/>
      <c r="AI557" s="877"/>
      <c r="AJ557" s="877"/>
      <c r="AK557" s="877"/>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4"/>
      <c r="AD558" s="875"/>
      <c r="AE558" s="875"/>
      <c r="AF558" s="875"/>
      <c r="AG558" s="875"/>
      <c r="AH558" s="876"/>
      <c r="AI558" s="877"/>
      <c r="AJ558" s="877"/>
      <c r="AK558" s="877"/>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4"/>
      <c r="AD559" s="875"/>
      <c r="AE559" s="875"/>
      <c r="AF559" s="875"/>
      <c r="AG559" s="875"/>
      <c r="AH559" s="876"/>
      <c r="AI559" s="877"/>
      <c r="AJ559" s="877"/>
      <c r="AK559" s="877"/>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4"/>
      <c r="AD560" s="875"/>
      <c r="AE560" s="875"/>
      <c r="AF560" s="875"/>
      <c r="AG560" s="875"/>
      <c r="AH560" s="876"/>
      <c r="AI560" s="877"/>
      <c r="AJ560" s="877"/>
      <c r="AK560" s="877"/>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7"/>
      <c r="L563" s="137"/>
      <c r="M563" s="137"/>
      <c r="N563" s="137"/>
      <c r="O563" s="137"/>
      <c r="P563" s="416" t="s">
        <v>25</v>
      </c>
      <c r="Q563" s="416"/>
      <c r="R563" s="416"/>
      <c r="S563" s="416"/>
      <c r="T563" s="416"/>
      <c r="U563" s="416"/>
      <c r="V563" s="416"/>
      <c r="W563" s="416"/>
      <c r="X563" s="416"/>
      <c r="Y563" s="852" t="s">
        <v>196</v>
      </c>
      <c r="Z563" s="853"/>
      <c r="AA563" s="853"/>
      <c r="AB563" s="853"/>
      <c r="AC563" s="851" t="s">
        <v>228</v>
      </c>
      <c r="AD563" s="851"/>
      <c r="AE563" s="851"/>
      <c r="AF563" s="851"/>
      <c r="AG563" s="851"/>
      <c r="AH563" s="852" t="s">
        <v>246</v>
      </c>
      <c r="AI563" s="850"/>
      <c r="AJ563" s="850"/>
      <c r="AK563" s="850"/>
      <c r="AL563" s="850" t="s">
        <v>19</v>
      </c>
      <c r="AM563" s="850"/>
      <c r="AN563" s="850"/>
      <c r="AO563" s="854"/>
      <c r="AP563" s="873" t="s">
        <v>198</v>
      </c>
      <c r="AQ563" s="873"/>
      <c r="AR563" s="873"/>
      <c r="AS563" s="873"/>
      <c r="AT563" s="873"/>
      <c r="AU563" s="873"/>
      <c r="AV563" s="873"/>
      <c r="AW563" s="873"/>
      <c r="AX563" s="873"/>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4"/>
      <c r="AD564" s="875"/>
      <c r="AE564" s="875"/>
      <c r="AF564" s="875"/>
      <c r="AG564" s="875"/>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4"/>
      <c r="AD565" s="875"/>
      <c r="AE565" s="875"/>
      <c r="AF565" s="875"/>
      <c r="AG565" s="875"/>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4"/>
      <c r="AD566" s="875"/>
      <c r="AE566" s="875"/>
      <c r="AF566" s="875"/>
      <c r="AG566" s="875"/>
      <c r="AH566" s="876"/>
      <c r="AI566" s="877"/>
      <c r="AJ566" s="877"/>
      <c r="AK566" s="877"/>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4"/>
      <c r="AD567" s="875"/>
      <c r="AE567" s="875"/>
      <c r="AF567" s="875"/>
      <c r="AG567" s="875"/>
      <c r="AH567" s="876"/>
      <c r="AI567" s="877"/>
      <c r="AJ567" s="877"/>
      <c r="AK567" s="877"/>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4"/>
      <c r="AD568" s="875"/>
      <c r="AE568" s="875"/>
      <c r="AF568" s="875"/>
      <c r="AG568" s="875"/>
      <c r="AH568" s="876"/>
      <c r="AI568" s="877"/>
      <c r="AJ568" s="877"/>
      <c r="AK568" s="877"/>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4"/>
      <c r="AD569" s="875"/>
      <c r="AE569" s="875"/>
      <c r="AF569" s="875"/>
      <c r="AG569" s="875"/>
      <c r="AH569" s="876"/>
      <c r="AI569" s="877"/>
      <c r="AJ569" s="877"/>
      <c r="AK569" s="877"/>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4"/>
      <c r="AD570" s="875"/>
      <c r="AE570" s="875"/>
      <c r="AF570" s="875"/>
      <c r="AG570" s="875"/>
      <c r="AH570" s="876"/>
      <c r="AI570" s="877"/>
      <c r="AJ570" s="877"/>
      <c r="AK570" s="877"/>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4"/>
      <c r="AD571" s="875"/>
      <c r="AE571" s="875"/>
      <c r="AF571" s="875"/>
      <c r="AG571" s="875"/>
      <c r="AH571" s="876"/>
      <c r="AI571" s="877"/>
      <c r="AJ571" s="877"/>
      <c r="AK571" s="877"/>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4"/>
      <c r="AD572" s="875"/>
      <c r="AE572" s="875"/>
      <c r="AF572" s="875"/>
      <c r="AG572" s="875"/>
      <c r="AH572" s="876"/>
      <c r="AI572" s="877"/>
      <c r="AJ572" s="877"/>
      <c r="AK572" s="877"/>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4"/>
      <c r="AD573" s="875"/>
      <c r="AE573" s="875"/>
      <c r="AF573" s="875"/>
      <c r="AG573" s="875"/>
      <c r="AH573" s="876"/>
      <c r="AI573" s="877"/>
      <c r="AJ573" s="877"/>
      <c r="AK573" s="877"/>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4"/>
      <c r="AD574" s="875"/>
      <c r="AE574" s="875"/>
      <c r="AF574" s="875"/>
      <c r="AG574" s="875"/>
      <c r="AH574" s="876"/>
      <c r="AI574" s="877"/>
      <c r="AJ574" s="877"/>
      <c r="AK574" s="877"/>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4"/>
      <c r="AD575" s="875"/>
      <c r="AE575" s="875"/>
      <c r="AF575" s="875"/>
      <c r="AG575" s="875"/>
      <c r="AH575" s="876"/>
      <c r="AI575" s="877"/>
      <c r="AJ575" s="877"/>
      <c r="AK575" s="877"/>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4"/>
      <c r="AD576" s="875"/>
      <c r="AE576" s="875"/>
      <c r="AF576" s="875"/>
      <c r="AG576" s="875"/>
      <c r="AH576" s="876"/>
      <c r="AI576" s="877"/>
      <c r="AJ576" s="877"/>
      <c r="AK576" s="877"/>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4"/>
      <c r="AD577" s="875"/>
      <c r="AE577" s="875"/>
      <c r="AF577" s="875"/>
      <c r="AG577" s="875"/>
      <c r="AH577" s="876"/>
      <c r="AI577" s="877"/>
      <c r="AJ577" s="877"/>
      <c r="AK577" s="877"/>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4"/>
      <c r="AD578" s="875"/>
      <c r="AE578" s="875"/>
      <c r="AF578" s="875"/>
      <c r="AG578" s="875"/>
      <c r="AH578" s="876"/>
      <c r="AI578" s="877"/>
      <c r="AJ578" s="877"/>
      <c r="AK578" s="877"/>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4"/>
      <c r="AD579" s="875"/>
      <c r="AE579" s="875"/>
      <c r="AF579" s="875"/>
      <c r="AG579" s="875"/>
      <c r="AH579" s="876"/>
      <c r="AI579" s="877"/>
      <c r="AJ579" s="877"/>
      <c r="AK579" s="877"/>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4"/>
      <c r="AD580" s="875"/>
      <c r="AE580" s="875"/>
      <c r="AF580" s="875"/>
      <c r="AG580" s="875"/>
      <c r="AH580" s="876"/>
      <c r="AI580" s="877"/>
      <c r="AJ580" s="877"/>
      <c r="AK580" s="877"/>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4"/>
      <c r="AD581" s="875"/>
      <c r="AE581" s="875"/>
      <c r="AF581" s="875"/>
      <c r="AG581" s="875"/>
      <c r="AH581" s="876"/>
      <c r="AI581" s="877"/>
      <c r="AJ581" s="877"/>
      <c r="AK581" s="877"/>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4"/>
      <c r="AD582" s="875"/>
      <c r="AE582" s="875"/>
      <c r="AF582" s="875"/>
      <c r="AG582" s="875"/>
      <c r="AH582" s="876"/>
      <c r="AI582" s="877"/>
      <c r="AJ582" s="877"/>
      <c r="AK582" s="877"/>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4"/>
      <c r="AD583" s="875"/>
      <c r="AE583" s="875"/>
      <c r="AF583" s="875"/>
      <c r="AG583" s="875"/>
      <c r="AH583" s="876"/>
      <c r="AI583" s="877"/>
      <c r="AJ583" s="877"/>
      <c r="AK583" s="877"/>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4"/>
      <c r="AD584" s="875"/>
      <c r="AE584" s="875"/>
      <c r="AF584" s="875"/>
      <c r="AG584" s="875"/>
      <c r="AH584" s="876"/>
      <c r="AI584" s="877"/>
      <c r="AJ584" s="877"/>
      <c r="AK584" s="877"/>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4"/>
      <c r="AD585" s="875"/>
      <c r="AE585" s="875"/>
      <c r="AF585" s="875"/>
      <c r="AG585" s="875"/>
      <c r="AH585" s="876"/>
      <c r="AI585" s="877"/>
      <c r="AJ585" s="877"/>
      <c r="AK585" s="877"/>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4"/>
      <c r="AD586" s="875"/>
      <c r="AE586" s="875"/>
      <c r="AF586" s="875"/>
      <c r="AG586" s="875"/>
      <c r="AH586" s="876"/>
      <c r="AI586" s="877"/>
      <c r="AJ586" s="877"/>
      <c r="AK586" s="877"/>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4"/>
      <c r="AD587" s="875"/>
      <c r="AE587" s="875"/>
      <c r="AF587" s="875"/>
      <c r="AG587" s="875"/>
      <c r="AH587" s="876"/>
      <c r="AI587" s="877"/>
      <c r="AJ587" s="877"/>
      <c r="AK587" s="877"/>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4"/>
      <c r="AD588" s="875"/>
      <c r="AE588" s="875"/>
      <c r="AF588" s="875"/>
      <c r="AG588" s="875"/>
      <c r="AH588" s="876"/>
      <c r="AI588" s="877"/>
      <c r="AJ588" s="877"/>
      <c r="AK588" s="877"/>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4"/>
      <c r="AD589" s="875"/>
      <c r="AE589" s="875"/>
      <c r="AF589" s="875"/>
      <c r="AG589" s="875"/>
      <c r="AH589" s="876"/>
      <c r="AI589" s="877"/>
      <c r="AJ589" s="877"/>
      <c r="AK589" s="877"/>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4"/>
      <c r="AD590" s="875"/>
      <c r="AE590" s="875"/>
      <c r="AF590" s="875"/>
      <c r="AG590" s="875"/>
      <c r="AH590" s="876"/>
      <c r="AI590" s="877"/>
      <c r="AJ590" s="877"/>
      <c r="AK590" s="877"/>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4"/>
      <c r="AD591" s="875"/>
      <c r="AE591" s="875"/>
      <c r="AF591" s="875"/>
      <c r="AG591" s="875"/>
      <c r="AH591" s="876"/>
      <c r="AI591" s="877"/>
      <c r="AJ591" s="877"/>
      <c r="AK591" s="877"/>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4"/>
      <c r="AD592" s="875"/>
      <c r="AE592" s="875"/>
      <c r="AF592" s="875"/>
      <c r="AG592" s="875"/>
      <c r="AH592" s="876"/>
      <c r="AI592" s="877"/>
      <c r="AJ592" s="877"/>
      <c r="AK592" s="877"/>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4"/>
      <c r="AD593" s="875"/>
      <c r="AE593" s="875"/>
      <c r="AF593" s="875"/>
      <c r="AG593" s="875"/>
      <c r="AH593" s="876"/>
      <c r="AI593" s="877"/>
      <c r="AJ593" s="877"/>
      <c r="AK593" s="877"/>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7"/>
      <c r="L596" s="137"/>
      <c r="M596" s="137"/>
      <c r="N596" s="137"/>
      <c r="O596" s="137"/>
      <c r="P596" s="416" t="s">
        <v>25</v>
      </c>
      <c r="Q596" s="416"/>
      <c r="R596" s="416"/>
      <c r="S596" s="416"/>
      <c r="T596" s="416"/>
      <c r="U596" s="416"/>
      <c r="V596" s="416"/>
      <c r="W596" s="416"/>
      <c r="X596" s="416"/>
      <c r="Y596" s="852" t="s">
        <v>196</v>
      </c>
      <c r="Z596" s="853"/>
      <c r="AA596" s="853"/>
      <c r="AB596" s="853"/>
      <c r="AC596" s="851" t="s">
        <v>228</v>
      </c>
      <c r="AD596" s="851"/>
      <c r="AE596" s="851"/>
      <c r="AF596" s="851"/>
      <c r="AG596" s="851"/>
      <c r="AH596" s="852" t="s">
        <v>246</v>
      </c>
      <c r="AI596" s="850"/>
      <c r="AJ596" s="850"/>
      <c r="AK596" s="850"/>
      <c r="AL596" s="850" t="s">
        <v>19</v>
      </c>
      <c r="AM596" s="850"/>
      <c r="AN596" s="850"/>
      <c r="AO596" s="854"/>
      <c r="AP596" s="873" t="s">
        <v>198</v>
      </c>
      <c r="AQ596" s="873"/>
      <c r="AR596" s="873"/>
      <c r="AS596" s="873"/>
      <c r="AT596" s="873"/>
      <c r="AU596" s="873"/>
      <c r="AV596" s="873"/>
      <c r="AW596" s="873"/>
      <c r="AX596" s="873"/>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4"/>
      <c r="AD597" s="875"/>
      <c r="AE597" s="875"/>
      <c r="AF597" s="875"/>
      <c r="AG597" s="875"/>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4"/>
      <c r="AD598" s="875"/>
      <c r="AE598" s="875"/>
      <c r="AF598" s="875"/>
      <c r="AG598" s="875"/>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4"/>
      <c r="AD599" s="875"/>
      <c r="AE599" s="875"/>
      <c r="AF599" s="875"/>
      <c r="AG599" s="875"/>
      <c r="AH599" s="876"/>
      <c r="AI599" s="877"/>
      <c r="AJ599" s="877"/>
      <c r="AK599" s="877"/>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4"/>
      <c r="AD600" s="875"/>
      <c r="AE600" s="875"/>
      <c r="AF600" s="875"/>
      <c r="AG600" s="875"/>
      <c r="AH600" s="876"/>
      <c r="AI600" s="877"/>
      <c r="AJ600" s="877"/>
      <c r="AK600" s="877"/>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4"/>
      <c r="AD601" s="875"/>
      <c r="AE601" s="875"/>
      <c r="AF601" s="875"/>
      <c r="AG601" s="875"/>
      <c r="AH601" s="876"/>
      <c r="AI601" s="877"/>
      <c r="AJ601" s="877"/>
      <c r="AK601" s="877"/>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4"/>
      <c r="AD602" s="875"/>
      <c r="AE602" s="875"/>
      <c r="AF602" s="875"/>
      <c r="AG602" s="875"/>
      <c r="AH602" s="876"/>
      <c r="AI602" s="877"/>
      <c r="AJ602" s="877"/>
      <c r="AK602" s="877"/>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4"/>
      <c r="AD603" s="875"/>
      <c r="AE603" s="875"/>
      <c r="AF603" s="875"/>
      <c r="AG603" s="875"/>
      <c r="AH603" s="876"/>
      <c r="AI603" s="877"/>
      <c r="AJ603" s="877"/>
      <c r="AK603" s="877"/>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4"/>
      <c r="AD604" s="875"/>
      <c r="AE604" s="875"/>
      <c r="AF604" s="875"/>
      <c r="AG604" s="875"/>
      <c r="AH604" s="876"/>
      <c r="AI604" s="877"/>
      <c r="AJ604" s="877"/>
      <c r="AK604" s="877"/>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4"/>
      <c r="AD605" s="875"/>
      <c r="AE605" s="875"/>
      <c r="AF605" s="875"/>
      <c r="AG605" s="875"/>
      <c r="AH605" s="876"/>
      <c r="AI605" s="877"/>
      <c r="AJ605" s="877"/>
      <c r="AK605" s="877"/>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4"/>
      <c r="AD606" s="875"/>
      <c r="AE606" s="875"/>
      <c r="AF606" s="875"/>
      <c r="AG606" s="875"/>
      <c r="AH606" s="876"/>
      <c r="AI606" s="877"/>
      <c r="AJ606" s="877"/>
      <c r="AK606" s="877"/>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4"/>
      <c r="AD607" s="875"/>
      <c r="AE607" s="875"/>
      <c r="AF607" s="875"/>
      <c r="AG607" s="875"/>
      <c r="AH607" s="876"/>
      <c r="AI607" s="877"/>
      <c r="AJ607" s="877"/>
      <c r="AK607" s="877"/>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4"/>
      <c r="AD608" s="875"/>
      <c r="AE608" s="875"/>
      <c r="AF608" s="875"/>
      <c r="AG608" s="875"/>
      <c r="AH608" s="876"/>
      <c r="AI608" s="877"/>
      <c r="AJ608" s="877"/>
      <c r="AK608" s="877"/>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4"/>
      <c r="AD609" s="875"/>
      <c r="AE609" s="875"/>
      <c r="AF609" s="875"/>
      <c r="AG609" s="875"/>
      <c r="AH609" s="876"/>
      <c r="AI609" s="877"/>
      <c r="AJ609" s="877"/>
      <c r="AK609" s="877"/>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4"/>
      <c r="AD610" s="875"/>
      <c r="AE610" s="875"/>
      <c r="AF610" s="875"/>
      <c r="AG610" s="875"/>
      <c r="AH610" s="876"/>
      <c r="AI610" s="877"/>
      <c r="AJ610" s="877"/>
      <c r="AK610" s="877"/>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4"/>
      <c r="AD611" s="875"/>
      <c r="AE611" s="875"/>
      <c r="AF611" s="875"/>
      <c r="AG611" s="875"/>
      <c r="AH611" s="876"/>
      <c r="AI611" s="877"/>
      <c r="AJ611" s="877"/>
      <c r="AK611" s="877"/>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4"/>
      <c r="AD612" s="875"/>
      <c r="AE612" s="875"/>
      <c r="AF612" s="875"/>
      <c r="AG612" s="875"/>
      <c r="AH612" s="876"/>
      <c r="AI612" s="877"/>
      <c r="AJ612" s="877"/>
      <c r="AK612" s="877"/>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4"/>
      <c r="AD613" s="875"/>
      <c r="AE613" s="875"/>
      <c r="AF613" s="875"/>
      <c r="AG613" s="875"/>
      <c r="AH613" s="876"/>
      <c r="AI613" s="877"/>
      <c r="AJ613" s="877"/>
      <c r="AK613" s="877"/>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4"/>
      <c r="AD614" s="875"/>
      <c r="AE614" s="875"/>
      <c r="AF614" s="875"/>
      <c r="AG614" s="875"/>
      <c r="AH614" s="876"/>
      <c r="AI614" s="877"/>
      <c r="AJ614" s="877"/>
      <c r="AK614" s="877"/>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4"/>
      <c r="AD615" s="875"/>
      <c r="AE615" s="875"/>
      <c r="AF615" s="875"/>
      <c r="AG615" s="875"/>
      <c r="AH615" s="876"/>
      <c r="AI615" s="877"/>
      <c r="AJ615" s="877"/>
      <c r="AK615" s="877"/>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4"/>
      <c r="AD616" s="875"/>
      <c r="AE616" s="875"/>
      <c r="AF616" s="875"/>
      <c r="AG616" s="875"/>
      <c r="AH616" s="876"/>
      <c r="AI616" s="877"/>
      <c r="AJ616" s="877"/>
      <c r="AK616" s="877"/>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4"/>
      <c r="AD617" s="875"/>
      <c r="AE617" s="875"/>
      <c r="AF617" s="875"/>
      <c r="AG617" s="875"/>
      <c r="AH617" s="876"/>
      <c r="AI617" s="877"/>
      <c r="AJ617" s="877"/>
      <c r="AK617" s="877"/>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4"/>
      <c r="AD618" s="875"/>
      <c r="AE618" s="875"/>
      <c r="AF618" s="875"/>
      <c r="AG618" s="875"/>
      <c r="AH618" s="876"/>
      <c r="AI618" s="877"/>
      <c r="AJ618" s="877"/>
      <c r="AK618" s="877"/>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4"/>
      <c r="AD619" s="875"/>
      <c r="AE619" s="875"/>
      <c r="AF619" s="875"/>
      <c r="AG619" s="875"/>
      <c r="AH619" s="876"/>
      <c r="AI619" s="877"/>
      <c r="AJ619" s="877"/>
      <c r="AK619" s="877"/>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4"/>
      <c r="AD620" s="875"/>
      <c r="AE620" s="875"/>
      <c r="AF620" s="875"/>
      <c r="AG620" s="875"/>
      <c r="AH620" s="876"/>
      <c r="AI620" s="877"/>
      <c r="AJ620" s="877"/>
      <c r="AK620" s="877"/>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4"/>
      <c r="AD621" s="875"/>
      <c r="AE621" s="875"/>
      <c r="AF621" s="875"/>
      <c r="AG621" s="875"/>
      <c r="AH621" s="876"/>
      <c r="AI621" s="877"/>
      <c r="AJ621" s="877"/>
      <c r="AK621" s="877"/>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4"/>
      <c r="AD622" s="875"/>
      <c r="AE622" s="875"/>
      <c r="AF622" s="875"/>
      <c r="AG622" s="875"/>
      <c r="AH622" s="876"/>
      <c r="AI622" s="877"/>
      <c r="AJ622" s="877"/>
      <c r="AK622" s="877"/>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4"/>
      <c r="AD623" s="875"/>
      <c r="AE623" s="875"/>
      <c r="AF623" s="875"/>
      <c r="AG623" s="875"/>
      <c r="AH623" s="876"/>
      <c r="AI623" s="877"/>
      <c r="AJ623" s="877"/>
      <c r="AK623" s="877"/>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4"/>
      <c r="AD624" s="875"/>
      <c r="AE624" s="875"/>
      <c r="AF624" s="875"/>
      <c r="AG624" s="875"/>
      <c r="AH624" s="876"/>
      <c r="AI624" s="877"/>
      <c r="AJ624" s="877"/>
      <c r="AK624" s="877"/>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4"/>
      <c r="AD625" s="875"/>
      <c r="AE625" s="875"/>
      <c r="AF625" s="875"/>
      <c r="AG625" s="875"/>
      <c r="AH625" s="876"/>
      <c r="AI625" s="877"/>
      <c r="AJ625" s="877"/>
      <c r="AK625" s="877"/>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4"/>
      <c r="AD626" s="875"/>
      <c r="AE626" s="875"/>
      <c r="AF626" s="875"/>
      <c r="AG626" s="875"/>
      <c r="AH626" s="876"/>
      <c r="AI626" s="877"/>
      <c r="AJ626" s="877"/>
      <c r="AK626" s="877"/>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8" t="s">
        <v>576</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230</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51" t="s">
        <v>192</v>
      </c>
      <c r="D630" s="884"/>
      <c r="E630" s="851" t="s">
        <v>191</v>
      </c>
      <c r="F630" s="884"/>
      <c r="G630" s="884"/>
      <c r="H630" s="884"/>
      <c r="I630" s="884"/>
      <c r="J630" s="851" t="s">
        <v>197</v>
      </c>
      <c r="K630" s="851"/>
      <c r="L630" s="851"/>
      <c r="M630" s="851"/>
      <c r="N630" s="851"/>
      <c r="O630" s="851"/>
      <c r="P630" s="851" t="s">
        <v>25</v>
      </c>
      <c r="Q630" s="851"/>
      <c r="R630" s="851"/>
      <c r="S630" s="851"/>
      <c r="T630" s="851"/>
      <c r="U630" s="851"/>
      <c r="V630" s="851"/>
      <c r="W630" s="851"/>
      <c r="X630" s="851"/>
      <c r="Y630" s="851" t="s">
        <v>199</v>
      </c>
      <c r="Z630" s="884"/>
      <c r="AA630" s="884"/>
      <c r="AB630" s="884"/>
      <c r="AC630" s="851" t="s">
        <v>180</v>
      </c>
      <c r="AD630" s="851"/>
      <c r="AE630" s="851"/>
      <c r="AF630" s="851"/>
      <c r="AG630" s="851"/>
      <c r="AH630" s="851" t="s">
        <v>187</v>
      </c>
      <c r="AI630" s="884"/>
      <c r="AJ630" s="884"/>
      <c r="AK630" s="884"/>
      <c r="AL630" s="884" t="s">
        <v>19</v>
      </c>
      <c r="AM630" s="884"/>
      <c r="AN630" s="884"/>
      <c r="AO630" s="883"/>
      <c r="AP630" s="873" t="s">
        <v>224</v>
      </c>
      <c r="AQ630" s="873"/>
      <c r="AR630" s="873"/>
      <c r="AS630" s="873"/>
      <c r="AT630" s="873"/>
      <c r="AU630" s="873"/>
      <c r="AV630" s="873"/>
      <c r="AW630" s="873"/>
      <c r="AX630" s="873"/>
    </row>
    <row r="631" spans="1:51" ht="30" customHeight="1" x14ac:dyDescent="0.15">
      <c r="A631" s="861">
        <v>1</v>
      </c>
      <c r="B631" s="861">
        <v>1</v>
      </c>
      <c r="C631" s="885"/>
      <c r="D631" s="885"/>
      <c r="E631" s="886" t="s">
        <v>612</v>
      </c>
      <c r="F631" s="886"/>
      <c r="G631" s="886"/>
      <c r="H631" s="886"/>
      <c r="I631" s="886"/>
      <c r="J631" s="864" t="s">
        <v>612</v>
      </c>
      <c r="K631" s="865"/>
      <c r="L631" s="865"/>
      <c r="M631" s="865"/>
      <c r="N631" s="865"/>
      <c r="O631" s="865"/>
      <c r="P631" s="867" t="s">
        <v>612</v>
      </c>
      <c r="Q631" s="867"/>
      <c r="R631" s="867"/>
      <c r="S631" s="867"/>
      <c r="T631" s="867"/>
      <c r="U631" s="867"/>
      <c r="V631" s="867"/>
      <c r="W631" s="867"/>
      <c r="X631" s="867"/>
      <c r="Y631" s="868" t="s">
        <v>612</v>
      </c>
      <c r="Z631" s="869"/>
      <c r="AA631" s="869"/>
      <c r="AB631" s="870"/>
      <c r="AC631" s="874" t="s">
        <v>612</v>
      </c>
      <c r="AD631" s="875"/>
      <c r="AE631" s="875"/>
      <c r="AF631" s="875"/>
      <c r="AG631" s="875"/>
      <c r="AH631" s="876" t="s">
        <v>612</v>
      </c>
      <c r="AI631" s="877"/>
      <c r="AJ631" s="877"/>
      <c r="AK631" s="877"/>
      <c r="AL631" s="857" t="s">
        <v>612</v>
      </c>
      <c r="AM631" s="858"/>
      <c r="AN631" s="858"/>
      <c r="AO631" s="859"/>
      <c r="AP631" s="860" t="s">
        <v>612</v>
      </c>
      <c r="AQ631" s="860"/>
      <c r="AR631" s="860"/>
      <c r="AS631" s="860"/>
      <c r="AT631" s="860"/>
      <c r="AU631" s="860"/>
      <c r="AV631" s="860"/>
      <c r="AW631" s="860"/>
      <c r="AX631" s="860"/>
    </row>
    <row r="632" spans="1:51" ht="30" hidden="1" customHeight="1" x14ac:dyDescent="0.15">
      <c r="A632" s="861">
        <v>2</v>
      </c>
      <c r="B632" s="861">
        <v>1</v>
      </c>
      <c r="C632" s="885"/>
      <c r="D632" s="885"/>
      <c r="E632" s="886"/>
      <c r="F632" s="886"/>
      <c r="G632" s="886"/>
      <c r="H632" s="886"/>
      <c r="I632" s="886"/>
      <c r="J632" s="864"/>
      <c r="K632" s="865"/>
      <c r="L632" s="865"/>
      <c r="M632" s="865"/>
      <c r="N632" s="865"/>
      <c r="O632" s="865"/>
      <c r="P632" s="867"/>
      <c r="Q632" s="867"/>
      <c r="R632" s="867"/>
      <c r="S632" s="867"/>
      <c r="T632" s="867"/>
      <c r="U632" s="867"/>
      <c r="V632" s="867"/>
      <c r="W632" s="867"/>
      <c r="X632" s="867"/>
      <c r="Y632" s="868"/>
      <c r="Z632" s="869"/>
      <c r="AA632" s="869"/>
      <c r="AB632" s="870"/>
      <c r="AC632" s="874"/>
      <c r="AD632" s="875"/>
      <c r="AE632" s="875"/>
      <c r="AF632" s="875"/>
      <c r="AG632" s="875"/>
      <c r="AH632" s="876"/>
      <c r="AI632" s="877"/>
      <c r="AJ632" s="877"/>
      <c r="AK632" s="877"/>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5"/>
      <c r="D633" s="885"/>
      <c r="E633" s="886"/>
      <c r="F633" s="886"/>
      <c r="G633" s="886"/>
      <c r="H633" s="886"/>
      <c r="I633" s="886"/>
      <c r="J633" s="864"/>
      <c r="K633" s="865"/>
      <c r="L633" s="865"/>
      <c r="M633" s="865"/>
      <c r="N633" s="865"/>
      <c r="O633" s="865"/>
      <c r="P633" s="867"/>
      <c r="Q633" s="867"/>
      <c r="R633" s="867"/>
      <c r="S633" s="867"/>
      <c r="T633" s="867"/>
      <c r="U633" s="867"/>
      <c r="V633" s="867"/>
      <c r="W633" s="867"/>
      <c r="X633" s="867"/>
      <c r="Y633" s="868"/>
      <c r="Z633" s="869"/>
      <c r="AA633" s="869"/>
      <c r="AB633" s="870"/>
      <c r="AC633" s="874"/>
      <c r="AD633" s="875"/>
      <c r="AE633" s="875"/>
      <c r="AF633" s="875"/>
      <c r="AG633" s="875"/>
      <c r="AH633" s="876"/>
      <c r="AI633" s="877"/>
      <c r="AJ633" s="877"/>
      <c r="AK633" s="877"/>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5"/>
      <c r="D634" s="885"/>
      <c r="E634" s="886"/>
      <c r="F634" s="886"/>
      <c r="G634" s="886"/>
      <c r="H634" s="886"/>
      <c r="I634" s="886"/>
      <c r="J634" s="864"/>
      <c r="K634" s="865"/>
      <c r="L634" s="865"/>
      <c r="M634" s="865"/>
      <c r="N634" s="865"/>
      <c r="O634" s="865"/>
      <c r="P634" s="867"/>
      <c r="Q634" s="867"/>
      <c r="R634" s="867"/>
      <c r="S634" s="867"/>
      <c r="T634" s="867"/>
      <c r="U634" s="867"/>
      <c r="V634" s="867"/>
      <c r="W634" s="867"/>
      <c r="X634" s="867"/>
      <c r="Y634" s="868"/>
      <c r="Z634" s="869"/>
      <c r="AA634" s="869"/>
      <c r="AB634" s="870"/>
      <c r="AC634" s="874"/>
      <c r="AD634" s="875"/>
      <c r="AE634" s="875"/>
      <c r="AF634" s="875"/>
      <c r="AG634" s="875"/>
      <c r="AH634" s="876"/>
      <c r="AI634" s="877"/>
      <c r="AJ634" s="877"/>
      <c r="AK634" s="877"/>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5"/>
      <c r="D635" s="885"/>
      <c r="E635" s="886"/>
      <c r="F635" s="886"/>
      <c r="G635" s="886"/>
      <c r="H635" s="886"/>
      <c r="I635" s="886"/>
      <c r="J635" s="864"/>
      <c r="K635" s="865"/>
      <c r="L635" s="865"/>
      <c r="M635" s="865"/>
      <c r="N635" s="865"/>
      <c r="O635" s="865"/>
      <c r="P635" s="867"/>
      <c r="Q635" s="867"/>
      <c r="R635" s="867"/>
      <c r="S635" s="867"/>
      <c r="T635" s="867"/>
      <c r="U635" s="867"/>
      <c r="V635" s="867"/>
      <c r="W635" s="867"/>
      <c r="X635" s="867"/>
      <c r="Y635" s="868"/>
      <c r="Z635" s="869"/>
      <c r="AA635" s="869"/>
      <c r="AB635" s="870"/>
      <c r="AC635" s="874"/>
      <c r="AD635" s="875"/>
      <c r="AE635" s="875"/>
      <c r="AF635" s="875"/>
      <c r="AG635" s="875"/>
      <c r="AH635" s="876"/>
      <c r="AI635" s="877"/>
      <c r="AJ635" s="877"/>
      <c r="AK635" s="877"/>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5"/>
      <c r="D636" s="885"/>
      <c r="E636" s="886"/>
      <c r="F636" s="886"/>
      <c r="G636" s="886"/>
      <c r="H636" s="886"/>
      <c r="I636" s="886"/>
      <c r="J636" s="864"/>
      <c r="K636" s="865"/>
      <c r="L636" s="865"/>
      <c r="M636" s="865"/>
      <c r="N636" s="865"/>
      <c r="O636" s="865"/>
      <c r="P636" s="867"/>
      <c r="Q636" s="867"/>
      <c r="R636" s="867"/>
      <c r="S636" s="867"/>
      <c r="T636" s="867"/>
      <c r="U636" s="867"/>
      <c r="V636" s="867"/>
      <c r="W636" s="867"/>
      <c r="X636" s="867"/>
      <c r="Y636" s="868"/>
      <c r="Z636" s="869"/>
      <c r="AA636" s="869"/>
      <c r="AB636" s="870"/>
      <c r="AC636" s="874"/>
      <c r="AD636" s="875"/>
      <c r="AE636" s="875"/>
      <c r="AF636" s="875"/>
      <c r="AG636" s="875"/>
      <c r="AH636" s="876"/>
      <c r="AI636" s="877"/>
      <c r="AJ636" s="877"/>
      <c r="AK636" s="877"/>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5"/>
      <c r="D637" s="885"/>
      <c r="E637" s="886"/>
      <c r="F637" s="886"/>
      <c r="G637" s="886"/>
      <c r="H637" s="886"/>
      <c r="I637" s="886"/>
      <c r="J637" s="864"/>
      <c r="K637" s="865"/>
      <c r="L637" s="865"/>
      <c r="M637" s="865"/>
      <c r="N637" s="865"/>
      <c r="O637" s="865"/>
      <c r="P637" s="867"/>
      <c r="Q637" s="867"/>
      <c r="R637" s="867"/>
      <c r="S637" s="867"/>
      <c r="T637" s="867"/>
      <c r="U637" s="867"/>
      <c r="V637" s="867"/>
      <c r="W637" s="867"/>
      <c r="X637" s="867"/>
      <c r="Y637" s="868"/>
      <c r="Z637" s="869"/>
      <c r="AA637" s="869"/>
      <c r="AB637" s="870"/>
      <c r="AC637" s="874"/>
      <c r="AD637" s="875"/>
      <c r="AE637" s="875"/>
      <c r="AF637" s="875"/>
      <c r="AG637" s="875"/>
      <c r="AH637" s="876"/>
      <c r="AI637" s="877"/>
      <c r="AJ637" s="877"/>
      <c r="AK637" s="877"/>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5"/>
      <c r="D638" s="885"/>
      <c r="E638" s="886"/>
      <c r="F638" s="886"/>
      <c r="G638" s="886"/>
      <c r="H638" s="886"/>
      <c r="I638" s="886"/>
      <c r="J638" s="864"/>
      <c r="K638" s="865"/>
      <c r="L638" s="865"/>
      <c r="M638" s="865"/>
      <c r="N638" s="865"/>
      <c r="O638" s="865"/>
      <c r="P638" s="867"/>
      <c r="Q638" s="867"/>
      <c r="R638" s="867"/>
      <c r="S638" s="867"/>
      <c r="T638" s="867"/>
      <c r="U638" s="867"/>
      <c r="V638" s="867"/>
      <c r="W638" s="867"/>
      <c r="X638" s="867"/>
      <c r="Y638" s="868"/>
      <c r="Z638" s="869"/>
      <c r="AA638" s="869"/>
      <c r="AB638" s="870"/>
      <c r="AC638" s="874"/>
      <c r="AD638" s="875"/>
      <c r="AE638" s="875"/>
      <c r="AF638" s="875"/>
      <c r="AG638" s="875"/>
      <c r="AH638" s="876"/>
      <c r="AI638" s="877"/>
      <c r="AJ638" s="877"/>
      <c r="AK638" s="877"/>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5"/>
      <c r="D639" s="885"/>
      <c r="E639" s="886"/>
      <c r="F639" s="886"/>
      <c r="G639" s="886"/>
      <c r="H639" s="886"/>
      <c r="I639" s="886"/>
      <c r="J639" s="864"/>
      <c r="K639" s="865"/>
      <c r="L639" s="865"/>
      <c r="M639" s="865"/>
      <c r="N639" s="865"/>
      <c r="O639" s="865"/>
      <c r="P639" s="867"/>
      <c r="Q639" s="867"/>
      <c r="R639" s="867"/>
      <c r="S639" s="867"/>
      <c r="T639" s="867"/>
      <c r="U639" s="867"/>
      <c r="V639" s="867"/>
      <c r="W639" s="867"/>
      <c r="X639" s="867"/>
      <c r="Y639" s="868"/>
      <c r="Z639" s="869"/>
      <c r="AA639" s="869"/>
      <c r="AB639" s="870"/>
      <c r="AC639" s="874"/>
      <c r="AD639" s="875"/>
      <c r="AE639" s="875"/>
      <c r="AF639" s="875"/>
      <c r="AG639" s="875"/>
      <c r="AH639" s="876"/>
      <c r="AI639" s="877"/>
      <c r="AJ639" s="877"/>
      <c r="AK639" s="877"/>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5"/>
      <c r="D640" s="885"/>
      <c r="E640" s="886"/>
      <c r="F640" s="886"/>
      <c r="G640" s="886"/>
      <c r="H640" s="886"/>
      <c r="I640" s="886"/>
      <c r="J640" s="864"/>
      <c r="K640" s="865"/>
      <c r="L640" s="865"/>
      <c r="M640" s="865"/>
      <c r="N640" s="865"/>
      <c r="O640" s="865"/>
      <c r="P640" s="867"/>
      <c r="Q640" s="867"/>
      <c r="R640" s="867"/>
      <c r="S640" s="867"/>
      <c r="T640" s="867"/>
      <c r="U640" s="867"/>
      <c r="V640" s="867"/>
      <c r="W640" s="867"/>
      <c r="X640" s="867"/>
      <c r="Y640" s="868"/>
      <c r="Z640" s="869"/>
      <c r="AA640" s="869"/>
      <c r="AB640" s="870"/>
      <c r="AC640" s="874"/>
      <c r="AD640" s="875"/>
      <c r="AE640" s="875"/>
      <c r="AF640" s="875"/>
      <c r="AG640" s="875"/>
      <c r="AH640" s="876"/>
      <c r="AI640" s="877"/>
      <c r="AJ640" s="877"/>
      <c r="AK640" s="877"/>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5"/>
      <c r="D641" s="885"/>
      <c r="E641" s="886"/>
      <c r="F641" s="886"/>
      <c r="G641" s="886"/>
      <c r="H641" s="886"/>
      <c r="I641" s="886"/>
      <c r="J641" s="864"/>
      <c r="K641" s="865"/>
      <c r="L641" s="865"/>
      <c r="M641" s="865"/>
      <c r="N641" s="865"/>
      <c r="O641" s="865"/>
      <c r="P641" s="867"/>
      <c r="Q641" s="867"/>
      <c r="R641" s="867"/>
      <c r="S641" s="867"/>
      <c r="T641" s="867"/>
      <c r="U641" s="867"/>
      <c r="V641" s="867"/>
      <c r="W641" s="867"/>
      <c r="X641" s="867"/>
      <c r="Y641" s="868"/>
      <c r="Z641" s="869"/>
      <c r="AA641" s="869"/>
      <c r="AB641" s="870"/>
      <c r="AC641" s="874"/>
      <c r="AD641" s="875"/>
      <c r="AE641" s="875"/>
      <c r="AF641" s="875"/>
      <c r="AG641" s="875"/>
      <c r="AH641" s="876"/>
      <c r="AI641" s="877"/>
      <c r="AJ641" s="877"/>
      <c r="AK641" s="877"/>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5"/>
      <c r="D642" s="885"/>
      <c r="E642" s="886"/>
      <c r="F642" s="886"/>
      <c r="G642" s="886"/>
      <c r="H642" s="886"/>
      <c r="I642" s="886"/>
      <c r="J642" s="864"/>
      <c r="K642" s="865"/>
      <c r="L642" s="865"/>
      <c r="M642" s="865"/>
      <c r="N642" s="865"/>
      <c r="O642" s="865"/>
      <c r="P642" s="867"/>
      <c r="Q642" s="867"/>
      <c r="R642" s="867"/>
      <c r="S642" s="867"/>
      <c r="T642" s="867"/>
      <c r="U642" s="867"/>
      <c r="V642" s="867"/>
      <c r="W642" s="867"/>
      <c r="X642" s="867"/>
      <c r="Y642" s="868"/>
      <c r="Z642" s="869"/>
      <c r="AA642" s="869"/>
      <c r="AB642" s="870"/>
      <c r="AC642" s="874"/>
      <c r="AD642" s="875"/>
      <c r="AE642" s="875"/>
      <c r="AF642" s="875"/>
      <c r="AG642" s="875"/>
      <c r="AH642" s="876"/>
      <c r="AI642" s="877"/>
      <c r="AJ642" s="877"/>
      <c r="AK642" s="877"/>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5"/>
      <c r="D643" s="885"/>
      <c r="E643" s="886"/>
      <c r="F643" s="886"/>
      <c r="G643" s="886"/>
      <c r="H643" s="886"/>
      <c r="I643" s="886"/>
      <c r="J643" s="864"/>
      <c r="K643" s="865"/>
      <c r="L643" s="865"/>
      <c r="M643" s="865"/>
      <c r="N643" s="865"/>
      <c r="O643" s="865"/>
      <c r="P643" s="867"/>
      <c r="Q643" s="867"/>
      <c r="R643" s="867"/>
      <c r="S643" s="867"/>
      <c r="T643" s="867"/>
      <c r="U643" s="867"/>
      <c r="V643" s="867"/>
      <c r="W643" s="867"/>
      <c r="X643" s="867"/>
      <c r="Y643" s="868"/>
      <c r="Z643" s="869"/>
      <c r="AA643" s="869"/>
      <c r="AB643" s="870"/>
      <c r="AC643" s="874"/>
      <c r="AD643" s="875"/>
      <c r="AE643" s="875"/>
      <c r="AF643" s="875"/>
      <c r="AG643" s="875"/>
      <c r="AH643" s="876"/>
      <c r="AI643" s="877"/>
      <c r="AJ643" s="877"/>
      <c r="AK643" s="877"/>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5"/>
      <c r="D644" s="885"/>
      <c r="E644" s="886"/>
      <c r="F644" s="886"/>
      <c r="G644" s="886"/>
      <c r="H644" s="886"/>
      <c r="I644" s="886"/>
      <c r="J644" s="864"/>
      <c r="K644" s="865"/>
      <c r="L644" s="865"/>
      <c r="M644" s="865"/>
      <c r="N644" s="865"/>
      <c r="O644" s="865"/>
      <c r="P644" s="867"/>
      <c r="Q644" s="867"/>
      <c r="R644" s="867"/>
      <c r="S644" s="867"/>
      <c r="T644" s="867"/>
      <c r="U644" s="867"/>
      <c r="V644" s="867"/>
      <c r="W644" s="867"/>
      <c r="X644" s="867"/>
      <c r="Y644" s="868"/>
      <c r="Z644" s="869"/>
      <c r="AA644" s="869"/>
      <c r="AB644" s="870"/>
      <c r="AC644" s="874"/>
      <c r="AD644" s="875"/>
      <c r="AE644" s="875"/>
      <c r="AF644" s="875"/>
      <c r="AG644" s="875"/>
      <c r="AH644" s="876"/>
      <c r="AI644" s="877"/>
      <c r="AJ644" s="877"/>
      <c r="AK644" s="877"/>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5"/>
      <c r="D645" s="885"/>
      <c r="E645" s="886"/>
      <c r="F645" s="886"/>
      <c r="G645" s="886"/>
      <c r="H645" s="886"/>
      <c r="I645" s="886"/>
      <c r="J645" s="864"/>
      <c r="K645" s="865"/>
      <c r="L645" s="865"/>
      <c r="M645" s="865"/>
      <c r="N645" s="865"/>
      <c r="O645" s="865"/>
      <c r="P645" s="867"/>
      <c r="Q645" s="867"/>
      <c r="R645" s="867"/>
      <c r="S645" s="867"/>
      <c r="T645" s="867"/>
      <c r="U645" s="867"/>
      <c r="V645" s="867"/>
      <c r="W645" s="867"/>
      <c r="X645" s="867"/>
      <c r="Y645" s="868"/>
      <c r="Z645" s="869"/>
      <c r="AA645" s="869"/>
      <c r="AB645" s="870"/>
      <c r="AC645" s="874"/>
      <c r="AD645" s="875"/>
      <c r="AE645" s="875"/>
      <c r="AF645" s="875"/>
      <c r="AG645" s="875"/>
      <c r="AH645" s="876"/>
      <c r="AI645" s="877"/>
      <c r="AJ645" s="877"/>
      <c r="AK645" s="877"/>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5"/>
      <c r="D646" s="885"/>
      <c r="E646" s="886"/>
      <c r="F646" s="886"/>
      <c r="G646" s="886"/>
      <c r="H646" s="886"/>
      <c r="I646" s="886"/>
      <c r="J646" s="864"/>
      <c r="K646" s="865"/>
      <c r="L646" s="865"/>
      <c r="M646" s="865"/>
      <c r="N646" s="865"/>
      <c r="O646" s="865"/>
      <c r="P646" s="867"/>
      <c r="Q646" s="867"/>
      <c r="R646" s="867"/>
      <c r="S646" s="867"/>
      <c r="T646" s="867"/>
      <c r="U646" s="867"/>
      <c r="V646" s="867"/>
      <c r="W646" s="867"/>
      <c r="X646" s="867"/>
      <c r="Y646" s="868"/>
      <c r="Z646" s="869"/>
      <c r="AA646" s="869"/>
      <c r="AB646" s="870"/>
      <c r="AC646" s="874"/>
      <c r="AD646" s="875"/>
      <c r="AE646" s="875"/>
      <c r="AF646" s="875"/>
      <c r="AG646" s="875"/>
      <c r="AH646" s="876"/>
      <c r="AI646" s="877"/>
      <c r="AJ646" s="877"/>
      <c r="AK646" s="877"/>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5"/>
      <c r="D647" s="885"/>
      <c r="E647" s="886"/>
      <c r="F647" s="886"/>
      <c r="G647" s="886"/>
      <c r="H647" s="886"/>
      <c r="I647" s="886"/>
      <c r="J647" s="864"/>
      <c r="K647" s="865"/>
      <c r="L647" s="865"/>
      <c r="M647" s="865"/>
      <c r="N647" s="865"/>
      <c r="O647" s="865"/>
      <c r="P647" s="867"/>
      <c r="Q647" s="867"/>
      <c r="R647" s="867"/>
      <c r="S647" s="867"/>
      <c r="T647" s="867"/>
      <c r="U647" s="867"/>
      <c r="V647" s="867"/>
      <c r="W647" s="867"/>
      <c r="X647" s="867"/>
      <c r="Y647" s="868"/>
      <c r="Z647" s="869"/>
      <c r="AA647" s="869"/>
      <c r="AB647" s="870"/>
      <c r="AC647" s="874"/>
      <c r="AD647" s="875"/>
      <c r="AE647" s="875"/>
      <c r="AF647" s="875"/>
      <c r="AG647" s="875"/>
      <c r="AH647" s="876"/>
      <c r="AI647" s="877"/>
      <c r="AJ647" s="877"/>
      <c r="AK647" s="877"/>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5"/>
      <c r="D648" s="885"/>
      <c r="E648" s="648"/>
      <c r="F648" s="886"/>
      <c r="G648" s="886"/>
      <c r="H648" s="886"/>
      <c r="I648" s="886"/>
      <c r="J648" s="864"/>
      <c r="K648" s="865"/>
      <c r="L648" s="865"/>
      <c r="M648" s="865"/>
      <c r="N648" s="865"/>
      <c r="O648" s="865"/>
      <c r="P648" s="867"/>
      <c r="Q648" s="867"/>
      <c r="R648" s="867"/>
      <c r="S648" s="867"/>
      <c r="T648" s="867"/>
      <c r="U648" s="867"/>
      <c r="V648" s="867"/>
      <c r="W648" s="867"/>
      <c r="X648" s="867"/>
      <c r="Y648" s="868"/>
      <c r="Z648" s="869"/>
      <c r="AA648" s="869"/>
      <c r="AB648" s="870"/>
      <c r="AC648" s="874"/>
      <c r="AD648" s="875"/>
      <c r="AE648" s="875"/>
      <c r="AF648" s="875"/>
      <c r="AG648" s="875"/>
      <c r="AH648" s="876"/>
      <c r="AI648" s="877"/>
      <c r="AJ648" s="877"/>
      <c r="AK648" s="877"/>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5"/>
      <c r="D649" s="885"/>
      <c r="E649" s="886"/>
      <c r="F649" s="886"/>
      <c r="G649" s="886"/>
      <c r="H649" s="886"/>
      <c r="I649" s="886"/>
      <c r="J649" s="864"/>
      <c r="K649" s="865"/>
      <c r="L649" s="865"/>
      <c r="M649" s="865"/>
      <c r="N649" s="865"/>
      <c r="O649" s="865"/>
      <c r="P649" s="867"/>
      <c r="Q649" s="867"/>
      <c r="R649" s="867"/>
      <c r="S649" s="867"/>
      <c r="T649" s="867"/>
      <c r="U649" s="867"/>
      <c r="V649" s="867"/>
      <c r="W649" s="867"/>
      <c r="X649" s="867"/>
      <c r="Y649" s="868"/>
      <c r="Z649" s="869"/>
      <c r="AA649" s="869"/>
      <c r="AB649" s="870"/>
      <c r="AC649" s="874"/>
      <c r="AD649" s="875"/>
      <c r="AE649" s="875"/>
      <c r="AF649" s="875"/>
      <c r="AG649" s="875"/>
      <c r="AH649" s="876"/>
      <c r="AI649" s="877"/>
      <c r="AJ649" s="877"/>
      <c r="AK649" s="877"/>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5"/>
      <c r="D650" s="885"/>
      <c r="E650" s="886"/>
      <c r="F650" s="886"/>
      <c r="G650" s="886"/>
      <c r="H650" s="886"/>
      <c r="I650" s="886"/>
      <c r="J650" s="864"/>
      <c r="K650" s="865"/>
      <c r="L650" s="865"/>
      <c r="M650" s="865"/>
      <c r="N650" s="865"/>
      <c r="O650" s="865"/>
      <c r="P650" s="867"/>
      <c r="Q650" s="867"/>
      <c r="R650" s="867"/>
      <c r="S650" s="867"/>
      <c r="T650" s="867"/>
      <c r="U650" s="867"/>
      <c r="V650" s="867"/>
      <c r="W650" s="867"/>
      <c r="X650" s="867"/>
      <c r="Y650" s="868"/>
      <c r="Z650" s="869"/>
      <c r="AA650" s="869"/>
      <c r="AB650" s="870"/>
      <c r="AC650" s="874"/>
      <c r="AD650" s="875"/>
      <c r="AE650" s="875"/>
      <c r="AF650" s="875"/>
      <c r="AG650" s="875"/>
      <c r="AH650" s="876"/>
      <c r="AI650" s="877"/>
      <c r="AJ650" s="877"/>
      <c r="AK650" s="877"/>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5"/>
      <c r="D651" s="885"/>
      <c r="E651" s="886"/>
      <c r="F651" s="886"/>
      <c r="G651" s="886"/>
      <c r="H651" s="886"/>
      <c r="I651" s="886"/>
      <c r="J651" s="864"/>
      <c r="K651" s="865"/>
      <c r="L651" s="865"/>
      <c r="M651" s="865"/>
      <c r="N651" s="865"/>
      <c r="O651" s="865"/>
      <c r="P651" s="867"/>
      <c r="Q651" s="867"/>
      <c r="R651" s="867"/>
      <c r="S651" s="867"/>
      <c r="T651" s="867"/>
      <c r="U651" s="867"/>
      <c r="V651" s="867"/>
      <c r="W651" s="867"/>
      <c r="X651" s="867"/>
      <c r="Y651" s="868"/>
      <c r="Z651" s="869"/>
      <c r="AA651" s="869"/>
      <c r="AB651" s="870"/>
      <c r="AC651" s="874"/>
      <c r="AD651" s="875"/>
      <c r="AE651" s="875"/>
      <c r="AF651" s="875"/>
      <c r="AG651" s="875"/>
      <c r="AH651" s="876"/>
      <c r="AI651" s="877"/>
      <c r="AJ651" s="877"/>
      <c r="AK651" s="877"/>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5"/>
      <c r="D652" s="885"/>
      <c r="E652" s="886"/>
      <c r="F652" s="886"/>
      <c r="G652" s="886"/>
      <c r="H652" s="886"/>
      <c r="I652" s="886"/>
      <c r="J652" s="864"/>
      <c r="K652" s="865"/>
      <c r="L652" s="865"/>
      <c r="M652" s="865"/>
      <c r="N652" s="865"/>
      <c r="O652" s="865"/>
      <c r="P652" s="867"/>
      <c r="Q652" s="867"/>
      <c r="R652" s="867"/>
      <c r="S652" s="867"/>
      <c r="T652" s="867"/>
      <c r="U652" s="867"/>
      <c r="V652" s="867"/>
      <c r="W652" s="867"/>
      <c r="X652" s="867"/>
      <c r="Y652" s="868"/>
      <c r="Z652" s="869"/>
      <c r="AA652" s="869"/>
      <c r="AB652" s="870"/>
      <c r="AC652" s="874"/>
      <c r="AD652" s="875"/>
      <c r="AE652" s="875"/>
      <c r="AF652" s="875"/>
      <c r="AG652" s="875"/>
      <c r="AH652" s="876"/>
      <c r="AI652" s="877"/>
      <c r="AJ652" s="877"/>
      <c r="AK652" s="877"/>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5"/>
      <c r="D653" s="885"/>
      <c r="E653" s="886"/>
      <c r="F653" s="886"/>
      <c r="G653" s="886"/>
      <c r="H653" s="886"/>
      <c r="I653" s="886"/>
      <c r="J653" s="864"/>
      <c r="K653" s="865"/>
      <c r="L653" s="865"/>
      <c r="M653" s="865"/>
      <c r="N653" s="865"/>
      <c r="O653" s="865"/>
      <c r="P653" s="867"/>
      <c r="Q653" s="867"/>
      <c r="R653" s="867"/>
      <c r="S653" s="867"/>
      <c r="T653" s="867"/>
      <c r="U653" s="867"/>
      <c r="V653" s="867"/>
      <c r="W653" s="867"/>
      <c r="X653" s="867"/>
      <c r="Y653" s="868"/>
      <c r="Z653" s="869"/>
      <c r="AA653" s="869"/>
      <c r="AB653" s="870"/>
      <c r="AC653" s="874"/>
      <c r="AD653" s="875"/>
      <c r="AE653" s="875"/>
      <c r="AF653" s="875"/>
      <c r="AG653" s="875"/>
      <c r="AH653" s="876"/>
      <c r="AI653" s="877"/>
      <c r="AJ653" s="877"/>
      <c r="AK653" s="877"/>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5"/>
      <c r="D654" s="885"/>
      <c r="E654" s="886"/>
      <c r="F654" s="886"/>
      <c r="G654" s="886"/>
      <c r="H654" s="886"/>
      <c r="I654" s="886"/>
      <c r="J654" s="864"/>
      <c r="K654" s="865"/>
      <c r="L654" s="865"/>
      <c r="M654" s="865"/>
      <c r="N654" s="865"/>
      <c r="O654" s="865"/>
      <c r="P654" s="867"/>
      <c r="Q654" s="867"/>
      <c r="R654" s="867"/>
      <c r="S654" s="867"/>
      <c r="T654" s="867"/>
      <c r="U654" s="867"/>
      <c r="V654" s="867"/>
      <c r="W654" s="867"/>
      <c r="X654" s="867"/>
      <c r="Y654" s="868"/>
      <c r="Z654" s="869"/>
      <c r="AA654" s="869"/>
      <c r="AB654" s="870"/>
      <c r="AC654" s="874"/>
      <c r="AD654" s="875"/>
      <c r="AE654" s="875"/>
      <c r="AF654" s="875"/>
      <c r="AG654" s="875"/>
      <c r="AH654" s="876"/>
      <c r="AI654" s="877"/>
      <c r="AJ654" s="877"/>
      <c r="AK654" s="877"/>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5"/>
      <c r="D655" s="885"/>
      <c r="E655" s="886"/>
      <c r="F655" s="886"/>
      <c r="G655" s="886"/>
      <c r="H655" s="886"/>
      <c r="I655" s="886"/>
      <c r="J655" s="864"/>
      <c r="K655" s="865"/>
      <c r="L655" s="865"/>
      <c r="M655" s="865"/>
      <c r="N655" s="865"/>
      <c r="O655" s="865"/>
      <c r="P655" s="867"/>
      <c r="Q655" s="867"/>
      <c r="R655" s="867"/>
      <c r="S655" s="867"/>
      <c r="T655" s="867"/>
      <c r="U655" s="867"/>
      <c r="V655" s="867"/>
      <c r="W655" s="867"/>
      <c r="X655" s="867"/>
      <c r="Y655" s="868"/>
      <c r="Z655" s="869"/>
      <c r="AA655" s="869"/>
      <c r="AB655" s="870"/>
      <c r="AC655" s="874"/>
      <c r="AD655" s="875"/>
      <c r="AE655" s="875"/>
      <c r="AF655" s="875"/>
      <c r="AG655" s="875"/>
      <c r="AH655" s="876"/>
      <c r="AI655" s="877"/>
      <c r="AJ655" s="877"/>
      <c r="AK655" s="877"/>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5"/>
      <c r="D656" s="885"/>
      <c r="E656" s="886"/>
      <c r="F656" s="886"/>
      <c r="G656" s="886"/>
      <c r="H656" s="886"/>
      <c r="I656" s="886"/>
      <c r="J656" s="864"/>
      <c r="K656" s="865"/>
      <c r="L656" s="865"/>
      <c r="M656" s="865"/>
      <c r="N656" s="865"/>
      <c r="O656" s="865"/>
      <c r="P656" s="867"/>
      <c r="Q656" s="867"/>
      <c r="R656" s="867"/>
      <c r="S656" s="867"/>
      <c r="T656" s="867"/>
      <c r="U656" s="867"/>
      <c r="V656" s="867"/>
      <c r="W656" s="867"/>
      <c r="X656" s="867"/>
      <c r="Y656" s="868"/>
      <c r="Z656" s="869"/>
      <c r="AA656" s="869"/>
      <c r="AB656" s="870"/>
      <c r="AC656" s="874"/>
      <c r="AD656" s="875"/>
      <c r="AE656" s="875"/>
      <c r="AF656" s="875"/>
      <c r="AG656" s="875"/>
      <c r="AH656" s="876"/>
      <c r="AI656" s="877"/>
      <c r="AJ656" s="877"/>
      <c r="AK656" s="877"/>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5"/>
      <c r="D657" s="885"/>
      <c r="E657" s="886"/>
      <c r="F657" s="886"/>
      <c r="G657" s="886"/>
      <c r="H657" s="886"/>
      <c r="I657" s="886"/>
      <c r="J657" s="864"/>
      <c r="K657" s="865"/>
      <c r="L657" s="865"/>
      <c r="M657" s="865"/>
      <c r="N657" s="865"/>
      <c r="O657" s="865"/>
      <c r="P657" s="867"/>
      <c r="Q657" s="867"/>
      <c r="R657" s="867"/>
      <c r="S657" s="867"/>
      <c r="T657" s="867"/>
      <c r="U657" s="867"/>
      <c r="V657" s="867"/>
      <c r="W657" s="867"/>
      <c r="X657" s="867"/>
      <c r="Y657" s="868"/>
      <c r="Z657" s="869"/>
      <c r="AA657" s="869"/>
      <c r="AB657" s="870"/>
      <c r="AC657" s="874"/>
      <c r="AD657" s="875"/>
      <c r="AE657" s="875"/>
      <c r="AF657" s="875"/>
      <c r="AG657" s="875"/>
      <c r="AH657" s="876"/>
      <c r="AI657" s="877"/>
      <c r="AJ657" s="877"/>
      <c r="AK657" s="877"/>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5"/>
      <c r="D658" s="885"/>
      <c r="E658" s="886"/>
      <c r="F658" s="886"/>
      <c r="G658" s="886"/>
      <c r="H658" s="886"/>
      <c r="I658" s="886"/>
      <c r="J658" s="864"/>
      <c r="K658" s="865"/>
      <c r="L658" s="865"/>
      <c r="M658" s="865"/>
      <c r="N658" s="865"/>
      <c r="O658" s="865"/>
      <c r="P658" s="867"/>
      <c r="Q658" s="867"/>
      <c r="R658" s="867"/>
      <c r="S658" s="867"/>
      <c r="T658" s="867"/>
      <c r="U658" s="867"/>
      <c r="V658" s="867"/>
      <c r="W658" s="867"/>
      <c r="X658" s="867"/>
      <c r="Y658" s="868"/>
      <c r="Z658" s="869"/>
      <c r="AA658" s="869"/>
      <c r="AB658" s="870"/>
      <c r="AC658" s="874"/>
      <c r="AD658" s="875"/>
      <c r="AE658" s="875"/>
      <c r="AF658" s="875"/>
      <c r="AG658" s="875"/>
      <c r="AH658" s="876"/>
      <c r="AI658" s="877"/>
      <c r="AJ658" s="877"/>
      <c r="AK658" s="877"/>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5"/>
      <c r="D659" s="885"/>
      <c r="E659" s="886"/>
      <c r="F659" s="886"/>
      <c r="G659" s="886"/>
      <c r="H659" s="886"/>
      <c r="I659" s="886"/>
      <c r="J659" s="864"/>
      <c r="K659" s="865"/>
      <c r="L659" s="865"/>
      <c r="M659" s="865"/>
      <c r="N659" s="865"/>
      <c r="O659" s="865"/>
      <c r="P659" s="867"/>
      <c r="Q659" s="867"/>
      <c r="R659" s="867"/>
      <c r="S659" s="867"/>
      <c r="T659" s="867"/>
      <c r="U659" s="867"/>
      <c r="V659" s="867"/>
      <c r="W659" s="867"/>
      <c r="X659" s="867"/>
      <c r="Y659" s="868"/>
      <c r="Z659" s="869"/>
      <c r="AA659" s="869"/>
      <c r="AB659" s="870"/>
      <c r="AC659" s="874"/>
      <c r="AD659" s="875"/>
      <c r="AE659" s="875"/>
      <c r="AF659" s="875"/>
      <c r="AG659" s="875"/>
      <c r="AH659" s="876"/>
      <c r="AI659" s="877"/>
      <c r="AJ659" s="877"/>
      <c r="AK659" s="877"/>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5"/>
      <c r="D660" s="885"/>
      <c r="E660" s="886"/>
      <c r="F660" s="886"/>
      <c r="G660" s="886"/>
      <c r="H660" s="886"/>
      <c r="I660" s="886"/>
      <c r="J660" s="864"/>
      <c r="K660" s="865"/>
      <c r="L660" s="865"/>
      <c r="M660" s="865"/>
      <c r="N660" s="865"/>
      <c r="O660" s="865"/>
      <c r="P660" s="867"/>
      <c r="Q660" s="867"/>
      <c r="R660" s="867"/>
      <c r="S660" s="867"/>
      <c r="T660" s="867"/>
      <c r="U660" s="867"/>
      <c r="V660" s="867"/>
      <c r="W660" s="867"/>
      <c r="X660" s="867"/>
      <c r="Y660" s="868"/>
      <c r="Z660" s="869"/>
      <c r="AA660" s="869"/>
      <c r="AB660" s="870"/>
      <c r="AC660" s="874"/>
      <c r="AD660" s="875"/>
      <c r="AE660" s="875"/>
      <c r="AF660" s="875"/>
      <c r="AG660" s="875"/>
      <c r="AH660" s="876"/>
      <c r="AI660" s="877"/>
      <c r="AJ660" s="877"/>
      <c r="AK660" s="877"/>
      <c r="AL660" s="857"/>
      <c r="AM660" s="858"/>
      <c r="AN660" s="858"/>
      <c r="AO660" s="859"/>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61" priority="983">
      <formula>IF(RIGHT(TEXT(P14,"0.#"),1)=".",FALSE,TRUE)</formula>
    </cfRule>
    <cfRule type="expression" dxfId="860" priority="984">
      <formula>IF(RIGHT(TEXT(P14,"0.#"),1)=".",TRUE,FALSE)</formula>
    </cfRule>
  </conditionalFormatting>
  <conditionalFormatting sqref="P18:AX18">
    <cfRule type="expression" dxfId="859" priority="981">
      <formula>IF(RIGHT(TEXT(P18,"0.#"),1)=".",FALSE,TRUE)</formula>
    </cfRule>
    <cfRule type="expression" dxfId="858" priority="982">
      <formula>IF(RIGHT(TEXT(P18,"0.#"),1)=".",TRUE,FALSE)</formula>
    </cfRule>
  </conditionalFormatting>
  <conditionalFormatting sqref="Y320">
    <cfRule type="expression" dxfId="857" priority="977">
      <formula>IF(RIGHT(TEXT(Y320,"0.#"),1)=".",FALSE,TRUE)</formula>
    </cfRule>
    <cfRule type="expression" dxfId="856" priority="978">
      <formula>IF(RIGHT(TEXT(Y320,"0.#"),1)=".",TRUE,FALSE)</formula>
    </cfRule>
  </conditionalFormatting>
  <conditionalFormatting sqref="Y351:Y358 Y349 Y338:Y345 Y336 Y325:Y332">
    <cfRule type="expression" dxfId="855" priority="957">
      <formula>IF(RIGHT(TEXT(Y325,"0.#"),1)=".",FALSE,TRUE)</formula>
    </cfRule>
    <cfRule type="expression" dxfId="854" priority="958">
      <formula>IF(RIGHT(TEXT(Y325,"0.#"),1)=".",TRUE,FALSE)</formula>
    </cfRule>
  </conditionalFormatting>
  <conditionalFormatting sqref="P16:AQ17 P15:AX15 P13:AX13">
    <cfRule type="expression" dxfId="853" priority="975">
      <formula>IF(RIGHT(TEXT(P13,"0.#"),1)=".",FALSE,TRUE)</formula>
    </cfRule>
    <cfRule type="expression" dxfId="852" priority="976">
      <formula>IF(RIGHT(TEXT(P13,"0.#"),1)=".",TRUE,FALSE)</formula>
    </cfRule>
  </conditionalFormatting>
  <conditionalFormatting sqref="P19:AJ19">
    <cfRule type="expression" dxfId="851" priority="973">
      <formula>IF(RIGHT(TEXT(P19,"0.#"),1)=".",FALSE,TRUE)</formula>
    </cfRule>
    <cfRule type="expression" dxfId="850" priority="974">
      <formula>IF(RIGHT(TEXT(P19,"0.#"),1)=".",TRUE,FALSE)</formula>
    </cfRule>
  </conditionalFormatting>
  <conditionalFormatting sqref="AE32 AQ32">
    <cfRule type="expression" dxfId="849" priority="971">
      <formula>IF(RIGHT(TEXT(AE32,"0.#"),1)=".",FALSE,TRUE)</formula>
    </cfRule>
    <cfRule type="expression" dxfId="848" priority="972">
      <formula>IF(RIGHT(TEXT(AE32,"0.#"),1)=".",TRUE,FALSE)</formula>
    </cfRule>
  </conditionalFormatting>
  <conditionalFormatting sqref="Y313:Y319">
    <cfRule type="expression" dxfId="847" priority="969">
      <formula>IF(RIGHT(TEXT(Y313,"0.#"),1)=".",FALSE,TRUE)</formula>
    </cfRule>
    <cfRule type="expression" dxfId="846" priority="970">
      <formula>IF(RIGHT(TEXT(Y313,"0.#"),1)=".",TRUE,FALSE)</formula>
    </cfRule>
  </conditionalFormatting>
  <conditionalFormatting sqref="AU320">
    <cfRule type="expression" dxfId="845" priority="965">
      <formula>IF(RIGHT(TEXT(AU320,"0.#"),1)=".",FALSE,TRUE)</formula>
    </cfRule>
    <cfRule type="expression" dxfId="844" priority="966">
      <formula>IF(RIGHT(TEXT(AU320,"0.#"),1)=".",TRUE,FALSE)</formula>
    </cfRule>
  </conditionalFormatting>
  <conditionalFormatting sqref="AU313:AU319">
    <cfRule type="expression" dxfId="843" priority="963">
      <formula>IF(RIGHT(TEXT(AU313,"0.#"),1)=".",FALSE,TRUE)</formula>
    </cfRule>
    <cfRule type="expression" dxfId="842" priority="964">
      <formula>IF(RIGHT(TEXT(AU313,"0.#"),1)=".",TRUE,FALSE)</formula>
    </cfRule>
  </conditionalFormatting>
  <conditionalFormatting sqref="Y350 Y337">
    <cfRule type="expression" dxfId="841" priority="961">
      <formula>IF(RIGHT(TEXT(Y337,"0.#"),1)=".",FALSE,TRUE)</formula>
    </cfRule>
    <cfRule type="expression" dxfId="840" priority="962">
      <formula>IF(RIGHT(TEXT(Y337,"0.#"),1)=".",TRUE,FALSE)</formula>
    </cfRule>
  </conditionalFormatting>
  <conditionalFormatting sqref="Y359 Y346 Y333">
    <cfRule type="expression" dxfId="839" priority="959">
      <formula>IF(RIGHT(TEXT(Y333,"0.#"),1)=".",FALSE,TRUE)</formula>
    </cfRule>
    <cfRule type="expression" dxfId="838" priority="960">
      <formula>IF(RIGHT(TEXT(Y333,"0.#"),1)=".",TRUE,FALSE)</formula>
    </cfRule>
  </conditionalFormatting>
  <conditionalFormatting sqref="AU350 AU337 AU324">
    <cfRule type="expression" dxfId="837" priority="955">
      <formula>IF(RIGHT(TEXT(AU324,"0.#"),1)=".",FALSE,TRUE)</formula>
    </cfRule>
    <cfRule type="expression" dxfId="836" priority="956">
      <formula>IF(RIGHT(TEXT(AU324,"0.#"),1)=".",TRUE,FALSE)</formula>
    </cfRule>
  </conditionalFormatting>
  <conditionalFormatting sqref="AU359 AU346 AU333">
    <cfRule type="expression" dxfId="835" priority="953">
      <formula>IF(RIGHT(TEXT(AU333,"0.#"),1)=".",FALSE,TRUE)</formula>
    </cfRule>
    <cfRule type="expression" dxfId="834" priority="954">
      <formula>IF(RIGHT(TEXT(AU333,"0.#"),1)=".",TRUE,FALSE)</formula>
    </cfRule>
  </conditionalFormatting>
  <conditionalFormatting sqref="AU351:AU358 AU349 AU338:AU345 AU336 AU325:AU332 AU323">
    <cfRule type="expression" dxfId="833" priority="951">
      <formula>IF(RIGHT(TEXT(AU323,"0.#"),1)=".",FALSE,TRUE)</formula>
    </cfRule>
    <cfRule type="expression" dxfId="832" priority="952">
      <formula>IF(RIGHT(TEXT(AU323,"0.#"),1)=".",TRUE,FALSE)</formula>
    </cfRule>
  </conditionalFormatting>
  <conditionalFormatting sqref="AI32">
    <cfRule type="expression" dxfId="831" priority="949">
      <formula>IF(RIGHT(TEXT(AI32,"0.#"),1)=".",FALSE,TRUE)</formula>
    </cfRule>
    <cfRule type="expression" dxfId="830" priority="950">
      <formula>IF(RIGHT(TEXT(AI32,"0.#"),1)=".",TRUE,FALSE)</formula>
    </cfRule>
  </conditionalFormatting>
  <conditionalFormatting sqref="AM32">
    <cfRule type="expression" dxfId="829" priority="947">
      <formula>IF(RIGHT(TEXT(AM32,"0.#"),1)=".",FALSE,TRUE)</formula>
    </cfRule>
    <cfRule type="expression" dxfId="828" priority="948">
      <formula>IF(RIGHT(TEXT(AM32,"0.#"),1)=".",TRUE,FALSE)</formula>
    </cfRule>
  </conditionalFormatting>
  <conditionalFormatting sqref="AE33">
    <cfRule type="expression" dxfId="827" priority="945">
      <formula>IF(RIGHT(TEXT(AE33,"0.#"),1)=".",FALSE,TRUE)</formula>
    </cfRule>
    <cfRule type="expression" dxfId="826" priority="946">
      <formula>IF(RIGHT(TEXT(AE33,"0.#"),1)=".",TRUE,FALSE)</formula>
    </cfRule>
  </conditionalFormatting>
  <conditionalFormatting sqref="AI33">
    <cfRule type="expression" dxfId="825" priority="943">
      <formula>IF(RIGHT(TEXT(AI33,"0.#"),1)=".",FALSE,TRUE)</formula>
    </cfRule>
    <cfRule type="expression" dxfId="824" priority="944">
      <formula>IF(RIGHT(TEXT(AI33,"0.#"),1)=".",TRUE,FALSE)</formula>
    </cfRule>
  </conditionalFormatting>
  <conditionalFormatting sqref="AM33">
    <cfRule type="expression" dxfId="823" priority="941">
      <formula>IF(RIGHT(TEXT(AM33,"0.#"),1)=".",FALSE,TRUE)</formula>
    </cfRule>
    <cfRule type="expression" dxfId="822" priority="942">
      <formula>IF(RIGHT(TEXT(AM33,"0.#"),1)=".",TRUE,FALSE)</formula>
    </cfRule>
  </conditionalFormatting>
  <conditionalFormatting sqref="AQ33">
    <cfRule type="expression" dxfId="821" priority="939">
      <formula>IF(RIGHT(TEXT(AQ33,"0.#"),1)=".",FALSE,TRUE)</formula>
    </cfRule>
    <cfRule type="expression" dxfId="820" priority="940">
      <formula>IF(RIGHT(TEXT(AQ33,"0.#"),1)=".",TRUE,FALSE)</formula>
    </cfRule>
  </conditionalFormatting>
  <conditionalFormatting sqref="AE210">
    <cfRule type="expression" dxfId="819" priority="937">
      <formula>IF(RIGHT(TEXT(AE210,"0.#"),1)=".",FALSE,TRUE)</formula>
    </cfRule>
    <cfRule type="expression" dxfId="818" priority="938">
      <formula>IF(RIGHT(TEXT(AE210,"0.#"),1)=".",TRUE,FALSE)</formula>
    </cfRule>
  </conditionalFormatting>
  <conditionalFormatting sqref="AE211">
    <cfRule type="expression" dxfId="817" priority="935">
      <formula>IF(RIGHT(TEXT(AE211,"0.#"),1)=".",FALSE,TRUE)</formula>
    </cfRule>
    <cfRule type="expression" dxfId="816" priority="936">
      <formula>IF(RIGHT(TEXT(AE211,"0.#"),1)=".",TRUE,FALSE)</formula>
    </cfRule>
  </conditionalFormatting>
  <conditionalFormatting sqref="AE212">
    <cfRule type="expression" dxfId="815" priority="933">
      <formula>IF(RIGHT(TEXT(AE212,"0.#"),1)=".",FALSE,TRUE)</formula>
    </cfRule>
    <cfRule type="expression" dxfId="814" priority="934">
      <formula>IF(RIGHT(TEXT(AE212,"0.#"),1)=".",TRUE,FALSE)</formula>
    </cfRule>
  </conditionalFormatting>
  <conditionalFormatting sqref="AI212">
    <cfRule type="expression" dxfId="813" priority="931">
      <formula>IF(RIGHT(TEXT(AI212,"0.#"),1)=".",FALSE,TRUE)</formula>
    </cfRule>
    <cfRule type="expression" dxfId="812" priority="932">
      <formula>IF(RIGHT(TEXT(AI212,"0.#"),1)=".",TRUE,FALSE)</formula>
    </cfRule>
  </conditionalFormatting>
  <conditionalFormatting sqref="AI211">
    <cfRule type="expression" dxfId="811" priority="929">
      <formula>IF(RIGHT(TEXT(AI211,"0.#"),1)=".",FALSE,TRUE)</formula>
    </cfRule>
    <cfRule type="expression" dxfId="810" priority="930">
      <formula>IF(RIGHT(TEXT(AI211,"0.#"),1)=".",TRUE,FALSE)</formula>
    </cfRule>
  </conditionalFormatting>
  <conditionalFormatting sqref="AI210">
    <cfRule type="expression" dxfId="809" priority="927">
      <formula>IF(RIGHT(TEXT(AI210,"0.#"),1)=".",FALSE,TRUE)</formula>
    </cfRule>
    <cfRule type="expression" dxfId="808" priority="928">
      <formula>IF(RIGHT(TEXT(AI210,"0.#"),1)=".",TRUE,FALSE)</formula>
    </cfRule>
  </conditionalFormatting>
  <conditionalFormatting sqref="AM210">
    <cfRule type="expression" dxfId="807" priority="925">
      <formula>IF(RIGHT(TEXT(AM210,"0.#"),1)=".",FALSE,TRUE)</formula>
    </cfRule>
    <cfRule type="expression" dxfId="806" priority="926">
      <formula>IF(RIGHT(TEXT(AM210,"0.#"),1)=".",TRUE,FALSE)</formula>
    </cfRule>
  </conditionalFormatting>
  <conditionalFormatting sqref="AM211">
    <cfRule type="expression" dxfId="805" priority="923">
      <formula>IF(RIGHT(TEXT(AM211,"0.#"),1)=".",FALSE,TRUE)</formula>
    </cfRule>
    <cfRule type="expression" dxfId="804" priority="924">
      <formula>IF(RIGHT(TEXT(AM211,"0.#"),1)=".",TRUE,FALSE)</formula>
    </cfRule>
  </conditionalFormatting>
  <conditionalFormatting sqref="AM212">
    <cfRule type="expression" dxfId="803" priority="921">
      <formula>IF(RIGHT(TEXT(AM212,"0.#"),1)=".",FALSE,TRUE)</formula>
    </cfRule>
    <cfRule type="expression" dxfId="802" priority="922">
      <formula>IF(RIGHT(TEXT(AM212,"0.#"),1)=".",TRUE,FALSE)</formula>
    </cfRule>
  </conditionalFormatting>
  <conditionalFormatting sqref="AL376:AO395">
    <cfRule type="expression" dxfId="801" priority="917">
      <formula>IF(AND(AL376&gt;=0, RIGHT(TEXT(AL376,"0.#"),1)&lt;&gt;"."),TRUE,FALSE)</formula>
    </cfRule>
    <cfRule type="expression" dxfId="800" priority="918">
      <formula>IF(AND(AL376&gt;=0, RIGHT(TEXT(AL376,"0.#"),1)="."),TRUE,FALSE)</formula>
    </cfRule>
    <cfRule type="expression" dxfId="799" priority="919">
      <formula>IF(AND(AL376&lt;0, RIGHT(TEXT(AL376,"0.#"),1)&lt;&gt;"."),TRUE,FALSE)</formula>
    </cfRule>
    <cfRule type="expression" dxfId="798" priority="920">
      <formula>IF(AND(AL376&lt;0, RIGHT(TEXT(AL376,"0.#"),1)="."),TRUE,FALSE)</formula>
    </cfRule>
  </conditionalFormatting>
  <conditionalFormatting sqref="AQ210:AQ212">
    <cfRule type="expression" dxfId="797" priority="915">
      <formula>IF(RIGHT(TEXT(AQ210,"0.#"),1)=".",FALSE,TRUE)</formula>
    </cfRule>
    <cfRule type="expression" dxfId="796" priority="916">
      <formula>IF(RIGHT(TEXT(AQ210,"0.#"),1)=".",TRUE,FALSE)</formula>
    </cfRule>
  </conditionalFormatting>
  <conditionalFormatting sqref="AU210:AU212">
    <cfRule type="expression" dxfId="795" priority="913">
      <formula>IF(RIGHT(TEXT(AU210,"0.#"),1)=".",FALSE,TRUE)</formula>
    </cfRule>
    <cfRule type="expression" dxfId="794" priority="914">
      <formula>IF(RIGHT(TEXT(AU210,"0.#"),1)=".",TRUE,FALSE)</formula>
    </cfRule>
  </conditionalFormatting>
  <conditionalFormatting sqref="Y376:Y395">
    <cfRule type="expression" dxfId="793" priority="911">
      <formula>IF(RIGHT(TEXT(Y376,"0.#"),1)=".",FALSE,TRUE)</formula>
    </cfRule>
    <cfRule type="expression" dxfId="792" priority="912">
      <formula>IF(RIGHT(TEXT(Y376,"0.#"),1)=".",TRUE,FALSE)</formula>
    </cfRule>
  </conditionalFormatting>
  <conditionalFormatting sqref="AL631:AO660">
    <cfRule type="expression" dxfId="791" priority="907">
      <formula>IF(AND(AL631&gt;=0, RIGHT(TEXT(AL631,"0.#"),1)&lt;&gt;"."),TRUE,FALSE)</formula>
    </cfRule>
    <cfRule type="expression" dxfId="790" priority="908">
      <formula>IF(AND(AL631&gt;=0, RIGHT(TEXT(AL631,"0.#"),1)="."),TRUE,FALSE)</formula>
    </cfRule>
    <cfRule type="expression" dxfId="789" priority="909">
      <formula>IF(AND(AL631&lt;0, RIGHT(TEXT(AL631,"0.#"),1)&lt;&gt;"."),TRUE,FALSE)</formula>
    </cfRule>
    <cfRule type="expression" dxfId="788" priority="910">
      <formula>IF(AND(AL631&lt;0, RIGHT(TEXT(AL631,"0.#"),1)="."),TRUE,FALSE)</formula>
    </cfRule>
  </conditionalFormatting>
  <conditionalFormatting sqref="Y631:Y660">
    <cfRule type="expression" dxfId="787" priority="905">
      <formula>IF(RIGHT(TEXT(Y631,"0.#"),1)=".",FALSE,TRUE)</formula>
    </cfRule>
    <cfRule type="expression" dxfId="786" priority="906">
      <formula>IF(RIGHT(TEXT(Y631,"0.#"),1)=".",TRUE,FALSE)</formula>
    </cfRule>
  </conditionalFormatting>
  <conditionalFormatting sqref="Y401:Y428">
    <cfRule type="expression" dxfId="785" priority="837">
      <formula>IF(RIGHT(TEXT(Y401,"0.#"),1)=".",FALSE,TRUE)</formula>
    </cfRule>
    <cfRule type="expression" dxfId="784" priority="838">
      <formula>IF(RIGHT(TEXT(Y401,"0.#"),1)=".",TRUE,FALSE)</formula>
    </cfRule>
  </conditionalFormatting>
  <conditionalFormatting sqref="Y400">
    <cfRule type="expression" dxfId="783" priority="831">
      <formula>IF(RIGHT(TEXT(Y400,"0.#"),1)=".",FALSE,TRUE)</formula>
    </cfRule>
    <cfRule type="expression" dxfId="782" priority="832">
      <formula>IF(RIGHT(TEXT(Y400,"0.#"),1)=".",TRUE,FALSE)</formula>
    </cfRule>
  </conditionalFormatting>
  <conditionalFormatting sqref="Y434:Y461">
    <cfRule type="expression" dxfId="781" priority="825">
      <formula>IF(RIGHT(TEXT(Y434,"0.#"),1)=".",FALSE,TRUE)</formula>
    </cfRule>
    <cfRule type="expression" dxfId="780" priority="826">
      <formula>IF(RIGHT(TEXT(Y434,"0.#"),1)=".",TRUE,FALSE)</formula>
    </cfRule>
  </conditionalFormatting>
  <conditionalFormatting sqref="Y433">
    <cfRule type="expression" dxfId="779" priority="819">
      <formula>IF(RIGHT(TEXT(Y433,"0.#"),1)=".",FALSE,TRUE)</formula>
    </cfRule>
    <cfRule type="expression" dxfId="778" priority="820">
      <formula>IF(RIGHT(TEXT(Y433,"0.#"),1)=".",TRUE,FALSE)</formula>
    </cfRule>
  </conditionalFormatting>
  <conditionalFormatting sqref="Y467:Y494">
    <cfRule type="expression" dxfId="777" priority="813">
      <formula>IF(RIGHT(TEXT(Y467,"0.#"),1)=".",FALSE,TRUE)</formula>
    </cfRule>
    <cfRule type="expression" dxfId="776" priority="814">
      <formula>IF(RIGHT(TEXT(Y467,"0.#"),1)=".",TRUE,FALSE)</formula>
    </cfRule>
  </conditionalFormatting>
  <conditionalFormatting sqref="Y465:Y466">
    <cfRule type="expression" dxfId="775" priority="807">
      <formula>IF(RIGHT(TEXT(Y465,"0.#"),1)=".",FALSE,TRUE)</formula>
    </cfRule>
    <cfRule type="expression" dxfId="774" priority="808">
      <formula>IF(RIGHT(TEXT(Y465,"0.#"),1)=".",TRUE,FALSE)</formula>
    </cfRule>
  </conditionalFormatting>
  <conditionalFormatting sqref="Y500:Y527">
    <cfRule type="expression" dxfId="773" priority="801">
      <formula>IF(RIGHT(TEXT(Y500,"0.#"),1)=".",FALSE,TRUE)</formula>
    </cfRule>
    <cfRule type="expression" dxfId="772" priority="802">
      <formula>IF(RIGHT(TEXT(Y500,"0.#"),1)=".",TRUE,FALSE)</formula>
    </cfRule>
  </conditionalFormatting>
  <conditionalFormatting sqref="Y498:Y499">
    <cfRule type="expression" dxfId="771" priority="795">
      <formula>IF(RIGHT(TEXT(Y498,"0.#"),1)=".",FALSE,TRUE)</formula>
    </cfRule>
    <cfRule type="expression" dxfId="770" priority="796">
      <formula>IF(RIGHT(TEXT(Y498,"0.#"),1)=".",TRUE,FALSE)</formula>
    </cfRule>
  </conditionalFormatting>
  <conditionalFormatting sqref="Y533:Y560">
    <cfRule type="expression" dxfId="769" priority="789">
      <formula>IF(RIGHT(TEXT(Y533,"0.#"),1)=".",FALSE,TRUE)</formula>
    </cfRule>
    <cfRule type="expression" dxfId="768" priority="790">
      <formula>IF(RIGHT(TEXT(Y533,"0.#"),1)=".",TRUE,FALSE)</formula>
    </cfRule>
  </conditionalFormatting>
  <conditionalFormatting sqref="W23">
    <cfRule type="expression" dxfId="767" priority="897">
      <formula>IF(RIGHT(TEXT(W23,"0.#"),1)=".",FALSE,TRUE)</formula>
    </cfRule>
    <cfRule type="expression" dxfId="766" priority="898">
      <formula>IF(RIGHT(TEXT(W23,"0.#"),1)=".",TRUE,FALSE)</formula>
    </cfRule>
  </conditionalFormatting>
  <conditionalFormatting sqref="W24:W27">
    <cfRule type="expression" dxfId="765" priority="895">
      <formula>IF(RIGHT(TEXT(W24,"0.#"),1)=".",FALSE,TRUE)</formula>
    </cfRule>
    <cfRule type="expression" dxfId="764" priority="896">
      <formula>IF(RIGHT(TEXT(W24,"0.#"),1)=".",TRUE,FALSE)</formula>
    </cfRule>
  </conditionalFormatting>
  <conditionalFormatting sqref="W28">
    <cfRule type="expression" dxfId="763" priority="893">
      <formula>IF(RIGHT(TEXT(W28,"0.#"),1)=".",FALSE,TRUE)</formula>
    </cfRule>
    <cfRule type="expression" dxfId="762" priority="894">
      <formula>IF(RIGHT(TEXT(W28,"0.#"),1)=".",TRUE,FALSE)</formula>
    </cfRule>
  </conditionalFormatting>
  <conditionalFormatting sqref="P23">
    <cfRule type="expression" dxfId="761" priority="891">
      <formula>IF(RIGHT(TEXT(P23,"0.#"),1)=".",FALSE,TRUE)</formula>
    </cfRule>
    <cfRule type="expression" dxfId="760" priority="892">
      <formula>IF(RIGHT(TEXT(P23,"0.#"),1)=".",TRUE,FALSE)</formula>
    </cfRule>
  </conditionalFormatting>
  <conditionalFormatting sqref="P24:P27">
    <cfRule type="expression" dxfId="759" priority="889">
      <formula>IF(RIGHT(TEXT(P24,"0.#"),1)=".",FALSE,TRUE)</formula>
    </cfRule>
    <cfRule type="expression" dxfId="758" priority="890">
      <formula>IF(RIGHT(TEXT(P24,"0.#"),1)=".",TRUE,FALSE)</formula>
    </cfRule>
  </conditionalFormatting>
  <conditionalFormatting sqref="P28">
    <cfRule type="expression" dxfId="757" priority="887">
      <formula>IF(RIGHT(TEXT(P28,"0.#"),1)=".",FALSE,TRUE)</formula>
    </cfRule>
    <cfRule type="expression" dxfId="756" priority="888">
      <formula>IF(RIGHT(TEXT(P28,"0.#"),1)=".",TRUE,FALSE)</formula>
    </cfRule>
  </conditionalFormatting>
  <conditionalFormatting sqref="AE202">
    <cfRule type="expression" dxfId="755" priority="885">
      <formula>IF(RIGHT(TEXT(AE202,"0.#"),1)=".",FALSE,TRUE)</formula>
    </cfRule>
    <cfRule type="expression" dxfId="754" priority="886">
      <formula>IF(RIGHT(TEXT(AE202,"0.#"),1)=".",TRUE,FALSE)</formula>
    </cfRule>
  </conditionalFormatting>
  <conditionalFormatting sqref="AE203">
    <cfRule type="expression" dxfId="753" priority="883">
      <formula>IF(RIGHT(TEXT(AE203,"0.#"),1)=".",FALSE,TRUE)</formula>
    </cfRule>
    <cfRule type="expression" dxfId="752" priority="884">
      <formula>IF(RIGHT(TEXT(AE203,"0.#"),1)=".",TRUE,FALSE)</formula>
    </cfRule>
  </conditionalFormatting>
  <conditionalFormatting sqref="AE204">
    <cfRule type="expression" dxfId="751" priority="881">
      <formula>IF(RIGHT(TEXT(AE204,"0.#"),1)=".",FALSE,TRUE)</formula>
    </cfRule>
    <cfRule type="expression" dxfId="750" priority="882">
      <formula>IF(RIGHT(TEXT(AE204,"0.#"),1)=".",TRUE,FALSE)</formula>
    </cfRule>
  </conditionalFormatting>
  <conditionalFormatting sqref="AI204">
    <cfRule type="expression" dxfId="749" priority="879">
      <formula>IF(RIGHT(TEXT(AI204,"0.#"),1)=".",FALSE,TRUE)</formula>
    </cfRule>
    <cfRule type="expression" dxfId="748" priority="880">
      <formula>IF(RIGHT(TEXT(AI204,"0.#"),1)=".",TRUE,FALSE)</formula>
    </cfRule>
  </conditionalFormatting>
  <conditionalFormatting sqref="AI203">
    <cfRule type="expression" dxfId="747" priority="877">
      <formula>IF(RIGHT(TEXT(AI203,"0.#"),1)=".",FALSE,TRUE)</formula>
    </cfRule>
    <cfRule type="expression" dxfId="746" priority="878">
      <formula>IF(RIGHT(TEXT(AI203,"0.#"),1)=".",TRUE,FALSE)</formula>
    </cfRule>
  </conditionalFormatting>
  <conditionalFormatting sqref="AI202">
    <cfRule type="expression" dxfId="745" priority="875">
      <formula>IF(RIGHT(TEXT(AI202,"0.#"),1)=".",FALSE,TRUE)</formula>
    </cfRule>
    <cfRule type="expression" dxfId="744" priority="876">
      <formula>IF(RIGHT(TEXT(AI202,"0.#"),1)=".",TRUE,FALSE)</formula>
    </cfRule>
  </conditionalFormatting>
  <conditionalFormatting sqref="AM202">
    <cfRule type="expression" dxfId="743" priority="873">
      <formula>IF(RIGHT(TEXT(AM202,"0.#"),1)=".",FALSE,TRUE)</formula>
    </cfRule>
    <cfRule type="expression" dxfId="742" priority="874">
      <formula>IF(RIGHT(TEXT(AM202,"0.#"),1)=".",TRUE,FALSE)</formula>
    </cfRule>
  </conditionalFormatting>
  <conditionalFormatting sqref="AM203">
    <cfRule type="expression" dxfId="741" priority="871">
      <formula>IF(RIGHT(TEXT(AM203,"0.#"),1)=".",FALSE,TRUE)</formula>
    </cfRule>
    <cfRule type="expression" dxfId="740" priority="872">
      <formula>IF(RIGHT(TEXT(AM203,"0.#"),1)=".",TRUE,FALSE)</formula>
    </cfRule>
  </conditionalFormatting>
  <conditionalFormatting sqref="AM204">
    <cfRule type="expression" dxfId="739" priority="869">
      <formula>IF(RIGHT(TEXT(AM204,"0.#"),1)=".",FALSE,TRUE)</formula>
    </cfRule>
    <cfRule type="expression" dxfId="738" priority="870">
      <formula>IF(RIGHT(TEXT(AM204,"0.#"),1)=".",TRUE,FALSE)</formula>
    </cfRule>
  </conditionalFormatting>
  <conditionalFormatting sqref="AQ202:AQ204">
    <cfRule type="expression" dxfId="737" priority="867">
      <formula>IF(RIGHT(TEXT(AQ202,"0.#"),1)=".",FALSE,TRUE)</formula>
    </cfRule>
    <cfRule type="expression" dxfId="736" priority="868">
      <formula>IF(RIGHT(TEXT(AQ202,"0.#"),1)=".",TRUE,FALSE)</formula>
    </cfRule>
  </conditionalFormatting>
  <conditionalFormatting sqref="AU202:AU204">
    <cfRule type="expression" dxfId="735" priority="865">
      <formula>IF(RIGHT(TEXT(AU202,"0.#"),1)=".",FALSE,TRUE)</formula>
    </cfRule>
    <cfRule type="expression" dxfId="734" priority="866">
      <formula>IF(RIGHT(TEXT(AU202,"0.#"),1)=".",TRUE,FALSE)</formula>
    </cfRule>
  </conditionalFormatting>
  <conditionalFormatting sqref="AE205">
    <cfRule type="expression" dxfId="733" priority="863">
      <formula>IF(RIGHT(TEXT(AE205,"0.#"),1)=".",FALSE,TRUE)</formula>
    </cfRule>
    <cfRule type="expression" dxfId="732" priority="864">
      <formula>IF(RIGHT(TEXT(AE205,"0.#"),1)=".",TRUE,FALSE)</formula>
    </cfRule>
  </conditionalFormatting>
  <conditionalFormatting sqref="AE206">
    <cfRule type="expression" dxfId="731" priority="861">
      <formula>IF(RIGHT(TEXT(AE206,"0.#"),1)=".",FALSE,TRUE)</formula>
    </cfRule>
    <cfRule type="expression" dxfId="730" priority="862">
      <formula>IF(RIGHT(TEXT(AE206,"0.#"),1)=".",TRUE,FALSE)</formula>
    </cfRule>
  </conditionalFormatting>
  <conditionalFormatting sqref="AE207">
    <cfRule type="expression" dxfId="729" priority="859">
      <formula>IF(RIGHT(TEXT(AE207,"0.#"),1)=".",FALSE,TRUE)</formula>
    </cfRule>
    <cfRule type="expression" dxfId="728" priority="860">
      <formula>IF(RIGHT(TEXT(AE207,"0.#"),1)=".",TRUE,FALSE)</formula>
    </cfRule>
  </conditionalFormatting>
  <conditionalFormatting sqref="AI207">
    <cfRule type="expression" dxfId="727" priority="857">
      <formula>IF(RIGHT(TEXT(AI207,"0.#"),1)=".",FALSE,TRUE)</formula>
    </cfRule>
    <cfRule type="expression" dxfId="726" priority="858">
      <formula>IF(RIGHT(TEXT(AI207,"0.#"),1)=".",TRUE,FALSE)</formula>
    </cfRule>
  </conditionalFormatting>
  <conditionalFormatting sqref="AI206">
    <cfRule type="expression" dxfId="725" priority="855">
      <formula>IF(RIGHT(TEXT(AI206,"0.#"),1)=".",FALSE,TRUE)</formula>
    </cfRule>
    <cfRule type="expression" dxfId="724" priority="856">
      <formula>IF(RIGHT(TEXT(AI206,"0.#"),1)=".",TRUE,FALSE)</formula>
    </cfRule>
  </conditionalFormatting>
  <conditionalFormatting sqref="AI205">
    <cfRule type="expression" dxfId="723" priority="853">
      <formula>IF(RIGHT(TEXT(AI205,"0.#"),1)=".",FALSE,TRUE)</formula>
    </cfRule>
    <cfRule type="expression" dxfId="722" priority="854">
      <formula>IF(RIGHT(TEXT(AI205,"0.#"),1)=".",TRUE,FALSE)</formula>
    </cfRule>
  </conditionalFormatting>
  <conditionalFormatting sqref="AM205">
    <cfRule type="expression" dxfId="721" priority="851">
      <formula>IF(RIGHT(TEXT(AM205,"0.#"),1)=".",FALSE,TRUE)</formula>
    </cfRule>
    <cfRule type="expression" dxfId="720" priority="852">
      <formula>IF(RIGHT(TEXT(AM205,"0.#"),1)=".",TRUE,FALSE)</formula>
    </cfRule>
  </conditionalFormatting>
  <conditionalFormatting sqref="AM206">
    <cfRule type="expression" dxfId="719" priority="849">
      <formula>IF(RIGHT(TEXT(AM206,"0.#"),1)=".",FALSE,TRUE)</formula>
    </cfRule>
    <cfRule type="expression" dxfId="718" priority="850">
      <formula>IF(RIGHT(TEXT(AM206,"0.#"),1)=".",TRUE,FALSE)</formula>
    </cfRule>
  </conditionalFormatting>
  <conditionalFormatting sqref="AM207">
    <cfRule type="expression" dxfId="717" priority="847">
      <formula>IF(RIGHT(TEXT(AM207,"0.#"),1)=".",FALSE,TRUE)</formula>
    </cfRule>
    <cfRule type="expression" dxfId="716" priority="848">
      <formula>IF(RIGHT(TEXT(AM207,"0.#"),1)=".",TRUE,FALSE)</formula>
    </cfRule>
  </conditionalFormatting>
  <conditionalFormatting sqref="AQ205:AQ207">
    <cfRule type="expression" dxfId="715" priority="845">
      <formula>IF(RIGHT(TEXT(AQ205,"0.#"),1)=".",FALSE,TRUE)</formula>
    </cfRule>
    <cfRule type="expression" dxfId="714" priority="846">
      <formula>IF(RIGHT(TEXT(AQ205,"0.#"),1)=".",TRUE,FALSE)</formula>
    </cfRule>
  </conditionalFormatting>
  <conditionalFormatting sqref="AU205:AU207">
    <cfRule type="expression" dxfId="713" priority="843">
      <formula>IF(RIGHT(TEXT(AU205,"0.#"),1)=".",FALSE,TRUE)</formula>
    </cfRule>
    <cfRule type="expression" dxfId="712" priority="844">
      <formula>IF(RIGHT(TEXT(AU205,"0.#"),1)=".",TRUE,FALSE)</formula>
    </cfRule>
  </conditionalFormatting>
  <conditionalFormatting sqref="AL401:AO428">
    <cfRule type="expression" dxfId="711" priority="839">
      <formula>IF(AND(AL401&gt;=0, RIGHT(TEXT(AL401,"0.#"),1)&lt;&gt;"."),TRUE,FALSE)</formula>
    </cfRule>
    <cfRule type="expression" dxfId="710" priority="840">
      <formula>IF(AND(AL401&gt;=0, RIGHT(TEXT(AL401,"0.#"),1)="."),TRUE,FALSE)</formula>
    </cfRule>
    <cfRule type="expression" dxfId="709" priority="841">
      <formula>IF(AND(AL401&lt;0, RIGHT(TEXT(AL401,"0.#"),1)&lt;&gt;"."),TRUE,FALSE)</formula>
    </cfRule>
    <cfRule type="expression" dxfId="708" priority="842">
      <formula>IF(AND(AL401&lt;0, RIGHT(TEXT(AL401,"0.#"),1)="."),TRUE,FALSE)</formula>
    </cfRule>
  </conditionalFormatting>
  <conditionalFormatting sqref="AL400:AO400">
    <cfRule type="expression" dxfId="707" priority="833">
      <formula>IF(AND(AL400&gt;=0, RIGHT(TEXT(AL400,"0.#"),1)&lt;&gt;"."),TRUE,FALSE)</formula>
    </cfRule>
    <cfRule type="expression" dxfId="706" priority="834">
      <formula>IF(AND(AL400&gt;=0, RIGHT(TEXT(AL400,"0.#"),1)="."),TRUE,FALSE)</formula>
    </cfRule>
    <cfRule type="expression" dxfId="705" priority="835">
      <formula>IF(AND(AL400&lt;0, RIGHT(TEXT(AL400,"0.#"),1)&lt;&gt;"."),TRUE,FALSE)</formula>
    </cfRule>
    <cfRule type="expression" dxfId="704" priority="836">
      <formula>IF(AND(AL400&lt;0, RIGHT(TEXT(AL400,"0.#"),1)="."),TRUE,FALSE)</formula>
    </cfRule>
  </conditionalFormatting>
  <conditionalFormatting sqref="AL434:AO461">
    <cfRule type="expression" dxfId="703" priority="827">
      <formula>IF(AND(AL434&gt;=0, RIGHT(TEXT(AL434,"0.#"),1)&lt;&gt;"."),TRUE,FALSE)</formula>
    </cfRule>
    <cfRule type="expression" dxfId="702" priority="828">
      <formula>IF(AND(AL434&gt;=0, RIGHT(TEXT(AL434,"0.#"),1)="."),TRUE,FALSE)</formula>
    </cfRule>
    <cfRule type="expression" dxfId="701" priority="829">
      <formula>IF(AND(AL434&lt;0, RIGHT(TEXT(AL434,"0.#"),1)&lt;&gt;"."),TRUE,FALSE)</formula>
    </cfRule>
    <cfRule type="expression" dxfId="700" priority="830">
      <formula>IF(AND(AL434&lt;0, RIGHT(TEXT(AL434,"0.#"),1)="."),TRUE,FALSE)</formula>
    </cfRule>
  </conditionalFormatting>
  <conditionalFormatting sqref="AL433:AO433">
    <cfRule type="expression" dxfId="699" priority="821">
      <formula>IF(AND(AL433&gt;=0, RIGHT(TEXT(AL433,"0.#"),1)&lt;&gt;"."),TRUE,FALSE)</formula>
    </cfRule>
    <cfRule type="expression" dxfId="698" priority="822">
      <formula>IF(AND(AL433&gt;=0, RIGHT(TEXT(AL433,"0.#"),1)="."),TRUE,FALSE)</formula>
    </cfRule>
    <cfRule type="expression" dxfId="697" priority="823">
      <formula>IF(AND(AL433&lt;0, RIGHT(TEXT(AL433,"0.#"),1)&lt;&gt;"."),TRUE,FALSE)</formula>
    </cfRule>
    <cfRule type="expression" dxfId="696" priority="824">
      <formula>IF(AND(AL433&lt;0, RIGHT(TEXT(AL433,"0.#"),1)="."),TRUE,FALSE)</formula>
    </cfRule>
  </conditionalFormatting>
  <conditionalFormatting sqref="AL467:AO494">
    <cfRule type="expression" dxfId="695" priority="815">
      <formula>IF(AND(AL467&gt;=0, RIGHT(TEXT(AL467,"0.#"),1)&lt;&gt;"."),TRUE,FALSE)</formula>
    </cfRule>
    <cfRule type="expression" dxfId="694" priority="816">
      <formula>IF(AND(AL467&gt;=0, RIGHT(TEXT(AL467,"0.#"),1)="."),TRUE,FALSE)</formula>
    </cfRule>
    <cfRule type="expression" dxfId="693" priority="817">
      <formula>IF(AND(AL467&lt;0, RIGHT(TEXT(AL467,"0.#"),1)&lt;&gt;"."),TRUE,FALSE)</formula>
    </cfRule>
    <cfRule type="expression" dxfId="692" priority="818">
      <formula>IF(AND(AL467&lt;0, RIGHT(TEXT(AL467,"0.#"),1)="."),TRUE,FALSE)</formula>
    </cfRule>
  </conditionalFormatting>
  <conditionalFormatting sqref="AL465:AO466">
    <cfRule type="expression" dxfId="691" priority="809">
      <formula>IF(AND(AL465&gt;=0, RIGHT(TEXT(AL465,"0.#"),1)&lt;&gt;"."),TRUE,FALSE)</formula>
    </cfRule>
    <cfRule type="expression" dxfId="690" priority="810">
      <formula>IF(AND(AL465&gt;=0, RIGHT(TEXT(AL465,"0.#"),1)="."),TRUE,FALSE)</formula>
    </cfRule>
    <cfRule type="expression" dxfId="689" priority="811">
      <formula>IF(AND(AL465&lt;0, RIGHT(TEXT(AL465,"0.#"),1)&lt;&gt;"."),TRUE,FALSE)</formula>
    </cfRule>
    <cfRule type="expression" dxfId="688" priority="812">
      <formula>IF(AND(AL465&lt;0, RIGHT(TEXT(AL465,"0.#"),1)="."),TRUE,FALSE)</formula>
    </cfRule>
  </conditionalFormatting>
  <conditionalFormatting sqref="AL500:AO527">
    <cfRule type="expression" dxfId="687" priority="803">
      <formula>IF(AND(AL500&gt;=0, RIGHT(TEXT(AL500,"0.#"),1)&lt;&gt;"."),TRUE,FALSE)</formula>
    </cfRule>
    <cfRule type="expression" dxfId="686" priority="804">
      <formula>IF(AND(AL500&gt;=0, RIGHT(TEXT(AL500,"0.#"),1)="."),TRUE,FALSE)</formula>
    </cfRule>
    <cfRule type="expression" dxfId="685" priority="805">
      <formula>IF(AND(AL500&lt;0, RIGHT(TEXT(AL500,"0.#"),1)&lt;&gt;"."),TRUE,FALSE)</formula>
    </cfRule>
    <cfRule type="expression" dxfId="684" priority="806">
      <formula>IF(AND(AL500&lt;0, RIGHT(TEXT(AL500,"0.#"),1)="."),TRUE,FALSE)</formula>
    </cfRule>
  </conditionalFormatting>
  <conditionalFormatting sqref="AL498:AO499">
    <cfRule type="expression" dxfId="683" priority="797">
      <formula>IF(AND(AL498&gt;=0, RIGHT(TEXT(AL498,"0.#"),1)&lt;&gt;"."),TRUE,FALSE)</formula>
    </cfRule>
    <cfRule type="expression" dxfId="682" priority="798">
      <formula>IF(AND(AL498&gt;=0, RIGHT(TEXT(AL498,"0.#"),1)="."),TRUE,FALSE)</formula>
    </cfRule>
    <cfRule type="expression" dxfId="681" priority="799">
      <formula>IF(AND(AL498&lt;0, RIGHT(TEXT(AL498,"0.#"),1)&lt;&gt;"."),TRUE,FALSE)</formula>
    </cfRule>
    <cfRule type="expression" dxfId="680" priority="800">
      <formula>IF(AND(AL498&lt;0, RIGHT(TEXT(AL498,"0.#"),1)="."),TRUE,FALSE)</formula>
    </cfRule>
  </conditionalFormatting>
  <conditionalFormatting sqref="AL533:AO560">
    <cfRule type="expression" dxfId="679" priority="791">
      <formula>IF(AND(AL533&gt;=0, RIGHT(TEXT(AL533,"0.#"),1)&lt;&gt;"."),TRUE,FALSE)</formula>
    </cfRule>
    <cfRule type="expression" dxfId="678" priority="792">
      <formula>IF(AND(AL533&gt;=0, RIGHT(TEXT(AL533,"0.#"),1)="."),TRUE,FALSE)</formula>
    </cfRule>
    <cfRule type="expression" dxfId="677" priority="793">
      <formula>IF(AND(AL533&lt;0, RIGHT(TEXT(AL533,"0.#"),1)&lt;&gt;"."),TRUE,FALSE)</formula>
    </cfRule>
    <cfRule type="expression" dxfId="676" priority="794">
      <formula>IF(AND(AL533&lt;0, RIGHT(TEXT(AL533,"0.#"),1)="."),TRUE,FALSE)</formula>
    </cfRule>
  </conditionalFormatting>
  <conditionalFormatting sqref="AL531:AO532">
    <cfRule type="expression" dxfId="675" priority="785">
      <formula>IF(AND(AL531&gt;=0, RIGHT(TEXT(AL531,"0.#"),1)&lt;&gt;"."),TRUE,FALSE)</formula>
    </cfRule>
    <cfRule type="expression" dxfId="674" priority="786">
      <formula>IF(AND(AL531&gt;=0, RIGHT(TEXT(AL531,"0.#"),1)="."),TRUE,FALSE)</formula>
    </cfRule>
    <cfRule type="expression" dxfId="673" priority="787">
      <formula>IF(AND(AL531&lt;0, RIGHT(TEXT(AL531,"0.#"),1)&lt;&gt;"."),TRUE,FALSE)</formula>
    </cfRule>
    <cfRule type="expression" dxfId="672" priority="788">
      <formula>IF(AND(AL531&lt;0, RIGHT(TEXT(AL531,"0.#"),1)="."),TRUE,FALSE)</formula>
    </cfRule>
  </conditionalFormatting>
  <conditionalFormatting sqref="Y531:Y532">
    <cfRule type="expression" dxfId="671" priority="783">
      <formula>IF(RIGHT(TEXT(Y531,"0.#"),1)=".",FALSE,TRUE)</formula>
    </cfRule>
    <cfRule type="expression" dxfId="670" priority="784">
      <formula>IF(RIGHT(TEXT(Y531,"0.#"),1)=".",TRUE,FALSE)</formula>
    </cfRule>
  </conditionalFormatting>
  <conditionalFormatting sqref="AL566:AO593">
    <cfRule type="expression" dxfId="669" priority="779">
      <formula>IF(AND(AL566&gt;=0, RIGHT(TEXT(AL566,"0.#"),1)&lt;&gt;"."),TRUE,FALSE)</formula>
    </cfRule>
    <cfRule type="expression" dxfId="668" priority="780">
      <formula>IF(AND(AL566&gt;=0, RIGHT(TEXT(AL566,"0.#"),1)="."),TRUE,FALSE)</formula>
    </cfRule>
    <cfRule type="expression" dxfId="667" priority="781">
      <formula>IF(AND(AL566&lt;0, RIGHT(TEXT(AL566,"0.#"),1)&lt;&gt;"."),TRUE,FALSE)</formula>
    </cfRule>
    <cfRule type="expression" dxfId="666" priority="782">
      <formula>IF(AND(AL566&lt;0, RIGHT(TEXT(AL566,"0.#"),1)="."),TRUE,FALSE)</formula>
    </cfRule>
  </conditionalFormatting>
  <conditionalFormatting sqref="Y566:Y593">
    <cfRule type="expression" dxfId="665" priority="777">
      <formula>IF(RIGHT(TEXT(Y566,"0.#"),1)=".",FALSE,TRUE)</formula>
    </cfRule>
    <cfRule type="expression" dxfId="664" priority="778">
      <formula>IF(RIGHT(TEXT(Y566,"0.#"),1)=".",TRUE,FALSE)</formula>
    </cfRule>
  </conditionalFormatting>
  <conditionalFormatting sqref="AL564:AO565">
    <cfRule type="expression" dxfId="663" priority="773">
      <formula>IF(AND(AL564&gt;=0, RIGHT(TEXT(AL564,"0.#"),1)&lt;&gt;"."),TRUE,FALSE)</formula>
    </cfRule>
    <cfRule type="expression" dxfId="662" priority="774">
      <formula>IF(AND(AL564&gt;=0, RIGHT(TEXT(AL564,"0.#"),1)="."),TRUE,FALSE)</formula>
    </cfRule>
    <cfRule type="expression" dxfId="661" priority="775">
      <formula>IF(AND(AL564&lt;0, RIGHT(TEXT(AL564,"0.#"),1)&lt;&gt;"."),TRUE,FALSE)</formula>
    </cfRule>
    <cfRule type="expression" dxfId="660" priority="776">
      <formula>IF(AND(AL564&lt;0, RIGHT(TEXT(AL564,"0.#"),1)="."),TRUE,FALSE)</formula>
    </cfRule>
  </conditionalFormatting>
  <conditionalFormatting sqref="Y564:Y565">
    <cfRule type="expression" dxfId="659" priority="771">
      <formula>IF(RIGHT(TEXT(Y564,"0.#"),1)=".",FALSE,TRUE)</formula>
    </cfRule>
    <cfRule type="expression" dxfId="658" priority="772">
      <formula>IF(RIGHT(TEXT(Y564,"0.#"),1)=".",TRUE,FALSE)</formula>
    </cfRule>
  </conditionalFormatting>
  <conditionalFormatting sqref="AL599:AO626">
    <cfRule type="expression" dxfId="657" priority="767">
      <formula>IF(AND(AL599&gt;=0, RIGHT(TEXT(AL599,"0.#"),1)&lt;&gt;"."),TRUE,FALSE)</formula>
    </cfRule>
    <cfRule type="expression" dxfId="656" priority="768">
      <formula>IF(AND(AL599&gt;=0, RIGHT(TEXT(AL599,"0.#"),1)="."),TRUE,FALSE)</formula>
    </cfRule>
    <cfRule type="expression" dxfId="655" priority="769">
      <formula>IF(AND(AL599&lt;0, RIGHT(TEXT(AL599,"0.#"),1)&lt;&gt;"."),TRUE,FALSE)</formula>
    </cfRule>
    <cfRule type="expression" dxfId="654" priority="770">
      <formula>IF(AND(AL599&lt;0, RIGHT(TEXT(AL599,"0.#"),1)="."),TRUE,FALSE)</formula>
    </cfRule>
  </conditionalFormatting>
  <conditionalFormatting sqref="Y599:Y626">
    <cfRule type="expression" dxfId="653" priority="765">
      <formula>IF(RIGHT(TEXT(Y599,"0.#"),1)=".",FALSE,TRUE)</formula>
    </cfRule>
    <cfRule type="expression" dxfId="652" priority="766">
      <formula>IF(RIGHT(TEXT(Y599,"0.#"),1)=".",TRUE,FALSE)</formula>
    </cfRule>
  </conditionalFormatting>
  <conditionalFormatting sqref="AL597:AO598">
    <cfRule type="expression" dxfId="651" priority="761">
      <formula>IF(AND(AL597&gt;=0, RIGHT(TEXT(AL597,"0.#"),1)&lt;&gt;"."),TRUE,FALSE)</formula>
    </cfRule>
    <cfRule type="expression" dxfId="650" priority="762">
      <formula>IF(AND(AL597&gt;=0, RIGHT(TEXT(AL597,"0.#"),1)="."),TRUE,FALSE)</formula>
    </cfRule>
    <cfRule type="expression" dxfId="649" priority="763">
      <formula>IF(AND(AL597&lt;0, RIGHT(TEXT(AL597,"0.#"),1)&lt;&gt;"."),TRUE,FALSE)</formula>
    </cfRule>
    <cfRule type="expression" dxfId="648" priority="764">
      <formula>IF(AND(AL597&lt;0, RIGHT(TEXT(AL597,"0.#"),1)="."),TRUE,FALSE)</formula>
    </cfRule>
  </conditionalFormatting>
  <conditionalFormatting sqref="Y597:Y598">
    <cfRule type="expression" dxfId="647" priority="759">
      <formula>IF(RIGHT(TEXT(Y597,"0.#"),1)=".",FALSE,TRUE)</formula>
    </cfRule>
    <cfRule type="expression" dxfId="646" priority="760">
      <formula>IF(RIGHT(TEXT(Y597,"0.#"),1)=".",TRUE,FALSE)</formula>
    </cfRule>
  </conditionalFormatting>
  <conditionalFormatting sqref="AU33">
    <cfRule type="expression" dxfId="645" priority="755">
      <formula>IF(RIGHT(TEXT(AU33,"0.#"),1)=".",FALSE,TRUE)</formula>
    </cfRule>
    <cfRule type="expression" dxfId="644" priority="756">
      <formula>IF(RIGHT(TEXT(AU33,"0.#"),1)=".",TRUE,FALSE)</formula>
    </cfRule>
  </conditionalFormatting>
  <conditionalFormatting sqref="AU32">
    <cfRule type="expression" dxfId="643" priority="757">
      <formula>IF(RIGHT(TEXT(AU32,"0.#"),1)=".",FALSE,TRUE)</formula>
    </cfRule>
    <cfRule type="expression" dxfId="642" priority="758">
      <formula>IF(RIGHT(TEXT(AU32,"0.#"),1)=".",TRUE,FALSE)</formula>
    </cfRule>
  </conditionalFormatting>
  <conditionalFormatting sqref="P29:AC29">
    <cfRule type="expression" dxfId="641" priority="753">
      <formula>IF(RIGHT(TEXT(P29,"0.#"),1)=".",FALSE,TRUE)</formula>
    </cfRule>
    <cfRule type="expression" dxfId="640" priority="754">
      <formula>IF(RIGHT(TEXT(P29,"0.#"),1)=".",TRUE,FALSE)</formula>
    </cfRule>
  </conditionalFormatting>
  <conditionalFormatting sqref="AE39">
    <cfRule type="expression" dxfId="639" priority="751">
      <formula>IF(RIGHT(TEXT(AE39,"0.#"),1)=".",FALSE,TRUE)</formula>
    </cfRule>
    <cfRule type="expression" dxfId="638" priority="752">
      <formula>IF(RIGHT(TEXT(AE39,"0.#"),1)=".",TRUE,FALSE)</formula>
    </cfRule>
  </conditionalFormatting>
  <conditionalFormatting sqref="AQ39:AQ41">
    <cfRule type="expression" dxfId="637" priority="733">
      <formula>IF(RIGHT(TEXT(AQ39,"0.#"),1)=".",FALSE,TRUE)</formula>
    </cfRule>
    <cfRule type="expression" dxfId="636" priority="734">
      <formula>IF(RIGHT(TEXT(AQ39,"0.#"),1)=".",TRUE,FALSE)</formula>
    </cfRule>
  </conditionalFormatting>
  <conditionalFormatting sqref="AU39:AU41">
    <cfRule type="expression" dxfId="635" priority="731">
      <formula>IF(RIGHT(TEXT(AU39,"0.#"),1)=".",FALSE,TRUE)</formula>
    </cfRule>
    <cfRule type="expression" dxfId="634" priority="732">
      <formula>IF(RIGHT(TEXT(AU39,"0.#"),1)=".",TRUE,FALSE)</formula>
    </cfRule>
  </conditionalFormatting>
  <conditionalFormatting sqref="AI41">
    <cfRule type="expression" dxfId="633" priority="745">
      <formula>IF(RIGHT(TEXT(AI41,"0.#"),1)=".",FALSE,TRUE)</formula>
    </cfRule>
    <cfRule type="expression" dxfId="632" priority="746">
      <formula>IF(RIGHT(TEXT(AI41,"0.#"),1)=".",TRUE,FALSE)</formula>
    </cfRule>
  </conditionalFormatting>
  <conditionalFormatting sqref="AE40">
    <cfRule type="expression" dxfId="631" priority="749">
      <formula>IF(RIGHT(TEXT(AE40,"0.#"),1)=".",FALSE,TRUE)</formula>
    </cfRule>
    <cfRule type="expression" dxfId="630" priority="750">
      <formula>IF(RIGHT(TEXT(AE40,"0.#"),1)=".",TRUE,FALSE)</formula>
    </cfRule>
  </conditionalFormatting>
  <conditionalFormatting sqref="AE41">
    <cfRule type="expression" dxfId="629" priority="747">
      <formula>IF(RIGHT(TEXT(AE41,"0.#"),1)=".",FALSE,TRUE)</formula>
    </cfRule>
    <cfRule type="expression" dxfId="628" priority="748">
      <formula>IF(RIGHT(TEXT(AE41,"0.#"),1)=".",TRUE,FALSE)</formula>
    </cfRule>
  </conditionalFormatting>
  <conditionalFormatting sqref="AI39">
    <cfRule type="expression" dxfId="627" priority="741">
      <formula>IF(RIGHT(TEXT(AI39,"0.#"),1)=".",FALSE,TRUE)</formula>
    </cfRule>
    <cfRule type="expression" dxfId="626" priority="742">
      <formula>IF(RIGHT(TEXT(AI39,"0.#"),1)=".",TRUE,FALSE)</formula>
    </cfRule>
  </conditionalFormatting>
  <conditionalFormatting sqref="AI40">
    <cfRule type="expression" dxfId="625" priority="743">
      <formula>IF(RIGHT(TEXT(AI40,"0.#"),1)=".",FALSE,TRUE)</formula>
    </cfRule>
    <cfRule type="expression" dxfId="624" priority="744">
      <formula>IF(RIGHT(TEXT(AI40,"0.#"),1)=".",TRUE,FALSE)</formula>
    </cfRule>
  </conditionalFormatting>
  <conditionalFormatting sqref="AM69">
    <cfRule type="expression" dxfId="623" priority="703">
      <formula>IF(RIGHT(TEXT(AM69,"0.#"),1)=".",FALSE,TRUE)</formula>
    </cfRule>
    <cfRule type="expression" dxfId="622" priority="704">
      <formula>IF(RIGHT(TEXT(AM69,"0.#"),1)=".",TRUE,FALSE)</formula>
    </cfRule>
  </conditionalFormatting>
  <conditionalFormatting sqref="AE70 AM70">
    <cfRule type="expression" dxfId="621" priority="701">
      <formula>IF(RIGHT(TEXT(AE70,"0.#"),1)=".",FALSE,TRUE)</formula>
    </cfRule>
    <cfRule type="expression" dxfId="620" priority="702">
      <formula>IF(RIGHT(TEXT(AE70,"0.#"),1)=".",TRUE,FALSE)</formula>
    </cfRule>
  </conditionalFormatting>
  <conditionalFormatting sqref="AI70">
    <cfRule type="expression" dxfId="619" priority="699">
      <formula>IF(RIGHT(TEXT(AI70,"0.#"),1)=".",FALSE,TRUE)</formula>
    </cfRule>
    <cfRule type="expression" dxfId="618" priority="700">
      <formula>IF(RIGHT(TEXT(AI70,"0.#"),1)=".",TRUE,FALSE)</formula>
    </cfRule>
  </conditionalFormatting>
  <conditionalFormatting sqref="AQ70">
    <cfRule type="expression" dxfId="617" priority="697">
      <formula>IF(RIGHT(TEXT(AQ70,"0.#"),1)=".",FALSE,TRUE)</formula>
    </cfRule>
    <cfRule type="expression" dxfId="616" priority="698">
      <formula>IF(RIGHT(TEXT(AQ70,"0.#"),1)=".",TRUE,FALSE)</formula>
    </cfRule>
  </conditionalFormatting>
  <conditionalFormatting sqref="AE69 AQ69">
    <cfRule type="expression" dxfId="615" priority="707">
      <formula>IF(RIGHT(TEXT(AE69,"0.#"),1)=".",FALSE,TRUE)</formula>
    </cfRule>
    <cfRule type="expression" dxfId="614" priority="708">
      <formula>IF(RIGHT(TEXT(AE69,"0.#"),1)=".",TRUE,FALSE)</formula>
    </cfRule>
  </conditionalFormatting>
  <conditionalFormatting sqref="AI69">
    <cfRule type="expression" dxfId="613" priority="705">
      <formula>IF(RIGHT(TEXT(AI69,"0.#"),1)=".",FALSE,TRUE)</formula>
    </cfRule>
    <cfRule type="expression" dxfId="612" priority="706">
      <formula>IF(RIGHT(TEXT(AI69,"0.#"),1)=".",TRUE,FALSE)</formula>
    </cfRule>
  </conditionalFormatting>
  <conditionalFormatting sqref="AE66 AQ66">
    <cfRule type="expression" dxfId="611" priority="695">
      <formula>IF(RIGHT(TEXT(AE66,"0.#"),1)=".",FALSE,TRUE)</formula>
    </cfRule>
    <cfRule type="expression" dxfId="610" priority="696">
      <formula>IF(RIGHT(TEXT(AE66,"0.#"),1)=".",TRUE,FALSE)</formula>
    </cfRule>
  </conditionalFormatting>
  <conditionalFormatting sqref="AI66">
    <cfRule type="expression" dxfId="609" priority="693">
      <formula>IF(RIGHT(TEXT(AI66,"0.#"),1)=".",FALSE,TRUE)</formula>
    </cfRule>
    <cfRule type="expression" dxfId="608" priority="694">
      <formula>IF(RIGHT(TEXT(AI66,"0.#"),1)=".",TRUE,FALSE)</formula>
    </cfRule>
  </conditionalFormatting>
  <conditionalFormatting sqref="AM66">
    <cfRule type="expression" dxfId="607" priority="691">
      <formula>IF(RIGHT(TEXT(AM66,"0.#"),1)=".",FALSE,TRUE)</formula>
    </cfRule>
    <cfRule type="expression" dxfId="606" priority="692">
      <formula>IF(RIGHT(TEXT(AM66,"0.#"),1)=".",TRUE,FALSE)</formula>
    </cfRule>
  </conditionalFormatting>
  <conditionalFormatting sqref="AE67">
    <cfRule type="expression" dxfId="605" priority="689">
      <formula>IF(RIGHT(TEXT(AE67,"0.#"),1)=".",FALSE,TRUE)</formula>
    </cfRule>
    <cfRule type="expression" dxfId="604" priority="690">
      <formula>IF(RIGHT(TEXT(AE67,"0.#"),1)=".",TRUE,FALSE)</formula>
    </cfRule>
  </conditionalFormatting>
  <conditionalFormatting sqref="AI67">
    <cfRule type="expression" dxfId="603" priority="687">
      <formula>IF(RIGHT(TEXT(AI67,"0.#"),1)=".",FALSE,TRUE)</formula>
    </cfRule>
    <cfRule type="expression" dxfId="602" priority="688">
      <formula>IF(RIGHT(TEXT(AI67,"0.#"),1)=".",TRUE,FALSE)</formula>
    </cfRule>
  </conditionalFormatting>
  <conditionalFormatting sqref="AM67">
    <cfRule type="expression" dxfId="601" priority="685">
      <formula>IF(RIGHT(TEXT(AM67,"0.#"),1)=".",FALSE,TRUE)</formula>
    </cfRule>
    <cfRule type="expression" dxfId="600" priority="686">
      <formula>IF(RIGHT(TEXT(AM67,"0.#"),1)=".",TRUE,FALSE)</formula>
    </cfRule>
  </conditionalFormatting>
  <conditionalFormatting sqref="AQ67">
    <cfRule type="expression" dxfId="599" priority="683">
      <formula>IF(RIGHT(TEXT(AQ67,"0.#"),1)=".",FALSE,TRUE)</formula>
    </cfRule>
    <cfRule type="expression" dxfId="598" priority="684">
      <formula>IF(RIGHT(TEXT(AQ67,"0.#"),1)=".",TRUE,FALSE)</formula>
    </cfRule>
  </conditionalFormatting>
  <conditionalFormatting sqref="AU66">
    <cfRule type="expression" dxfId="597" priority="681">
      <formula>IF(RIGHT(TEXT(AU66,"0.#"),1)=".",FALSE,TRUE)</formula>
    </cfRule>
    <cfRule type="expression" dxfId="596" priority="682">
      <formula>IF(RIGHT(TEXT(AU66,"0.#"),1)=".",TRUE,FALSE)</formula>
    </cfRule>
  </conditionalFormatting>
  <conditionalFormatting sqref="AU67">
    <cfRule type="expression" dxfId="595" priority="679">
      <formula>IF(RIGHT(TEXT(AU67,"0.#"),1)=".",FALSE,TRUE)</formula>
    </cfRule>
    <cfRule type="expression" dxfId="594" priority="680">
      <formula>IF(RIGHT(TEXT(AU67,"0.#"),1)=".",TRUE,FALSE)</formula>
    </cfRule>
  </conditionalFormatting>
  <conditionalFormatting sqref="AE100 AQ100">
    <cfRule type="expression" dxfId="593" priority="641">
      <formula>IF(RIGHT(TEXT(AE100,"0.#"),1)=".",FALSE,TRUE)</formula>
    </cfRule>
    <cfRule type="expression" dxfId="592" priority="642">
      <formula>IF(RIGHT(TEXT(AE100,"0.#"),1)=".",TRUE,FALSE)</formula>
    </cfRule>
  </conditionalFormatting>
  <conditionalFormatting sqref="AI100">
    <cfRule type="expression" dxfId="591" priority="639">
      <formula>IF(RIGHT(TEXT(AI100,"0.#"),1)=".",FALSE,TRUE)</formula>
    </cfRule>
    <cfRule type="expression" dxfId="590" priority="640">
      <formula>IF(RIGHT(TEXT(AI100,"0.#"),1)=".",TRUE,FALSE)</formula>
    </cfRule>
  </conditionalFormatting>
  <conditionalFormatting sqref="AM100">
    <cfRule type="expression" dxfId="589" priority="637">
      <formula>IF(RIGHT(TEXT(AM100,"0.#"),1)=".",FALSE,TRUE)</formula>
    </cfRule>
    <cfRule type="expression" dxfId="588" priority="638">
      <formula>IF(RIGHT(TEXT(AM100,"0.#"),1)=".",TRUE,FALSE)</formula>
    </cfRule>
  </conditionalFormatting>
  <conditionalFormatting sqref="AE101">
    <cfRule type="expression" dxfId="587" priority="635">
      <formula>IF(RIGHT(TEXT(AE101,"0.#"),1)=".",FALSE,TRUE)</formula>
    </cfRule>
    <cfRule type="expression" dxfId="586" priority="636">
      <formula>IF(RIGHT(TEXT(AE101,"0.#"),1)=".",TRUE,FALSE)</formula>
    </cfRule>
  </conditionalFormatting>
  <conditionalFormatting sqref="AI101">
    <cfRule type="expression" dxfId="585" priority="633">
      <formula>IF(RIGHT(TEXT(AI101,"0.#"),1)=".",FALSE,TRUE)</formula>
    </cfRule>
    <cfRule type="expression" dxfId="584" priority="634">
      <formula>IF(RIGHT(TEXT(AI101,"0.#"),1)=".",TRUE,FALSE)</formula>
    </cfRule>
  </conditionalFormatting>
  <conditionalFormatting sqref="AM101">
    <cfRule type="expression" dxfId="583" priority="631">
      <formula>IF(RIGHT(TEXT(AM101,"0.#"),1)=".",FALSE,TRUE)</formula>
    </cfRule>
    <cfRule type="expression" dxfId="582" priority="632">
      <formula>IF(RIGHT(TEXT(AM101,"0.#"),1)=".",TRUE,FALSE)</formula>
    </cfRule>
  </conditionalFormatting>
  <conditionalFormatting sqref="AQ101">
    <cfRule type="expression" dxfId="581" priority="629">
      <formula>IF(RIGHT(TEXT(AQ101,"0.#"),1)=".",FALSE,TRUE)</formula>
    </cfRule>
    <cfRule type="expression" dxfId="580" priority="630">
      <formula>IF(RIGHT(TEXT(AQ101,"0.#"),1)=".",TRUE,FALSE)</formula>
    </cfRule>
  </conditionalFormatting>
  <conditionalFormatting sqref="AU100">
    <cfRule type="expression" dxfId="579" priority="627">
      <formula>IF(RIGHT(TEXT(AU100,"0.#"),1)=".",FALSE,TRUE)</formula>
    </cfRule>
    <cfRule type="expression" dxfId="578" priority="628">
      <formula>IF(RIGHT(TEXT(AU100,"0.#"),1)=".",TRUE,FALSE)</formula>
    </cfRule>
  </conditionalFormatting>
  <conditionalFormatting sqref="AU101">
    <cfRule type="expression" dxfId="577" priority="625">
      <formula>IF(RIGHT(TEXT(AU101,"0.#"),1)=".",FALSE,TRUE)</formula>
    </cfRule>
    <cfRule type="expression" dxfId="576" priority="626">
      <formula>IF(RIGHT(TEXT(AU101,"0.#"),1)=".",TRUE,FALSE)</formula>
    </cfRule>
  </conditionalFormatting>
  <conditionalFormatting sqref="AE36">
    <cfRule type="expression" dxfId="575" priority="617">
      <formula>IF(RIGHT(TEXT(AE36,"0.#"),1)=".",FALSE,TRUE)</formula>
    </cfRule>
    <cfRule type="expression" dxfId="574" priority="618">
      <formula>IF(RIGHT(TEXT(AE36,"0.#"),1)=".",TRUE,FALSE)</formula>
    </cfRule>
  </conditionalFormatting>
  <conditionalFormatting sqref="AI36">
    <cfRule type="expression" dxfId="573" priority="615">
      <formula>IF(RIGHT(TEXT(AI36,"0.#"),1)=".",FALSE,TRUE)</formula>
    </cfRule>
    <cfRule type="expression" dxfId="572" priority="616">
      <formula>IF(RIGHT(TEXT(AI36,"0.#"),1)=".",TRUE,FALSE)</formula>
    </cfRule>
  </conditionalFormatting>
  <conditionalFormatting sqref="AE35">
    <cfRule type="expression" dxfId="571" priority="623">
      <formula>IF(RIGHT(TEXT(AE35,"0.#"),1)=".",FALSE,TRUE)</formula>
    </cfRule>
    <cfRule type="expression" dxfId="570" priority="624">
      <formula>IF(RIGHT(TEXT(AE35,"0.#"),1)=".",TRUE,FALSE)</formula>
    </cfRule>
  </conditionalFormatting>
  <conditionalFormatting sqref="AI35">
    <cfRule type="expression" dxfId="569" priority="621">
      <formula>IF(RIGHT(TEXT(AI35,"0.#"),1)=".",FALSE,TRUE)</formula>
    </cfRule>
    <cfRule type="expression" dxfId="568" priority="622">
      <formula>IF(RIGHT(TEXT(AI35,"0.#"),1)=".",TRUE,FALSE)</formula>
    </cfRule>
  </conditionalFormatting>
  <conditionalFormatting sqref="AM103">
    <cfRule type="expression" dxfId="567" priority="607">
      <formula>IF(RIGHT(TEXT(AM103,"0.#"),1)=".",FALSE,TRUE)</formula>
    </cfRule>
    <cfRule type="expression" dxfId="566" priority="608">
      <formula>IF(RIGHT(TEXT(AM103,"0.#"),1)=".",TRUE,FALSE)</formula>
    </cfRule>
  </conditionalFormatting>
  <conditionalFormatting sqref="AE104 AM104">
    <cfRule type="expression" dxfId="565" priority="605">
      <formula>IF(RIGHT(TEXT(AE104,"0.#"),1)=".",FALSE,TRUE)</formula>
    </cfRule>
    <cfRule type="expression" dxfId="564" priority="606">
      <formula>IF(RIGHT(TEXT(AE104,"0.#"),1)=".",TRUE,FALSE)</formula>
    </cfRule>
  </conditionalFormatting>
  <conditionalFormatting sqref="AI104">
    <cfRule type="expression" dxfId="563" priority="603">
      <formula>IF(RIGHT(TEXT(AI104,"0.#"),1)=".",FALSE,TRUE)</formula>
    </cfRule>
    <cfRule type="expression" dxfId="562" priority="604">
      <formula>IF(RIGHT(TEXT(AI104,"0.#"),1)=".",TRUE,FALSE)</formula>
    </cfRule>
  </conditionalFormatting>
  <conditionalFormatting sqref="AQ104">
    <cfRule type="expression" dxfId="561" priority="601">
      <formula>IF(RIGHT(TEXT(AQ104,"0.#"),1)=".",FALSE,TRUE)</formula>
    </cfRule>
    <cfRule type="expression" dxfId="560" priority="602">
      <formula>IF(RIGHT(TEXT(AQ104,"0.#"),1)=".",TRUE,FALSE)</formula>
    </cfRule>
  </conditionalFormatting>
  <conditionalFormatting sqref="AE103 AQ103">
    <cfRule type="expression" dxfId="559" priority="611">
      <formula>IF(RIGHT(TEXT(AE103,"0.#"),1)=".",FALSE,TRUE)</formula>
    </cfRule>
    <cfRule type="expression" dxfId="558" priority="612">
      <formula>IF(RIGHT(TEXT(AE103,"0.#"),1)=".",TRUE,FALSE)</formula>
    </cfRule>
  </conditionalFormatting>
  <conditionalFormatting sqref="AI103">
    <cfRule type="expression" dxfId="557" priority="609">
      <formula>IF(RIGHT(TEXT(AI103,"0.#"),1)=".",FALSE,TRUE)</formula>
    </cfRule>
    <cfRule type="expression" dxfId="556" priority="610">
      <formula>IF(RIGHT(TEXT(AI103,"0.#"),1)=".",TRUE,FALSE)</formula>
    </cfRule>
  </conditionalFormatting>
  <conditionalFormatting sqref="AM137">
    <cfRule type="expression" dxfId="555" priority="595">
      <formula>IF(RIGHT(TEXT(AM137,"0.#"),1)=".",FALSE,TRUE)</formula>
    </cfRule>
    <cfRule type="expression" dxfId="554" priority="596">
      <formula>IF(RIGHT(TEXT(AM137,"0.#"),1)=".",TRUE,FALSE)</formula>
    </cfRule>
  </conditionalFormatting>
  <conditionalFormatting sqref="AE138 AM138">
    <cfRule type="expression" dxfId="553" priority="593">
      <formula>IF(RIGHT(TEXT(AE138,"0.#"),1)=".",FALSE,TRUE)</formula>
    </cfRule>
    <cfRule type="expression" dxfId="552" priority="594">
      <formula>IF(RIGHT(TEXT(AE138,"0.#"),1)=".",TRUE,FALSE)</formula>
    </cfRule>
  </conditionalFormatting>
  <conditionalFormatting sqref="AI138">
    <cfRule type="expression" dxfId="551" priority="591">
      <formula>IF(RIGHT(TEXT(AI138,"0.#"),1)=".",FALSE,TRUE)</formula>
    </cfRule>
    <cfRule type="expression" dxfId="550" priority="592">
      <formula>IF(RIGHT(TEXT(AI138,"0.#"),1)=".",TRUE,FALSE)</formula>
    </cfRule>
  </conditionalFormatting>
  <conditionalFormatting sqref="AQ138">
    <cfRule type="expression" dxfId="549" priority="589">
      <formula>IF(RIGHT(TEXT(AQ138,"0.#"),1)=".",FALSE,TRUE)</formula>
    </cfRule>
    <cfRule type="expression" dxfId="548" priority="590">
      <formula>IF(RIGHT(TEXT(AQ138,"0.#"),1)=".",TRUE,FALSE)</formula>
    </cfRule>
  </conditionalFormatting>
  <conditionalFormatting sqref="AE137 AQ137">
    <cfRule type="expression" dxfId="547" priority="599">
      <formula>IF(RIGHT(TEXT(AE137,"0.#"),1)=".",FALSE,TRUE)</formula>
    </cfRule>
    <cfRule type="expression" dxfId="546" priority="600">
      <formula>IF(RIGHT(TEXT(AE137,"0.#"),1)=".",TRUE,FALSE)</formula>
    </cfRule>
  </conditionalFormatting>
  <conditionalFormatting sqref="AI137">
    <cfRule type="expression" dxfId="545" priority="597">
      <formula>IF(RIGHT(TEXT(AI137,"0.#"),1)=".",FALSE,TRUE)</formula>
    </cfRule>
    <cfRule type="expression" dxfId="544" priority="598">
      <formula>IF(RIGHT(TEXT(AI137,"0.#"),1)=".",TRUE,FALSE)</formula>
    </cfRule>
  </conditionalFormatting>
  <conditionalFormatting sqref="AM171">
    <cfRule type="expression" dxfId="543" priority="583">
      <formula>IF(RIGHT(TEXT(AM171,"0.#"),1)=".",FALSE,TRUE)</formula>
    </cfRule>
    <cfRule type="expression" dxfId="542" priority="584">
      <formula>IF(RIGHT(TEXT(AM171,"0.#"),1)=".",TRUE,FALSE)</formula>
    </cfRule>
  </conditionalFormatting>
  <conditionalFormatting sqref="AE172 AM172">
    <cfRule type="expression" dxfId="541" priority="581">
      <formula>IF(RIGHT(TEXT(AE172,"0.#"),1)=".",FALSE,TRUE)</formula>
    </cfRule>
    <cfRule type="expression" dxfId="540" priority="582">
      <formula>IF(RIGHT(TEXT(AE172,"0.#"),1)=".",TRUE,FALSE)</formula>
    </cfRule>
  </conditionalFormatting>
  <conditionalFormatting sqref="AI172">
    <cfRule type="expression" dxfId="539" priority="579">
      <formula>IF(RIGHT(TEXT(AI172,"0.#"),1)=".",FALSE,TRUE)</formula>
    </cfRule>
    <cfRule type="expression" dxfId="538" priority="580">
      <formula>IF(RIGHT(TEXT(AI172,"0.#"),1)=".",TRUE,FALSE)</formula>
    </cfRule>
  </conditionalFormatting>
  <conditionalFormatting sqref="AQ172">
    <cfRule type="expression" dxfId="537" priority="577">
      <formula>IF(RIGHT(TEXT(AQ172,"0.#"),1)=".",FALSE,TRUE)</formula>
    </cfRule>
    <cfRule type="expression" dxfId="536" priority="578">
      <formula>IF(RIGHT(TEXT(AQ172,"0.#"),1)=".",TRUE,FALSE)</formula>
    </cfRule>
  </conditionalFormatting>
  <conditionalFormatting sqref="AE171 AQ171">
    <cfRule type="expression" dxfId="535" priority="587">
      <formula>IF(RIGHT(TEXT(AE171,"0.#"),1)=".",FALSE,TRUE)</formula>
    </cfRule>
    <cfRule type="expression" dxfId="534" priority="588">
      <formula>IF(RIGHT(TEXT(AE171,"0.#"),1)=".",TRUE,FALSE)</formula>
    </cfRule>
  </conditionalFormatting>
  <conditionalFormatting sqref="AI171">
    <cfRule type="expression" dxfId="533" priority="585">
      <formula>IF(RIGHT(TEXT(AI171,"0.#"),1)=".",FALSE,TRUE)</formula>
    </cfRule>
    <cfRule type="expression" dxfId="532" priority="586">
      <formula>IF(RIGHT(TEXT(AI171,"0.#"),1)=".",TRUE,FALSE)</formula>
    </cfRule>
  </conditionalFormatting>
  <conditionalFormatting sqref="AE73">
    <cfRule type="expression" dxfId="531" priority="575">
      <formula>IF(RIGHT(TEXT(AE73,"0.#"),1)=".",FALSE,TRUE)</formula>
    </cfRule>
    <cfRule type="expression" dxfId="530" priority="576">
      <formula>IF(RIGHT(TEXT(AE73,"0.#"),1)=".",TRUE,FALSE)</formula>
    </cfRule>
  </conditionalFormatting>
  <conditionalFormatting sqref="AM75">
    <cfRule type="expression" dxfId="529" priority="559">
      <formula>IF(RIGHT(TEXT(AM75,"0.#"),1)=".",FALSE,TRUE)</formula>
    </cfRule>
    <cfRule type="expression" dxfId="528" priority="560">
      <formula>IF(RIGHT(TEXT(AM75,"0.#"),1)=".",TRUE,FALSE)</formula>
    </cfRule>
  </conditionalFormatting>
  <conditionalFormatting sqref="AE74">
    <cfRule type="expression" dxfId="527" priority="573">
      <formula>IF(RIGHT(TEXT(AE74,"0.#"),1)=".",FALSE,TRUE)</formula>
    </cfRule>
    <cfRule type="expression" dxfId="526" priority="574">
      <formula>IF(RIGHT(TEXT(AE74,"0.#"),1)=".",TRUE,FALSE)</formula>
    </cfRule>
  </conditionalFormatting>
  <conditionalFormatting sqref="AE75">
    <cfRule type="expression" dxfId="525" priority="571">
      <formula>IF(RIGHT(TEXT(AE75,"0.#"),1)=".",FALSE,TRUE)</formula>
    </cfRule>
    <cfRule type="expression" dxfId="524" priority="572">
      <formula>IF(RIGHT(TEXT(AE75,"0.#"),1)=".",TRUE,FALSE)</formula>
    </cfRule>
  </conditionalFormatting>
  <conditionalFormatting sqref="AI75">
    <cfRule type="expression" dxfId="523" priority="569">
      <formula>IF(RIGHT(TEXT(AI75,"0.#"),1)=".",FALSE,TRUE)</formula>
    </cfRule>
    <cfRule type="expression" dxfId="522" priority="570">
      <formula>IF(RIGHT(TEXT(AI75,"0.#"),1)=".",TRUE,FALSE)</formula>
    </cfRule>
  </conditionalFormatting>
  <conditionalFormatting sqref="AI74">
    <cfRule type="expression" dxfId="521" priority="567">
      <formula>IF(RIGHT(TEXT(AI74,"0.#"),1)=".",FALSE,TRUE)</formula>
    </cfRule>
    <cfRule type="expression" dxfId="520" priority="568">
      <formula>IF(RIGHT(TEXT(AI74,"0.#"),1)=".",TRUE,FALSE)</formula>
    </cfRule>
  </conditionalFormatting>
  <conditionalFormatting sqref="AI73">
    <cfRule type="expression" dxfId="519" priority="565">
      <formula>IF(RIGHT(TEXT(AI73,"0.#"),1)=".",FALSE,TRUE)</formula>
    </cfRule>
    <cfRule type="expression" dxfId="518" priority="566">
      <formula>IF(RIGHT(TEXT(AI73,"0.#"),1)=".",TRUE,FALSE)</formula>
    </cfRule>
  </conditionalFormatting>
  <conditionalFormatting sqref="AM73">
    <cfRule type="expression" dxfId="517" priority="563">
      <formula>IF(RIGHT(TEXT(AM73,"0.#"),1)=".",FALSE,TRUE)</formula>
    </cfRule>
    <cfRule type="expression" dxfId="516" priority="564">
      <formula>IF(RIGHT(TEXT(AM73,"0.#"),1)=".",TRUE,FALSE)</formula>
    </cfRule>
  </conditionalFormatting>
  <conditionalFormatting sqref="AM74">
    <cfRule type="expression" dxfId="515" priority="561">
      <formula>IF(RIGHT(TEXT(AM74,"0.#"),1)=".",FALSE,TRUE)</formula>
    </cfRule>
    <cfRule type="expression" dxfId="514" priority="562">
      <formula>IF(RIGHT(TEXT(AM74,"0.#"),1)=".",TRUE,FALSE)</formula>
    </cfRule>
  </conditionalFormatting>
  <conditionalFormatting sqref="AQ73:AQ75">
    <cfRule type="expression" dxfId="513" priority="557">
      <formula>IF(RIGHT(TEXT(AQ73,"0.#"),1)=".",FALSE,TRUE)</formula>
    </cfRule>
    <cfRule type="expression" dxfId="512" priority="558">
      <formula>IF(RIGHT(TEXT(AQ73,"0.#"),1)=".",TRUE,FALSE)</formula>
    </cfRule>
  </conditionalFormatting>
  <conditionalFormatting sqref="AU73:AU75">
    <cfRule type="expression" dxfId="511" priority="555">
      <formula>IF(RIGHT(TEXT(AU73,"0.#"),1)=".",FALSE,TRUE)</formula>
    </cfRule>
    <cfRule type="expression" dxfId="510" priority="556">
      <formula>IF(RIGHT(TEXT(AU73,"0.#"),1)=".",TRUE,FALSE)</formula>
    </cfRule>
  </conditionalFormatting>
  <conditionalFormatting sqref="AE107">
    <cfRule type="expression" dxfId="509" priority="553">
      <formula>IF(RIGHT(TEXT(AE107,"0.#"),1)=".",FALSE,TRUE)</formula>
    </cfRule>
    <cfRule type="expression" dxfId="508" priority="554">
      <formula>IF(RIGHT(TEXT(AE107,"0.#"),1)=".",TRUE,FALSE)</formula>
    </cfRule>
  </conditionalFormatting>
  <conditionalFormatting sqref="AM109">
    <cfRule type="expression" dxfId="507" priority="537">
      <formula>IF(RIGHT(TEXT(AM109,"0.#"),1)=".",FALSE,TRUE)</formula>
    </cfRule>
    <cfRule type="expression" dxfId="506" priority="538">
      <formula>IF(RIGHT(TEXT(AM109,"0.#"),1)=".",TRUE,FALSE)</formula>
    </cfRule>
  </conditionalFormatting>
  <conditionalFormatting sqref="AE108">
    <cfRule type="expression" dxfId="505" priority="551">
      <formula>IF(RIGHT(TEXT(AE108,"0.#"),1)=".",FALSE,TRUE)</formula>
    </cfRule>
    <cfRule type="expression" dxfId="504" priority="552">
      <formula>IF(RIGHT(TEXT(AE108,"0.#"),1)=".",TRUE,FALSE)</formula>
    </cfRule>
  </conditionalFormatting>
  <conditionalFormatting sqref="AE109">
    <cfRule type="expression" dxfId="503" priority="549">
      <formula>IF(RIGHT(TEXT(AE109,"0.#"),1)=".",FALSE,TRUE)</formula>
    </cfRule>
    <cfRule type="expression" dxfId="502" priority="550">
      <formula>IF(RIGHT(TEXT(AE109,"0.#"),1)=".",TRUE,FALSE)</formula>
    </cfRule>
  </conditionalFormatting>
  <conditionalFormatting sqref="AI109">
    <cfRule type="expression" dxfId="501" priority="547">
      <formula>IF(RIGHT(TEXT(AI109,"0.#"),1)=".",FALSE,TRUE)</formula>
    </cfRule>
    <cfRule type="expression" dxfId="500" priority="548">
      <formula>IF(RIGHT(TEXT(AI109,"0.#"),1)=".",TRUE,FALSE)</formula>
    </cfRule>
  </conditionalFormatting>
  <conditionalFormatting sqref="AI108">
    <cfRule type="expression" dxfId="499" priority="545">
      <formula>IF(RIGHT(TEXT(AI108,"0.#"),1)=".",FALSE,TRUE)</formula>
    </cfRule>
    <cfRule type="expression" dxfId="498" priority="546">
      <formula>IF(RIGHT(TEXT(AI108,"0.#"),1)=".",TRUE,FALSE)</formula>
    </cfRule>
  </conditionalFormatting>
  <conditionalFormatting sqref="AI107">
    <cfRule type="expression" dxfId="497" priority="543">
      <formula>IF(RIGHT(TEXT(AI107,"0.#"),1)=".",FALSE,TRUE)</formula>
    </cfRule>
    <cfRule type="expression" dxfId="496" priority="544">
      <formula>IF(RIGHT(TEXT(AI107,"0.#"),1)=".",TRUE,FALSE)</formula>
    </cfRule>
  </conditionalFormatting>
  <conditionalFormatting sqref="AM107">
    <cfRule type="expression" dxfId="495" priority="541">
      <formula>IF(RIGHT(TEXT(AM107,"0.#"),1)=".",FALSE,TRUE)</formula>
    </cfRule>
    <cfRule type="expression" dxfId="494" priority="542">
      <formula>IF(RIGHT(TEXT(AM107,"0.#"),1)=".",TRUE,FALSE)</formula>
    </cfRule>
  </conditionalFormatting>
  <conditionalFormatting sqref="AM108">
    <cfRule type="expression" dxfId="493" priority="539">
      <formula>IF(RIGHT(TEXT(AM108,"0.#"),1)=".",FALSE,TRUE)</formula>
    </cfRule>
    <cfRule type="expression" dxfId="492" priority="540">
      <formula>IF(RIGHT(TEXT(AM108,"0.#"),1)=".",TRUE,FALSE)</formula>
    </cfRule>
  </conditionalFormatting>
  <conditionalFormatting sqref="AQ107:AQ109">
    <cfRule type="expression" dxfId="491" priority="535">
      <formula>IF(RIGHT(TEXT(AQ107,"0.#"),1)=".",FALSE,TRUE)</formula>
    </cfRule>
    <cfRule type="expression" dxfId="490" priority="536">
      <formula>IF(RIGHT(TEXT(AQ107,"0.#"),1)=".",TRUE,FALSE)</formula>
    </cfRule>
  </conditionalFormatting>
  <conditionalFormatting sqref="AU107:AU109">
    <cfRule type="expression" dxfId="489" priority="533">
      <formula>IF(RIGHT(TEXT(AU107,"0.#"),1)=".",FALSE,TRUE)</formula>
    </cfRule>
    <cfRule type="expression" dxfId="488" priority="534">
      <formula>IF(RIGHT(TEXT(AU107,"0.#"),1)=".",TRUE,FALSE)</formula>
    </cfRule>
  </conditionalFormatting>
  <conditionalFormatting sqref="AE141">
    <cfRule type="expression" dxfId="487" priority="531">
      <formula>IF(RIGHT(TEXT(AE141,"0.#"),1)=".",FALSE,TRUE)</formula>
    </cfRule>
    <cfRule type="expression" dxfId="486" priority="532">
      <formula>IF(RIGHT(TEXT(AE141,"0.#"),1)=".",TRUE,FALSE)</formula>
    </cfRule>
  </conditionalFormatting>
  <conditionalFormatting sqref="AM143">
    <cfRule type="expression" dxfId="485" priority="515">
      <formula>IF(RIGHT(TEXT(AM143,"0.#"),1)=".",FALSE,TRUE)</formula>
    </cfRule>
    <cfRule type="expression" dxfId="484" priority="516">
      <formula>IF(RIGHT(TEXT(AM143,"0.#"),1)=".",TRUE,FALSE)</formula>
    </cfRule>
  </conditionalFormatting>
  <conditionalFormatting sqref="AE142">
    <cfRule type="expression" dxfId="483" priority="529">
      <formula>IF(RIGHT(TEXT(AE142,"0.#"),1)=".",FALSE,TRUE)</formula>
    </cfRule>
    <cfRule type="expression" dxfId="482" priority="530">
      <formula>IF(RIGHT(TEXT(AE142,"0.#"),1)=".",TRUE,FALSE)</formula>
    </cfRule>
  </conditionalFormatting>
  <conditionalFormatting sqref="AE143">
    <cfRule type="expression" dxfId="481" priority="527">
      <formula>IF(RIGHT(TEXT(AE143,"0.#"),1)=".",FALSE,TRUE)</formula>
    </cfRule>
    <cfRule type="expression" dxfId="480" priority="528">
      <formula>IF(RIGHT(TEXT(AE143,"0.#"),1)=".",TRUE,FALSE)</formula>
    </cfRule>
  </conditionalFormatting>
  <conditionalFormatting sqref="AI143">
    <cfRule type="expression" dxfId="479" priority="525">
      <formula>IF(RIGHT(TEXT(AI143,"0.#"),1)=".",FALSE,TRUE)</formula>
    </cfRule>
    <cfRule type="expression" dxfId="478" priority="526">
      <formula>IF(RIGHT(TEXT(AI143,"0.#"),1)=".",TRUE,FALSE)</formula>
    </cfRule>
  </conditionalFormatting>
  <conditionalFormatting sqref="AI142">
    <cfRule type="expression" dxfId="477" priority="523">
      <formula>IF(RIGHT(TEXT(AI142,"0.#"),1)=".",FALSE,TRUE)</formula>
    </cfRule>
    <cfRule type="expression" dxfId="476" priority="524">
      <formula>IF(RIGHT(TEXT(AI142,"0.#"),1)=".",TRUE,FALSE)</formula>
    </cfRule>
  </conditionalFormatting>
  <conditionalFormatting sqref="AI141">
    <cfRule type="expression" dxfId="475" priority="521">
      <formula>IF(RIGHT(TEXT(AI141,"0.#"),1)=".",FALSE,TRUE)</formula>
    </cfRule>
    <cfRule type="expression" dxfId="474" priority="522">
      <formula>IF(RIGHT(TEXT(AI141,"0.#"),1)=".",TRUE,FALSE)</formula>
    </cfRule>
  </conditionalFormatting>
  <conditionalFormatting sqref="AM141">
    <cfRule type="expression" dxfId="473" priority="519">
      <formula>IF(RIGHT(TEXT(AM141,"0.#"),1)=".",FALSE,TRUE)</formula>
    </cfRule>
    <cfRule type="expression" dxfId="472" priority="520">
      <formula>IF(RIGHT(TEXT(AM141,"0.#"),1)=".",TRUE,FALSE)</formula>
    </cfRule>
  </conditionalFormatting>
  <conditionalFormatting sqref="AM142">
    <cfRule type="expression" dxfId="471" priority="517">
      <formula>IF(RIGHT(TEXT(AM142,"0.#"),1)=".",FALSE,TRUE)</formula>
    </cfRule>
    <cfRule type="expression" dxfId="470" priority="518">
      <formula>IF(RIGHT(TEXT(AM142,"0.#"),1)=".",TRUE,FALSE)</formula>
    </cfRule>
  </conditionalFormatting>
  <conditionalFormatting sqref="AQ141:AQ143">
    <cfRule type="expression" dxfId="469" priority="513">
      <formula>IF(RIGHT(TEXT(AQ141,"0.#"),1)=".",FALSE,TRUE)</formula>
    </cfRule>
    <cfRule type="expression" dxfId="468" priority="514">
      <formula>IF(RIGHT(TEXT(AQ141,"0.#"),1)=".",TRUE,FALSE)</formula>
    </cfRule>
  </conditionalFormatting>
  <conditionalFormatting sqref="AU141:AU143">
    <cfRule type="expression" dxfId="467" priority="511">
      <formula>IF(RIGHT(TEXT(AU141,"0.#"),1)=".",FALSE,TRUE)</formula>
    </cfRule>
    <cfRule type="expression" dxfId="466" priority="512">
      <formula>IF(RIGHT(TEXT(AU141,"0.#"),1)=".",TRUE,FALSE)</formula>
    </cfRule>
  </conditionalFormatting>
  <conditionalFormatting sqref="AE175">
    <cfRule type="expression" dxfId="465" priority="509">
      <formula>IF(RIGHT(TEXT(AE175,"0.#"),1)=".",FALSE,TRUE)</formula>
    </cfRule>
    <cfRule type="expression" dxfId="464" priority="510">
      <formula>IF(RIGHT(TEXT(AE175,"0.#"),1)=".",TRUE,FALSE)</formula>
    </cfRule>
  </conditionalFormatting>
  <conditionalFormatting sqref="AM177">
    <cfRule type="expression" dxfId="463" priority="493">
      <formula>IF(RIGHT(TEXT(AM177,"0.#"),1)=".",FALSE,TRUE)</formula>
    </cfRule>
    <cfRule type="expression" dxfId="462" priority="494">
      <formula>IF(RIGHT(TEXT(AM177,"0.#"),1)=".",TRUE,FALSE)</formula>
    </cfRule>
  </conditionalFormatting>
  <conditionalFormatting sqref="AE176">
    <cfRule type="expression" dxfId="461" priority="507">
      <formula>IF(RIGHT(TEXT(AE176,"0.#"),1)=".",FALSE,TRUE)</formula>
    </cfRule>
    <cfRule type="expression" dxfId="460" priority="508">
      <formula>IF(RIGHT(TEXT(AE176,"0.#"),1)=".",TRUE,FALSE)</formula>
    </cfRule>
  </conditionalFormatting>
  <conditionalFormatting sqref="AE177">
    <cfRule type="expression" dxfId="459" priority="505">
      <formula>IF(RIGHT(TEXT(AE177,"0.#"),1)=".",FALSE,TRUE)</formula>
    </cfRule>
    <cfRule type="expression" dxfId="458" priority="506">
      <formula>IF(RIGHT(TEXT(AE177,"0.#"),1)=".",TRUE,FALSE)</formula>
    </cfRule>
  </conditionalFormatting>
  <conditionalFormatting sqref="AI177">
    <cfRule type="expression" dxfId="457" priority="503">
      <formula>IF(RIGHT(TEXT(AI177,"0.#"),1)=".",FALSE,TRUE)</formula>
    </cfRule>
    <cfRule type="expression" dxfId="456" priority="504">
      <formula>IF(RIGHT(TEXT(AI177,"0.#"),1)=".",TRUE,FALSE)</formula>
    </cfRule>
  </conditionalFormatting>
  <conditionalFormatting sqref="AI176">
    <cfRule type="expression" dxfId="455" priority="501">
      <formula>IF(RIGHT(TEXT(AI176,"0.#"),1)=".",FALSE,TRUE)</formula>
    </cfRule>
    <cfRule type="expression" dxfId="454" priority="502">
      <formula>IF(RIGHT(TEXT(AI176,"0.#"),1)=".",TRUE,FALSE)</formula>
    </cfRule>
  </conditionalFormatting>
  <conditionalFormatting sqref="AI175">
    <cfRule type="expression" dxfId="453" priority="499">
      <formula>IF(RIGHT(TEXT(AI175,"0.#"),1)=".",FALSE,TRUE)</formula>
    </cfRule>
    <cfRule type="expression" dxfId="452" priority="500">
      <formula>IF(RIGHT(TEXT(AI175,"0.#"),1)=".",TRUE,FALSE)</formula>
    </cfRule>
  </conditionalFormatting>
  <conditionalFormatting sqref="AM175">
    <cfRule type="expression" dxfId="451" priority="497">
      <formula>IF(RIGHT(TEXT(AM175,"0.#"),1)=".",FALSE,TRUE)</formula>
    </cfRule>
    <cfRule type="expression" dxfId="450" priority="498">
      <formula>IF(RIGHT(TEXT(AM175,"0.#"),1)=".",TRUE,FALSE)</formula>
    </cfRule>
  </conditionalFormatting>
  <conditionalFormatting sqref="AM176">
    <cfRule type="expression" dxfId="449" priority="495">
      <formula>IF(RIGHT(TEXT(AM176,"0.#"),1)=".",FALSE,TRUE)</formula>
    </cfRule>
    <cfRule type="expression" dxfId="448" priority="496">
      <formula>IF(RIGHT(TEXT(AM176,"0.#"),1)=".",TRUE,FALSE)</formula>
    </cfRule>
  </conditionalFormatting>
  <conditionalFormatting sqref="AQ175:AQ177">
    <cfRule type="expression" dxfId="447" priority="491">
      <formula>IF(RIGHT(TEXT(AQ175,"0.#"),1)=".",FALSE,TRUE)</formula>
    </cfRule>
    <cfRule type="expression" dxfId="446" priority="492">
      <formula>IF(RIGHT(TEXT(AQ175,"0.#"),1)=".",TRUE,FALSE)</formula>
    </cfRule>
  </conditionalFormatting>
  <conditionalFormatting sqref="AU175:AU177">
    <cfRule type="expression" dxfId="445" priority="489">
      <formula>IF(RIGHT(TEXT(AU175,"0.#"),1)=".",FALSE,TRUE)</formula>
    </cfRule>
    <cfRule type="expression" dxfId="444" priority="490">
      <formula>IF(RIGHT(TEXT(AU175,"0.#"),1)=".",TRUE,FALSE)</formula>
    </cfRule>
  </conditionalFormatting>
  <conditionalFormatting sqref="AE61">
    <cfRule type="expression" dxfId="443" priority="443">
      <formula>IF(RIGHT(TEXT(AE61,"0.#"),1)=".",FALSE,TRUE)</formula>
    </cfRule>
    <cfRule type="expression" dxfId="442" priority="444">
      <formula>IF(RIGHT(TEXT(AE61,"0.#"),1)=".",TRUE,FALSE)</formula>
    </cfRule>
  </conditionalFormatting>
  <conditionalFormatting sqref="AE62">
    <cfRule type="expression" dxfId="441" priority="441">
      <formula>IF(RIGHT(TEXT(AE62,"0.#"),1)=".",FALSE,TRUE)</formula>
    </cfRule>
    <cfRule type="expression" dxfId="440" priority="442">
      <formula>IF(RIGHT(TEXT(AE62,"0.#"),1)=".",TRUE,FALSE)</formula>
    </cfRule>
  </conditionalFormatting>
  <conditionalFormatting sqref="AM61">
    <cfRule type="expression" dxfId="439" priority="431">
      <formula>IF(RIGHT(TEXT(AM61,"0.#"),1)=".",FALSE,TRUE)</formula>
    </cfRule>
    <cfRule type="expression" dxfId="438" priority="432">
      <formula>IF(RIGHT(TEXT(AM61,"0.#"),1)=".",TRUE,FALSE)</formula>
    </cfRule>
  </conditionalFormatting>
  <conditionalFormatting sqref="AE63">
    <cfRule type="expression" dxfId="437" priority="439">
      <formula>IF(RIGHT(TEXT(AE63,"0.#"),1)=".",FALSE,TRUE)</formula>
    </cfRule>
    <cfRule type="expression" dxfId="436" priority="440">
      <formula>IF(RIGHT(TEXT(AE63,"0.#"),1)=".",TRUE,FALSE)</formula>
    </cfRule>
  </conditionalFormatting>
  <conditionalFormatting sqref="AI63">
    <cfRule type="expression" dxfId="435" priority="437">
      <formula>IF(RIGHT(TEXT(AI63,"0.#"),1)=".",FALSE,TRUE)</formula>
    </cfRule>
    <cfRule type="expression" dxfId="434" priority="438">
      <formula>IF(RIGHT(TEXT(AI63,"0.#"),1)=".",TRUE,FALSE)</formula>
    </cfRule>
  </conditionalFormatting>
  <conditionalFormatting sqref="AI62">
    <cfRule type="expression" dxfId="433" priority="435">
      <formula>IF(RIGHT(TEXT(AI62,"0.#"),1)=".",FALSE,TRUE)</formula>
    </cfRule>
    <cfRule type="expression" dxfId="432" priority="436">
      <formula>IF(RIGHT(TEXT(AI62,"0.#"),1)=".",TRUE,FALSE)</formula>
    </cfRule>
  </conditionalFormatting>
  <conditionalFormatting sqref="AI61">
    <cfRule type="expression" dxfId="431" priority="433">
      <formula>IF(RIGHT(TEXT(AI61,"0.#"),1)=".",FALSE,TRUE)</formula>
    </cfRule>
    <cfRule type="expression" dxfId="430" priority="434">
      <formula>IF(RIGHT(TEXT(AI61,"0.#"),1)=".",TRUE,FALSE)</formula>
    </cfRule>
  </conditionalFormatting>
  <conditionalFormatting sqref="AM62">
    <cfRule type="expression" dxfId="429" priority="429">
      <formula>IF(RIGHT(TEXT(AM62,"0.#"),1)=".",FALSE,TRUE)</formula>
    </cfRule>
    <cfRule type="expression" dxfId="428" priority="430">
      <formula>IF(RIGHT(TEXT(AM62,"0.#"),1)=".",TRUE,FALSE)</formula>
    </cfRule>
  </conditionalFormatting>
  <conditionalFormatting sqref="AM63">
    <cfRule type="expression" dxfId="427" priority="427">
      <formula>IF(RIGHT(TEXT(AM63,"0.#"),1)=".",FALSE,TRUE)</formula>
    </cfRule>
    <cfRule type="expression" dxfId="426" priority="428">
      <formula>IF(RIGHT(TEXT(AM63,"0.#"),1)=".",TRUE,FALSE)</formula>
    </cfRule>
  </conditionalFormatting>
  <conditionalFormatting sqref="AQ61:AQ63">
    <cfRule type="expression" dxfId="425" priority="425">
      <formula>IF(RIGHT(TEXT(AQ61,"0.#"),1)=".",FALSE,TRUE)</formula>
    </cfRule>
    <cfRule type="expression" dxfId="424" priority="426">
      <formula>IF(RIGHT(TEXT(AQ61,"0.#"),1)=".",TRUE,FALSE)</formula>
    </cfRule>
  </conditionalFormatting>
  <conditionalFormatting sqref="AU61:AU63">
    <cfRule type="expression" dxfId="423" priority="423">
      <formula>IF(RIGHT(TEXT(AU61,"0.#"),1)=".",FALSE,TRUE)</formula>
    </cfRule>
    <cfRule type="expression" dxfId="422" priority="424">
      <formula>IF(RIGHT(TEXT(AU61,"0.#"),1)=".",TRUE,FALSE)</formula>
    </cfRule>
  </conditionalFormatting>
  <conditionalFormatting sqref="AE95">
    <cfRule type="expression" dxfId="421" priority="421">
      <formula>IF(RIGHT(TEXT(AE95,"0.#"),1)=".",FALSE,TRUE)</formula>
    </cfRule>
    <cfRule type="expression" dxfId="420" priority="422">
      <formula>IF(RIGHT(TEXT(AE95,"0.#"),1)=".",TRUE,FALSE)</formula>
    </cfRule>
  </conditionalFormatting>
  <conditionalFormatting sqref="AE96">
    <cfRule type="expression" dxfId="419" priority="419">
      <formula>IF(RIGHT(TEXT(AE96,"0.#"),1)=".",FALSE,TRUE)</formula>
    </cfRule>
    <cfRule type="expression" dxfId="418" priority="420">
      <formula>IF(RIGHT(TEXT(AE96,"0.#"),1)=".",TRUE,FALSE)</formula>
    </cfRule>
  </conditionalFormatting>
  <conditionalFormatting sqref="AM95">
    <cfRule type="expression" dxfId="417" priority="409">
      <formula>IF(RIGHT(TEXT(AM95,"0.#"),1)=".",FALSE,TRUE)</formula>
    </cfRule>
    <cfRule type="expression" dxfId="416" priority="410">
      <formula>IF(RIGHT(TEXT(AM95,"0.#"),1)=".",TRUE,FALSE)</formula>
    </cfRule>
  </conditionalFormatting>
  <conditionalFormatting sqref="AE97">
    <cfRule type="expression" dxfId="415" priority="417">
      <formula>IF(RIGHT(TEXT(AE97,"0.#"),1)=".",FALSE,TRUE)</formula>
    </cfRule>
    <cfRule type="expression" dxfId="414" priority="418">
      <formula>IF(RIGHT(TEXT(AE97,"0.#"),1)=".",TRUE,FALSE)</formula>
    </cfRule>
  </conditionalFormatting>
  <conditionalFormatting sqref="AI97">
    <cfRule type="expression" dxfId="413" priority="415">
      <formula>IF(RIGHT(TEXT(AI97,"0.#"),1)=".",FALSE,TRUE)</formula>
    </cfRule>
    <cfRule type="expression" dxfId="412" priority="416">
      <formula>IF(RIGHT(TEXT(AI97,"0.#"),1)=".",TRUE,FALSE)</formula>
    </cfRule>
  </conditionalFormatting>
  <conditionalFormatting sqref="AI96">
    <cfRule type="expression" dxfId="411" priority="413">
      <formula>IF(RIGHT(TEXT(AI96,"0.#"),1)=".",FALSE,TRUE)</formula>
    </cfRule>
    <cfRule type="expression" dxfId="410" priority="414">
      <formula>IF(RIGHT(TEXT(AI96,"0.#"),1)=".",TRUE,FALSE)</formula>
    </cfRule>
  </conditionalFormatting>
  <conditionalFormatting sqref="AI95">
    <cfRule type="expression" dxfId="409" priority="411">
      <formula>IF(RIGHT(TEXT(AI95,"0.#"),1)=".",FALSE,TRUE)</formula>
    </cfRule>
    <cfRule type="expression" dxfId="408" priority="412">
      <formula>IF(RIGHT(TEXT(AI95,"0.#"),1)=".",TRUE,FALSE)</formula>
    </cfRule>
  </conditionalFormatting>
  <conditionalFormatting sqref="AM96">
    <cfRule type="expression" dxfId="407" priority="407">
      <formula>IF(RIGHT(TEXT(AM96,"0.#"),1)=".",FALSE,TRUE)</formula>
    </cfRule>
    <cfRule type="expression" dxfId="406" priority="408">
      <formula>IF(RIGHT(TEXT(AM96,"0.#"),1)=".",TRUE,FALSE)</formula>
    </cfRule>
  </conditionalFormatting>
  <conditionalFormatting sqref="AM97">
    <cfRule type="expression" dxfId="405" priority="405">
      <formula>IF(RIGHT(TEXT(AM97,"0.#"),1)=".",FALSE,TRUE)</formula>
    </cfRule>
    <cfRule type="expression" dxfId="404" priority="406">
      <formula>IF(RIGHT(TEXT(AM97,"0.#"),1)=".",TRUE,FALSE)</formula>
    </cfRule>
  </conditionalFormatting>
  <conditionalFormatting sqref="AQ95:AQ97">
    <cfRule type="expression" dxfId="403" priority="403">
      <formula>IF(RIGHT(TEXT(AQ95,"0.#"),1)=".",FALSE,TRUE)</formula>
    </cfRule>
    <cfRule type="expression" dxfId="402" priority="404">
      <formula>IF(RIGHT(TEXT(AQ95,"0.#"),1)=".",TRUE,FALSE)</formula>
    </cfRule>
  </conditionalFormatting>
  <conditionalFormatting sqref="AU95:AU97">
    <cfRule type="expression" dxfId="401" priority="401">
      <formula>IF(RIGHT(TEXT(AU95,"0.#"),1)=".",FALSE,TRUE)</formula>
    </cfRule>
    <cfRule type="expression" dxfId="400" priority="402">
      <formula>IF(RIGHT(TEXT(AU95,"0.#"),1)=".",TRUE,FALSE)</formula>
    </cfRule>
  </conditionalFormatting>
  <conditionalFormatting sqref="AE129">
    <cfRule type="expression" dxfId="399" priority="399">
      <formula>IF(RIGHT(TEXT(AE129,"0.#"),1)=".",FALSE,TRUE)</formula>
    </cfRule>
    <cfRule type="expression" dxfId="398" priority="400">
      <formula>IF(RIGHT(TEXT(AE129,"0.#"),1)=".",TRUE,FALSE)</formula>
    </cfRule>
  </conditionalFormatting>
  <conditionalFormatting sqref="AE130">
    <cfRule type="expression" dxfId="397" priority="397">
      <formula>IF(RIGHT(TEXT(AE130,"0.#"),1)=".",FALSE,TRUE)</formula>
    </cfRule>
    <cfRule type="expression" dxfId="396" priority="398">
      <formula>IF(RIGHT(TEXT(AE130,"0.#"),1)=".",TRUE,FALSE)</formula>
    </cfRule>
  </conditionalFormatting>
  <conditionalFormatting sqref="AM129">
    <cfRule type="expression" dxfId="395" priority="387">
      <formula>IF(RIGHT(TEXT(AM129,"0.#"),1)=".",FALSE,TRUE)</formula>
    </cfRule>
    <cfRule type="expression" dxfId="394" priority="388">
      <formula>IF(RIGHT(TEXT(AM129,"0.#"),1)=".",TRUE,FALSE)</formula>
    </cfRule>
  </conditionalFormatting>
  <conditionalFormatting sqref="AE131">
    <cfRule type="expression" dxfId="393" priority="395">
      <formula>IF(RIGHT(TEXT(AE131,"0.#"),1)=".",FALSE,TRUE)</formula>
    </cfRule>
    <cfRule type="expression" dxfId="392" priority="396">
      <formula>IF(RIGHT(TEXT(AE131,"0.#"),1)=".",TRUE,FALSE)</formula>
    </cfRule>
  </conditionalFormatting>
  <conditionalFormatting sqref="AI131">
    <cfRule type="expression" dxfId="391" priority="393">
      <formula>IF(RIGHT(TEXT(AI131,"0.#"),1)=".",FALSE,TRUE)</formula>
    </cfRule>
    <cfRule type="expression" dxfId="390" priority="394">
      <formula>IF(RIGHT(TEXT(AI131,"0.#"),1)=".",TRUE,FALSE)</formula>
    </cfRule>
  </conditionalFormatting>
  <conditionalFormatting sqref="AI130">
    <cfRule type="expression" dxfId="389" priority="391">
      <formula>IF(RIGHT(TEXT(AI130,"0.#"),1)=".",FALSE,TRUE)</formula>
    </cfRule>
    <cfRule type="expression" dxfId="388" priority="392">
      <formula>IF(RIGHT(TEXT(AI130,"0.#"),1)=".",TRUE,FALSE)</formula>
    </cfRule>
  </conditionalFormatting>
  <conditionalFormatting sqref="AI129">
    <cfRule type="expression" dxfId="387" priority="389">
      <formula>IF(RIGHT(TEXT(AI129,"0.#"),1)=".",FALSE,TRUE)</formula>
    </cfRule>
    <cfRule type="expression" dxfId="386" priority="390">
      <formula>IF(RIGHT(TEXT(AI129,"0.#"),1)=".",TRUE,FALSE)</formula>
    </cfRule>
  </conditionalFormatting>
  <conditionalFormatting sqref="AM130">
    <cfRule type="expression" dxfId="385" priority="385">
      <formula>IF(RIGHT(TEXT(AM130,"0.#"),1)=".",FALSE,TRUE)</formula>
    </cfRule>
    <cfRule type="expression" dxfId="384" priority="386">
      <formula>IF(RIGHT(TEXT(AM130,"0.#"),1)=".",TRUE,FALSE)</formula>
    </cfRule>
  </conditionalFormatting>
  <conditionalFormatting sqref="AM131">
    <cfRule type="expression" dxfId="383" priority="383">
      <formula>IF(RIGHT(TEXT(AM131,"0.#"),1)=".",FALSE,TRUE)</formula>
    </cfRule>
    <cfRule type="expression" dxfId="382" priority="384">
      <formula>IF(RIGHT(TEXT(AM131,"0.#"),1)=".",TRUE,FALSE)</formula>
    </cfRule>
  </conditionalFormatting>
  <conditionalFormatting sqref="AQ129:AQ131">
    <cfRule type="expression" dxfId="381" priority="381">
      <formula>IF(RIGHT(TEXT(AQ129,"0.#"),1)=".",FALSE,TRUE)</formula>
    </cfRule>
    <cfRule type="expression" dxfId="380" priority="382">
      <formula>IF(RIGHT(TEXT(AQ129,"0.#"),1)=".",TRUE,FALSE)</formula>
    </cfRule>
  </conditionalFormatting>
  <conditionalFormatting sqref="AU129:AU131">
    <cfRule type="expression" dxfId="379" priority="379">
      <formula>IF(RIGHT(TEXT(AU129,"0.#"),1)=".",FALSE,TRUE)</formula>
    </cfRule>
    <cfRule type="expression" dxfId="378" priority="380">
      <formula>IF(RIGHT(TEXT(AU129,"0.#"),1)=".",TRUE,FALSE)</formula>
    </cfRule>
  </conditionalFormatting>
  <conditionalFormatting sqref="AE163">
    <cfRule type="expression" dxfId="377" priority="377">
      <formula>IF(RIGHT(TEXT(AE163,"0.#"),1)=".",FALSE,TRUE)</formula>
    </cfRule>
    <cfRule type="expression" dxfId="376" priority="378">
      <formula>IF(RIGHT(TEXT(AE163,"0.#"),1)=".",TRUE,FALSE)</formula>
    </cfRule>
  </conditionalFormatting>
  <conditionalFormatting sqref="AE164">
    <cfRule type="expression" dxfId="375" priority="375">
      <formula>IF(RIGHT(TEXT(AE164,"0.#"),1)=".",FALSE,TRUE)</formula>
    </cfRule>
    <cfRule type="expression" dxfId="374" priority="376">
      <formula>IF(RIGHT(TEXT(AE164,"0.#"),1)=".",TRUE,FALSE)</formula>
    </cfRule>
  </conditionalFormatting>
  <conditionalFormatting sqref="AM163">
    <cfRule type="expression" dxfId="373" priority="365">
      <formula>IF(RIGHT(TEXT(AM163,"0.#"),1)=".",FALSE,TRUE)</formula>
    </cfRule>
    <cfRule type="expression" dxfId="372" priority="366">
      <formula>IF(RIGHT(TEXT(AM163,"0.#"),1)=".",TRUE,FALSE)</formula>
    </cfRule>
  </conditionalFormatting>
  <conditionalFormatting sqref="AE165">
    <cfRule type="expression" dxfId="371" priority="373">
      <formula>IF(RIGHT(TEXT(AE165,"0.#"),1)=".",FALSE,TRUE)</formula>
    </cfRule>
    <cfRule type="expression" dxfId="370" priority="374">
      <formula>IF(RIGHT(TEXT(AE165,"0.#"),1)=".",TRUE,FALSE)</formula>
    </cfRule>
  </conditionalFormatting>
  <conditionalFormatting sqref="AI165">
    <cfRule type="expression" dxfId="369" priority="371">
      <formula>IF(RIGHT(TEXT(AI165,"0.#"),1)=".",FALSE,TRUE)</formula>
    </cfRule>
    <cfRule type="expression" dxfId="368" priority="372">
      <formula>IF(RIGHT(TEXT(AI165,"0.#"),1)=".",TRUE,FALSE)</formula>
    </cfRule>
  </conditionalFormatting>
  <conditionalFormatting sqref="AI164">
    <cfRule type="expression" dxfId="367" priority="369">
      <formula>IF(RIGHT(TEXT(AI164,"0.#"),1)=".",FALSE,TRUE)</formula>
    </cfRule>
    <cfRule type="expression" dxfId="366" priority="370">
      <formula>IF(RIGHT(TEXT(AI164,"0.#"),1)=".",TRUE,FALSE)</formula>
    </cfRule>
  </conditionalFormatting>
  <conditionalFormatting sqref="AI163">
    <cfRule type="expression" dxfId="365" priority="367">
      <formula>IF(RIGHT(TEXT(AI163,"0.#"),1)=".",FALSE,TRUE)</formula>
    </cfRule>
    <cfRule type="expression" dxfId="364" priority="368">
      <formula>IF(RIGHT(TEXT(AI163,"0.#"),1)=".",TRUE,FALSE)</formula>
    </cfRule>
  </conditionalFormatting>
  <conditionalFormatting sqref="AM164">
    <cfRule type="expression" dxfId="363" priority="363">
      <formula>IF(RIGHT(TEXT(AM164,"0.#"),1)=".",FALSE,TRUE)</formula>
    </cfRule>
    <cfRule type="expression" dxfId="362" priority="364">
      <formula>IF(RIGHT(TEXT(AM164,"0.#"),1)=".",TRUE,FALSE)</formula>
    </cfRule>
  </conditionalFormatting>
  <conditionalFormatting sqref="AM165">
    <cfRule type="expression" dxfId="361" priority="361">
      <formula>IF(RIGHT(TEXT(AM165,"0.#"),1)=".",FALSE,TRUE)</formula>
    </cfRule>
    <cfRule type="expression" dxfId="360" priority="362">
      <formula>IF(RIGHT(TEXT(AM165,"0.#"),1)=".",TRUE,FALSE)</formula>
    </cfRule>
  </conditionalFormatting>
  <conditionalFormatting sqref="AQ163:AQ165">
    <cfRule type="expression" dxfId="359" priority="359">
      <formula>IF(RIGHT(TEXT(AQ163,"0.#"),1)=".",FALSE,TRUE)</formula>
    </cfRule>
    <cfRule type="expression" dxfId="358" priority="360">
      <formula>IF(RIGHT(TEXT(AQ163,"0.#"),1)=".",TRUE,FALSE)</formula>
    </cfRule>
  </conditionalFormatting>
  <conditionalFormatting sqref="AU163:AU165">
    <cfRule type="expression" dxfId="357" priority="357">
      <formula>IF(RIGHT(TEXT(AU163,"0.#"),1)=".",FALSE,TRUE)</formula>
    </cfRule>
    <cfRule type="expression" dxfId="356" priority="358">
      <formula>IF(RIGHT(TEXT(AU163,"0.#"),1)=".",TRUE,FALSE)</formula>
    </cfRule>
  </conditionalFormatting>
  <conditionalFormatting sqref="AE197">
    <cfRule type="expression" dxfId="355" priority="355">
      <formula>IF(RIGHT(TEXT(AE197,"0.#"),1)=".",FALSE,TRUE)</formula>
    </cfRule>
    <cfRule type="expression" dxfId="354" priority="356">
      <formula>IF(RIGHT(TEXT(AE197,"0.#"),1)=".",TRUE,FALSE)</formula>
    </cfRule>
  </conditionalFormatting>
  <conditionalFormatting sqref="AE198">
    <cfRule type="expression" dxfId="353" priority="353">
      <formula>IF(RIGHT(TEXT(AE198,"0.#"),1)=".",FALSE,TRUE)</formula>
    </cfRule>
    <cfRule type="expression" dxfId="352" priority="354">
      <formula>IF(RIGHT(TEXT(AE198,"0.#"),1)=".",TRUE,FALSE)</formula>
    </cfRule>
  </conditionalFormatting>
  <conditionalFormatting sqref="AM197">
    <cfRule type="expression" dxfId="351" priority="343">
      <formula>IF(RIGHT(TEXT(AM197,"0.#"),1)=".",FALSE,TRUE)</formula>
    </cfRule>
    <cfRule type="expression" dxfId="350" priority="344">
      <formula>IF(RIGHT(TEXT(AM197,"0.#"),1)=".",TRUE,FALSE)</formula>
    </cfRule>
  </conditionalFormatting>
  <conditionalFormatting sqref="AE199">
    <cfRule type="expression" dxfId="349" priority="351">
      <formula>IF(RIGHT(TEXT(AE199,"0.#"),1)=".",FALSE,TRUE)</formula>
    </cfRule>
    <cfRule type="expression" dxfId="348" priority="352">
      <formula>IF(RIGHT(TEXT(AE199,"0.#"),1)=".",TRUE,FALSE)</formula>
    </cfRule>
  </conditionalFormatting>
  <conditionalFormatting sqref="AI199">
    <cfRule type="expression" dxfId="347" priority="349">
      <formula>IF(RIGHT(TEXT(AI199,"0.#"),1)=".",FALSE,TRUE)</formula>
    </cfRule>
    <cfRule type="expression" dxfId="346" priority="350">
      <formula>IF(RIGHT(TEXT(AI199,"0.#"),1)=".",TRUE,FALSE)</formula>
    </cfRule>
  </conditionalFormatting>
  <conditionalFormatting sqref="AI198">
    <cfRule type="expression" dxfId="345" priority="347">
      <formula>IF(RIGHT(TEXT(AI198,"0.#"),1)=".",FALSE,TRUE)</formula>
    </cfRule>
    <cfRule type="expression" dxfId="344" priority="348">
      <formula>IF(RIGHT(TEXT(AI198,"0.#"),1)=".",TRUE,FALSE)</formula>
    </cfRule>
  </conditionalFormatting>
  <conditionalFormatting sqref="AI197">
    <cfRule type="expression" dxfId="343" priority="345">
      <formula>IF(RIGHT(TEXT(AI197,"0.#"),1)=".",FALSE,TRUE)</formula>
    </cfRule>
    <cfRule type="expression" dxfId="342" priority="346">
      <formula>IF(RIGHT(TEXT(AI197,"0.#"),1)=".",TRUE,FALSE)</formula>
    </cfRule>
  </conditionalFormatting>
  <conditionalFormatting sqref="AM198">
    <cfRule type="expression" dxfId="341" priority="341">
      <formula>IF(RIGHT(TEXT(AM198,"0.#"),1)=".",FALSE,TRUE)</formula>
    </cfRule>
    <cfRule type="expression" dxfId="340" priority="342">
      <formula>IF(RIGHT(TEXT(AM198,"0.#"),1)=".",TRUE,FALSE)</formula>
    </cfRule>
  </conditionalFormatting>
  <conditionalFormatting sqref="AM199">
    <cfRule type="expression" dxfId="339" priority="339">
      <formula>IF(RIGHT(TEXT(AM199,"0.#"),1)=".",FALSE,TRUE)</formula>
    </cfRule>
    <cfRule type="expression" dxfId="338" priority="340">
      <formula>IF(RIGHT(TEXT(AM199,"0.#"),1)=".",TRUE,FALSE)</formula>
    </cfRule>
  </conditionalFormatting>
  <conditionalFormatting sqref="AQ197:AQ199">
    <cfRule type="expression" dxfId="337" priority="337">
      <formula>IF(RIGHT(TEXT(AQ197,"0.#"),1)=".",FALSE,TRUE)</formula>
    </cfRule>
    <cfRule type="expression" dxfId="336" priority="338">
      <formula>IF(RIGHT(TEXT(AQ197,"0.#"),1)=".",TRUE,FALSE)</formula>
    </cfRule>
  </conditionalFormatting>
  <conditionalFormatting sqref="AU197:AU199">
    <cfRule type="expression" dxfId="335" priority="335">
      <formula>IF(RIGHT(TEXT(AU197,"0.#"),1)=".",FALSE,TRUE)</formula>
    </cfRule>
    <cfRule type="expression" dxfId="334" priority="336">
      <formula>IF(RIGHT(TEXT(AU197,"0.#"),1)=".",TRUE,FALSE)</formula>
    </cfRule>
  </conditionalFormatting>
  <conditionalFormatting sqref="AE134 AQ134">
    <cfRule type="expression" dxfId="333" priority="333">
      <formula>IF(RIGHT(TEXT(AE134,"0.#"),1)=".",FALSE,TRUE)</formula>
    </cfRule>
    <cfRule type="expression" dxfId="332" priority="334">
      <formula>IF(RIGHT(TEXT(AE134,"0.#"),1)=".",TRUE,FALSE)</formula>
    </cfRule>
  </conditionalFormatting>
  <conditionalFormatting sqref="AI134">
    <cfRule type="expression" dxfId="331" priority="331">
      <formula>IF(RIGHT(TEXT(AI134,"0.#"),1)=".",FALSE,TRUE)</formula>
    </cfRule>
    <cfRule type="expression" dxfId="330" priority="332">
      <formula>IF(RIGHT(TEXT(AI134,"0.#"),1)=".",TRUE,FALSE)</formula>
    </cfRule>
  </conditionalFormatting>
  <conditionalFormatting sqref="AM134">
    <cfRule type="expression" dxfId="329" priority="329">
      <formula>IF(RIGHT(TEXT(AM134,"0.#"),1)=".",FALSE,TRUE)</formula>
    </cfRule>
    <cfRule type="expression" dxfId="328" priority="330">
      <formula>IF(RIGHT(TEXT(AM134,"0.#"),1)=".",TRUE,FALSE)</formula>
    </cfRule>
  </conditionalFormatting>
  <conditionalFormatting sqref="AE135">
    <cfRule type="expression" dxfId="327" priority="327">
      <formula>IF(RIGHT(TEXT(AE135,"0.#"),1)=".",FALSE,TRUE)</formula>
    </cfRule>
    <cfRule type="expression" dxfId="326" priority="328">
      <formula>IF(RIGHT(TEXT(AE135,"0.#"),1)=".",TRUE,FALSE)</formula>
    </cfRule>
  </conditionalFormatting>
  <conditionalFormatting sqref="AI135">
    <cfRule type="expression" dxfId="325" priority="325">
      <formula>IF(RIGHT(TEXT(AI135,"0.#"),1)=".",FALSE,TRUE)</formula>
    </cfRule>
    <cfRule type="expression" dxfId="324" priority="326">
      <formula>IF(RIGHT(TEXT(AI135,"0.#"),1)=".",TRUE,FALSE)</formula>
    </cfRule>
  </conditionalFormatting>
  <conditionalFormatting sqref="AM135">
    <cfRule type="expression" dxfId="323" priority="323">
      <formula>IF(RIGHT(TEXT(AM135,"0.#"),1)=".",FALSE,TRUE)</formula>
    </cfRule>
    <cfRule type="expression" dxfId="322" priority="324">
      <formula>IF(RIGHT(TEXT(AM135,"0.#"),1)=".",TRUE,FALSE)</formula>
    </cfRule>
  </conditionalFormatting>
  <conditionalFormatting sqref="AQ135">
    <cfRule type="expression" dxfId="321" priority="321">
      <formula>IF(RIGHT(TEXT(AQ135,"0.#"),1)=".",FALSE,TRUE)</formula>
    </cfRule>
    <cfRule type="expression" dxfId="320" priority="322">
      <formula>IF(RIGHT(TEXT(AQ135,"0.#"),1)=".",TRUE,FALSE)</formula>
    </cfRule>
  </conditionalFormatting>
  <conditionalFormatting sqref="AU134">
    <cfRule type="expression" dxfId="319" priority="319">
      <formula>IF(RIGHT(TEXT(AU134,"0.#"),1)=".",FALSE,TRUE)</formula>
    </cfRule>
    <cfRule type="expression" dxfId="318" priority="320">
      <formula>IF(RIGHT(TEXT(AU134,"0.#"),1)=".",TRUE,FALSE)</formula>
    </cfRule>
  </conditionalFormatting>
  <conditionalFormatting sqref="AU135">
    <cfRule type="expression" dxfId="317" priority="317">
      <formula>IF(RIGHT(TEXT(AU135,"0.#"),1)=".",FALSE,TRUE)</formula>
    </cfRule>
    <cfRule type="expression" dxfId="316" priority="318">
      <formula>IF(RIGHT(TEXT(AU135,"0.#"),1)=".",TRUE,FALSE)</formula>
    </cfRule>
  </conditionalFormatting>
  <conditionalFormatting sqref="AE168 AQ168">
    <cfRule type="expression" dxfId="315" priority="315">
      <formula>IF(RIGHT(TEXT(AE168,"0.#"),1)=".",FALSE,TRUE)</formula>
    </cfRule>
    <cfRule type="expression" dxfId="314" priority="316">
      <formula>IF(RIGHT(TEXT(AE168,"0.#"),1)=".",TRUE,FALSE)</formula>
    </cfRule>
  </conditionalFormatting>
  <conditionalFormatting sqref="AI168">
    <cfRule type="expression" dxfId="313" priority="313">
      <formula>IF(RIGHT(TEXT(AI168,"0.#"),1)=".",FALSE,TRUE)</formula>
    </cfRule>
    <cfRule type="expression" dxfId="312" priority="314">
      <formula>IF(RIGHT(TEXT(AI168,"0.#"),1)=".",TRUE,FALSE)</formula>
    </cfRule>
  </conditionalFormatting>
  <conditionalFormatting sqref="AM168">
    <cfRule type="expression" dxfId="311" priority="311">
      <formula>IF(RIGHT(TEXT(AM168,"0.#"),1)=".",FALSE,TRUE)</formula>
    </cfRule>
    <cfRule type="expression" dxfId="310" priority="312">
      <formula>IF(RIGHT(TEXT(AM168,"0.#"),1)=".",TRUE,FALSE)</formula>
    </cfRule>
  </conditionalFormatting>
  <conditionalFormatting sqref="AE169">
    <cfRule type="expression" dxfId="309" priority="309">
      <formula>IF(RIGHT(TEXT(AE169,"0.#"),1)=".",FALSE,TRUE)</formula>
    </cfRule>
    <cfRule type="expression" dxfId="308" priority="310">
      <formula>IF(RIGHT(TEXT(AE169,"0.#"),1)=".",TRUE,FALSE)</formula>
    </cfRule>
  </conditionalFormatting>
  <conditionalFormatting sqref="AI169">
    <cfRule type="expression" dxfId="307" priority="307">
      <formula>IF(RIGHT(TEXT(AI169,"0.#"),1)=".",FALSE,TRUE)</formula>
    </cfRule>
    <cfRule type="expression" dxfId="306" priority="308">
      <formula>IF(RIGHT(TEXT(AI169,"0.#"),1)=".",TRUE,FALSE)</formula>
    </cfRule>
  </conditionalFormatting>
  <conditionalFormatting sqref="AM169">
    <cfRule type="expression" dxfId="305" priority="305">
      <formula>IF(RIGHT(TEXT(AM169,"0.#"),1)=".",FALSE,TRUE)</formula>
    </cfRule>
    <cfRule type="expression" dxfId="304" priority="306">
      <formula>IF(RIGHT(TEXT(AM169,"0.#"),1)=".",TRUE,FALSE)</formula>
    </cfRule>
  </conditionalFormatting>
  <conditionalFormatting sqref="AQ169">
    <cfRule type="expression" dxfId="303" priority="303">
      <formula>IF(RIGHT(TEXT(AQ169,"0.#"),1)=".",FALSE,TRUE)</formula>
    </cfRule>
    <cfRule type="expression" dxfId="302" priority="304">
      <formula>IF(RIGHT(TEXT(AQ169,"0.#"),1)=".",TRUE,FALSE)</formula>
    </cfRule>
  </conditionalFormatting>
  <conditionalFormatting sqref="AU168">
    <cfRule type="expression" dxfId="301" priority="301">
      <formula>IF(RIGHT(TEXT(AU168,"0.#"),1)=".",FALSE,TRUE)</formula>
    </cfRule>
    <cfRule type="expression" dxfId="300" priority="302">
      <formula>IF(RIGHT(TEXT(AU168,"0.#"),1)=".",TRUE,FALSE)</formula>
    </cfRule>
  </conditionalFormatting>
  <conditionalFormatting sqref="AU169">
    <cfRule type="expression" dxfId="299" priority="299">
      <formula>IF(RIGHT(TEXT(AU169,"0.#"),1)=".",FALSE,TRUE)</formula>
    </cfRule>
    <cfRule type="expression" dxfId="298" priority="300">
      <formula>IF(RIGHT(TEXT(AU169,"0.#"),1)=".",TRUE,FALSE)</formula>
    </cfRule>
  </conditionalFormatting>
  <conditionalFormatting sqref="AE90">
    <cfRule type="expression" dxfId="297" priority="297">
      <formula>IF(RIGHT(TEXT(AE90,"0.#"),1)=".",FALSE,TRUE)</formula>
    </cfRule>
    <cfRule type="expression" dxfId="296" priority="298">
      <formula>IF(RIGHT(TEXT(AE90,"0.#"),1)=".",TRUE,FALSE)</formula>
    </cfRule>
  </conditionalFormatting>
  <conditionalFormatting sqref="AE91">
    <cfRule type="expression" dxfId="295" priority="295">
      <formula>IF(RIGHT(TEXT(AE91,"0.#"),1)=".",FALSE,TRUE)</formula>
    </cfRule>
    <cfRule type="expression" dxfId="294" priority="296">
      <formula>IF(RIGHT(TEXT(AE91,"0.#"),1)=".",TRUE,FALSE)</formula>
    </cfRule>
  </conditionalFormatting>
  <conditionalFormatting sqref="AM90">
    <cfRule type="expression" dxfId="293" priority="285">
      <formula>IF(RIGHT(TEXT(AM90,"0.#"),1)=".",FALSE,TRUE)</formula>
    </cfRule>
    <cfRule type="expression" dxfId="292" priority="286">
      <formula>IF(RIGHT(TEXT(AM90,"0.#"),1)=".",TRUE,FALSE)</formula>
    </cfRule>
  </conditionalFormatting>
  <conditionalFormatting sqref="AE92">
    <cfRule type="expression" dxfId="291" priority="293">
      <formula>IF(RIGHT(TEXT(AE92,"0.#"),1)=".",FALSE,TRUE)</formula>
    </cfRule>
    <cfRule type="expression" dxfId="290" priority="294">
      <formula>IF(RIGHT(TEXT(AE92,"0.#"),1)=".",TRUE,FALSE)</formula>
    </cfRule>
  </conditionalFormatting>
  <conditionalFormatting sqref="AI92">
    <cfRule type="expression" dxfId="289" priority="291">
      <formula>IF(RIGHT(TEXT(AI92,"0.#"),1)=".",FALSE,TRUE)</formula>
    </cfRule>
    <cfRule type="expression" dxfId="288" priority="292">
      <formula>IF(RIGHT(TEXT(AI92,"0.#"),1)=".",TRUE,FALSE)</formula>
    </cfRule>
  </conditionalFormatting>
  <conditionalFormatting sqref="AI91">
    <cfRule type="expression" dxfId="287" priority="289">
      <formula>IF(RIGHT(TEXT(AI91,"0.#"),1)=".",FALSE,TRUE)</formula>
    </cfRule>
    <cfRule type="expression" dxfId="286" priority="290">
      <formula>IF(RIGHT(TEXT(AI91,"0.#"),1)=".",TRUE,FALSE)</formula>
    </cfRule>
  </conditionalFormatting>
  <conditionalFormatting sqref="AI90">
    <cfRule type="expression" dxfId="285" priority="287">
      <formula>IF(RIGHT(TEXT(AI90,"0.#"),1)=".",FALSE,TRUE)</formula>
    </cfRule>
    <cfRule type="expression" dxfId="284" priority="288">
      <formula>IF(RIGHT(TEXT(AI90,"0.#"),1)=".",TRUE,FALSE)</formula>
    </cfRule>
  </conditionalFormatting>
  <conditionalFormatting sqref="AM91">
    <cfRule type="expression" dxfId="283" priority="283">
      <formula>IF(RIGHT(TEXT(AM91,"0.#"),1)=".",FALSE,TRUE)</formula>
    </cfRule>
    <cfRule type="expression" dxfId="282" priority="284">
      <formula>IF(RIGHT(TEXT(AM91,"0.#"),1)=".",TRUE,FALSE)</formula>
    </cfRule>
  </conditionalFormatting>
  <conditionalFormatting sqref="AM92">
    <cfRule type="expression" dxfId="281" priority="281">
      <formula>IF(RIGHT(TEXT(AM92,"0.#"),1)=".",FALSE,TRUE)</formula>
    </cfRule>
    <cfRule type="expression" dxfId="280" priority="282">
      <formula>IF(RIGHT(TEXT(AM92,"0.#"),1)=".",TRUE,FALSE)</formula>
    </cfRule>
  </conditionalFormatting>
  <conditionalFormatting sqref="AQ90:AQ92">
    <cfRule type="expression" dxfId="279" priority="279">
      <formula>IF(RIGHT(TEXT(AQ90,"0.#"),1)=".",FALSE,TRUE)</formula>
    </cfRule>
    <cfRule type="expression" dxfId="278" priority="280">
      <formula>IF(RIGHT(TEXT(AQ90,"0.#"),1)=".",TRUE,FALSE)</formula>
    </cfRule>
  </conditionalFormatting>
  <conditionalFormatting sqref="AU90:AU92">
    <cfRule type="expression" dxfId="277" priority="277">
      <formula>IF(RIGHT(TEXT(AU90,"0.#"),1)=".",FALSE,TRUE)</formula>
    </cfRule>
    <cfRule type="expression" dxfId="276" priority="278">
      <formula>IF(RIGHT(TEXT(AU90,"0.#"),1)=".",TRUE,FALSE)</formula>
    </cfRule>
  </conditionalFormatting>
  <conditionalFormatting sqref="AE85">
    <cfRule type="expression" dxfId="275" priority="275">
      <formula>IF(RIGHT(TEXT(AE85,"0.#"),1)=".",FALSE,TRUE)</formula>
    </cfRule>
    <cfRule type="expression" dxfId="274" priority="276">
      <formula>IF(RIGHT(TEXT(AE85,"0.#"),1)=".",TRUE,FALSE)</formula>
    </cfRule>
  </conditionalFormatting>
  <conditionalFormatting sqref="AE86">
    <cfRule type="expression" dxfId="273" priority="273">
      <formula>IF(RIGHT(TEXT(AE86,"0.#"),1)=".",FALSE,TRUE)</formula>
    </cfRule>
    <cfRule type="expression" dxfId="272" priority="274">
      <formula>IF(RIGHT(TEXT(AE86,"0.#"),1)=".",TRUE,FALSE)</formula>
    </cfRule>
  </conditionalFormatting>
  <conditionalFormatting sqref="AM85">
    <cfRule type="expression" dxfId="271" priority="263">
      <formula>IF(RIGHT(TEXT(AM85,"0.#"),1)=".",FALSE,TRUE)</formula>
    </cfRule>
    <cfRule type="expression" dxfId="270" priority="264">
      <formula>IF(RIGHT(TEXT(AM85,"0.#"),1)=".",TRUE,FALSE)</formula>
    </cfRule>
  </conditionalFormatting>
  <conditionalFormatting sqref="AE87">
    <cfRule type="expression" dxfId="269" priority="271">
      <formula>IF(RIGHT(TEXT(AE87,"0.#"),1)=".",FALSE,TRUE)</formula>
    </cfRule>
    <cfRule type="expression" dxfId="268" priority="272">
      <formula>IF(RIGHT(TEXT(AE87,"0.#"),1)=".",TRUE,FALSE)</formula>
    </cfRule>
  </conditionalFormatting>
  <conditionalFormatting sqref="AI87">
    <cfRule type="expression" dxfId="267" priority="269">
      <formula>IF(RIGHT(TEXT(AI87,"0.#"),1)=".",FALSE,TRUE)</formula>
    </cfRule>
    <cfRule type="expression" dxfId="266" priority="270">
      <formula>IF(RIGHT(TEXT(AI87,"0.#"),1)=".",TRUE,FALSE)</formula>
    </cfRule>
  </conditionalFormatting>
  <conditionalFormatting sqref="AI86">
    <cfRule type="expression" dxfId="265" priority="267">
      <formula>IF(RIGHT(TEXT(AI86,"0.#"),1)=".",FALSE,TRUE)</formula>
    </cfRule>
    <cfRule type="expression" dxfId="264" priority="268">
      <formula>IF(RIGHT(TEXT(AI86,"0.#"),1)=".",TRUE,FALSE)</formula>
    </cfRule>
  </conditionalFormatting>
  <conditionalFormatting sqref="AI85">
    <cfRule type="expression" dxfId="263" priority="265">
      <formula>IF(RIGHT(TEXT(AI85,"0.#"),1)=".",FALSE,TRUE)</formula>
    </cfRule>
    <cfRule type="expression" dxfId="262" priority="266">
      <formula>IF(RIGHT(TEXT(AI85,"0.#"),1)=".",TRUE,FALSE)</formula>
    </cfRule>
  </conditionalFormatting>
  <conditionalFormatting sqref="AM86">
    <cfRule type="expression" dxfId="261" priority="261">
      <formula>IF(RIGHT(TEXT(AM86,"0.#"),1)=".",FALSE,TRUE)</formula>
    </cfRule>
    <cfRule type="expression" dxfId="260" priority="262">
      <formula>IF(RIGHT(TEXT(AM86,"0.#"),1)=".",TRUE,FALSE)</formula>
    </cfRule>
  </conditionalFormatting>
  <conditionalFormatting sqref="AM87">
    <cfRule type="expression" dxfId="259" priority="259">
      <formula>IF(RIGHT(TEXT(AM87,"0.#"),1)=".",FALSE,TRUE)</formula>
    </cfRule>
    <cfRule type="expression" dxfId="258" priority="260">
      <formula>IF(RIGHT(TEXT(AM87,"0.#"),1)=".",TRUE,FALSE)</formula>
    </cfRule>
  </conditionalFormatting>
  <conditionalFormatting sqref="AQ85:AQ87">
    <cfRule type="expression" dxfId="257" priority="257">
      <formula>IF(RIGHT(TEXT(AQ85,"0.#"),1)=".",FALSE,TRUE)</formula>
    </cfRule>
    <cfRule type="expression" dxfId="256" priority="258">
      <formula>IF(RIGHT(TEXT(AQ85,"0.#"),1)=".",TRUE,FALSE)</formula>
    </cfRule>
  </conditionalFormatting>
  <conditionalFormatting sqref="AU85:AU87">
    <cfRule type="expression" dxfId="255" priority="255">
      <formula>IF(RIGHT(TEXT(AU85,"0.#"),1)=".",FALSE,TRUE)</formula>
    </cfRule>
    <cfRule type="expression" dxfId="254" priority="256">
      <formula>IF(RIGHT(TEXT(AU85,"0.#"),1)=".",TRUE,FALSE)</formula>
    </cfRule>
  </conditionalFormatting>
  <conditionalFormatting sqref="AE124">
    <cfRule type="expression" dxfId="253" priority="253">
      <formula>IF(RIGHT(TEXT(AE124,"0.#"),1)=".",FALSE,TRUE)</formula>
    </cfRule>
    <cfRule type="expression" dxfId="252" priority="254">
      <formula>IF(RIGHT(TEXT(AE124,"0.#"),1)=".",TRUE,FALSE)</formula>
    </cfRule>
  </conditionalFormatting>
  <conditionalFormatting sqref="AE125">
    <cfRule type="expression" dxfId="251" priority="251">
      <formula>IF(RIGHT(TEXT(AE125,"0.#"),1)=".",FALSE,TRUE)</formula>
    </cfRule>
    <cfRule type="expression" dxfId="250" priority="252">
      <formula>IF(RIGHT(TEXT(AE125,"0.#"),1)=".",TRUE,FALSE)</formula>
    </cfRule>
  </conditionalFormatting>
  <conditionalFormatting sqref="AM124">
    <cfRule type="expression" dxfId="249" priority="241">
      <formula>IF(RIGHT(TEXT(AM124,"0.#"),1)=".",FALSE,TRUE)</formula>
    </cfRule>
    <cfRule type="expression" dxfId="248" priority="242">
      <formula>IF(RIGHT(TEXT(AM124,"0.#"),1)=".",TRUE,FALSE)</formula>
    </cfRule>
  </conditionalFormatting>
  <conditionalFormatting sqref="AE126">
    <cfRule type="expression" dxfId="247" priority="249">
      <formula>IF(RIGHT(TEXT(AE126,"0.#"),1)=".",FALSE,TRUE)</formula>
    </cfRule>
    <cfRule type="expression" dxfId="246" priority="250">
      <formula>IF(RIGHT(TEXT(AE126,"0.#"),1)=".",TRUE,FALSE)</formula>
    </cfRule>
  </conditionalFormatting>
  <conditionalFormatting sqref="AI126">
    <cfRule type="expression" dxfId="245" priority="247">
      <formula>IF(RIGHT(TEXT(AI126,"0.#"),1)=".",FALSE,TRUE)</formula>
    </cfRule>
    <cfRule type="expression" dxfId="244" priority="248">
      <formula>IF(RIGHT(TEXT(AI126,"0.#"),1)=".",TRUE,FALSE)</formula>
    </cfRule>
  </conditionalFormatting>
  <conditionalFormatting sqref="AI125">
    <cfRule type="expression" dxfId="243" priority="245">
      <formula>IF(RIGHT(TEXT(AI125,"0.#"),1)=".",FALSE,TRUE)</formula>
    </cfRule>
    <cfRule type="expression" dxfId="242" priority="246">
      <formula>IF(RIGHT(TEXT(AI125,"0.#"),1)=".",TRUE,FALSE)</formula>
    </cfRule>
  </conditionalFormatting>
  <conditionalFormatting sqref="AI124">
    <cfRule type="expression" dxfId="241" priority="243">
      <formula>IF(RIGHT(TEXT(AI124,"0.#"),1)=".",FALSE,TRUE)</formula>
    </cfRule>
    <cfRule type="expression" dxfId="240" priority="244">
      <formula>IF(RIGHT(TEXT(AI124,"0.#"),1)=".",TRUE,FALSE)</formula>
    </cfRule>
  </conditionalFormatting>
  <conditionalFormatting sqref="AM125">
    <cfRule type="expression" dxfId="239" priority="239">
      <formula>IF(RIGHT(TEXT(AM125,"0.#"),1)=".",FALSE,TRUE)</formula>
    </cfRule>
    <cfRule type="expression" dxfId="238" priority="240">
      <formula>IF(RIGHT(TEXT(AM125,"0.#"),1)=".",TRUE,FALSE)</formula>
    </cfRule>
  </conditionalFormatting>
  <conditionalFormatting sqref="AM126">
    <cfRule type="expression" dxfId="237" priority="237">
      <formula>IF(RIGHT(TEXT(AM126,"0.#"),1)=".",FALSE,TRUE)</formula>
    </cfRule>
    <cfRule type="expression" dxfId="236" priority="238">
      <formula>IF(RIGHT(TEXT(AM126,"0.#"),1)=".",TRUE,FALSE)</formula>
    </cfRule>
  </conditionalFormatting>
  <conditionalFormatting sqref="AQ124:AQ126">
    <cfRule type="expression" dxfId="235" priority="235">
      <formula>IF(RIGHT(TEXT(AQ124,"0.#"),1)=".",FALSE,TRUE)</formula>
    </cfRule>
    <cfRule type="expression" dxfId="234" priority="236">
      <formula>IF(RIGHT(TEXT(AQ124,"0.#"),1)=".",TRUE,FALSE)</formula>
    </cfRule>
  </conditionalFormatting>
  <conditionalFormatting sqref="AU124:AU126">
    <cfRule type="expression" dxfId="233" priority="233">
      <formula>IF(RIGHT(TEXT(AU124,"0.#"),1)=".",FALSE,TRUE)</formula>
    </cfRule>
    <cfRule type="expression" dxfId="232" priority="234">
      <formula>IF(RIGHT(TEXT(AU124,"0.#"),1)=".",TRUE,FALSE)</formula>
    </cfRule>
  </conditionalFormatting>
  <conditionalFormatting sqref="AE119">
    <cfRule type="expression" dxfId="231" priority="231">
      <formula>IF(RIGHT(TEXT(AE119,"0.#"),1)=".",FALSE,TRUE)</formula>
    </cfRule>
    <cfRule type="expression" dxfId="230" priority="232">
      <formula>IF(RIGHT(TEXT(AE119,"0.#"),1)=".",TRUE,FALSE)</formula>
    </cfRule>
  </conditionalFormatting>
  <conditionalFormatting sqref="AE120">
    <cfRule type="expression" dxfId="229" priority="229">
      <formula>IF(RIGHT(TEXT(AE120,"0.#"),1)=".",FALSE,TRUE)</formula>
    </cfRule>
    <cfRule type="expression" dxfId="228" priority="230">
      <formula>IF(RIGHT(TEXT(AE120,"0.#"),1)=".",TRUE,FALSE)</formula>
    </cfRule>
  </conditionalFormatting>
  <conditionalFormatting sqref="AM119">
    <cfRule type="expression" dxfId="227" priority="219">
      <formula>IF(RIGHT(TEXT(AM119,"0.#"),1)=".",FALSE,TRUE)</formula>
    </cfRule>
    <cfRule type="expression" dxfId="226" priority="220">
      <formula>IF(RIGHT(TEXT(AM119,"0.#"),1)=".",TRUE,FALSE)</formula>
    </cfRule>
  </conditionalFormatting>
  <conditionalFormatting sqref="AE121">
    <cfRule type="expression" dxfId="225" priority="227">
      <formula>IF(RIGHT(TEXT(AE121,"0.#"),1)=".",FALSE,TRUE)</formula>
    </cfRule>
    <cfRule type="expression" dxfId="224" priority="228">
      <formula>IF(RIGHT(TEXT(AE121,"0.#"),1)=".",TRUE,FALSE)</formula>
    </cfRule>
  </conditionalFormatting>
  <conditionalFormatting sqref="AI121">
    <cfRule type="expression" dxfId="223" priority="225">
      <formula>IF(RIGHT(TEXT(AI121,"0.#"),1)=".",FALSE,TRUE)</formula>
    </cfRule>
    <cfRule type="expression" dxfId="222" priority="226">
      <formula>IF(RIGHT(TEXT(AI121,"0.#"),1)=".",TRUE,FALSE)</formula>
    </cfRule>
  </conditionalFormatting>
  <conditionalFormatting sqref="AI120">
    <cfRule type="expression" dxfId="221" priority="223">
      <formula>IF(RIGHT(TEXT(AI120,"0.#"),1)=".",FALSE,TRUE)</formula>
    </cfRule>
    <cfRule type="expression" dxfId="220" priority="224">
      <formula>IF(RIGHT(TEXT(AI120,"0.#"),1)=".",TRUE,FALSE)</formula>
    </cfRule>
  </conditionalFormatting>
  <conditionalFormatting sqref="AI119">
    <cfRule type="expression" dxfId="219" priority="221">
      <formula>IF(RIGHT(TEXT(AI119,"0.#"),1)=".",FALSE,TRUE)</formula>
    </cfRule>
    <cfRule type="expression" dxfId="218" priority="222">
      <formula>IF(RIGHT(TEXT(AI119,"0.#"),1)=".",TRUE,FALSE)</formula>
    </cfRule>
  </conditionalFormatting>
  <conditionalFormatting sqref="AM120">
    <cfRule type="expression" dxfId="217" priority="217">
      <formula>IF(RIGHT(TEXT(AM120,"0.#"),1)=".",FALSE,TRUE)</formula>
    </cfRule>
    <cfRule type="expression" dxfId="216" priority="218">
      <formula>IF(RIGHT(TEXT(AM120,"0.#"),1)=".",TRUE,FALSE)</formula>
    </cfRule>
  </conditionalFormatting>
  <conditionalFormatting sqref="AM121">
    <cfRule type="expression" dxfId="215" priority="215">
      <formula>IF(RIGHT(TEXT(AM121,"0.#"),1)=".",FALSE,TRUE)</formula>
    </cfRule>
    <cfRule type="expression" dxfId="214" priority="216">
      <formula>IF(RIGHT(TEXT(AM121,"0.#"),1)=".",TRUE,FALSE)</formula>
    </cfRule>
  </conditionalFormatting>
  <conditionalFormatting sqref="AQ119:AQ121">
    <cfRule type="expression" dxfId="213" priority="213">
      <formula>IF(RIGHT(TEXT(AQ119,"0.#"),1)=".",FALSE,TRUE)</formula>
    </cfRule>
    <cfRule type="expression" dxfId="212" priority="214">
      <formula>IF(RIGHT(TEXT(AQ119,"0.#"),1)=".",TRUE,FALSE)</formula>
    </cfRule>
  </conditionalFormatting>
  <conditionalFormatting sqref="AU119:AU121">
    <cfRule type="expression" dxfId="211" priority="211">
      <formula>IF(RIGHT(TEXT(AU119,"0.#"),1)=".",FALSE,TRUE)</formula>
    </cfRule>
    <cfRule type="expression" dxfId="210" priority="212">
      <formula>IF(RIGHT(TEXT(AU119,"0.#"),1)=".",TRUE,FALSE)</formula>
    </cfRule>
  </conditionalFormatting>
  <conditionalFormatting sqref="AE158">
    <cfRule type="expression" dxfId="209" priority="209">
      <formula>IF(RIGHT(TEXT(AE158,"0.#"),1)=".",FALSE,TRUE)</formula>
    </cfRule>
    <cfRule type="expression" dxfId="208" priority="210">
      <formula>IF(RIGHT(TEXT(AE158,"0.#"),1)=".",TRUE,FALSE)</formula>
    </cfRule>
  </conditionalFormatting>
  <conditionalFormatting sqref="AE159">
    <cfRule type="expression" dxfId="207" priority="207">
      <formula>IF(RIGHT(TEXT(AE159,"0.#"),1)=".",FALSE,TRUE)</formula>
    </cfRule>
    <cfRule type="expression" dxfId="206" priority="208">
      <formula>IF(RIGHT(TEXT(AE159,"0.#"),1)=".",TRUE,FALSE)</formula>
    </cfRule>
  </conditionalFormatting>
  <conditionalFormatting sqref="AM158">
    <cfRule type="expression" dxfId="205" priority="197">
      <formula>IF(RIGHT(TEXT(AM158,"0.#"),1)=".",FALSE,TRUE)</formula>
    </cfRule>
    <cfRule type="expression" dxfId="204" priority="198">
      <formula>IF(RIGHT(TEXT(AM158,"0.#"),1)=".",TRUE,FALSE)</formula>
    </cfRule>
  </conditionalFormatting>
  <conditionalFormatting sqref="AE160">
    <cfRule type="expression" dxfId="203" priority="205">
      <formula>IF(RIGHT(TEXT(AE160,"0.#"),1)=".",FALSE,TRUE)</formula>
    </cfRule>
    <cfRule type="expression" dxfId="202" priority="206">
      <formula>IF(RIGHT(TEXT(AE160,"0.#"),1)=".",TRUE,FALSE)</formula>
    </cfRule>
  </conditionalFormatting>
  <conditionalFormatting sqref="AI160">
    <cfRule type="expression" dxfId="201" priority="203">
      <formula>IF(RIGHT(TEXT(AI160,"0.#"),1)=".",FALSE,TRUE)</formula>
    </cfRule>
    <cfRule type="expression" dxfId="200" priority="204">
      <formula>IF(RIGHT(TEXT(AI160,"0.#"),1)=".",TRUE,FALSE)</formula>
    </cfRule>
  </conditionalFormatting>
  <conditionalFormatting sqref="AI159">
    <cfRule type="expression" dxfId="199" priority="201">
      <formula>IF(RIGHT(TEXT(AI159,"0.#"),1)=".",FALSE,TRUE)</formula>
    </cfRule>
    <cfRule type="expression" dxfId="198" priority="202">
      <formula>IF(RIGHT(TEXT(AI159,"0.#"),1)=".",TRUE,FALSE)</formula>
    </cfRule>
  </conditionalFormatting>
  <conditionalFormatting sqref="AI158">
    <cfRule type="expression" dxfId="197" priority="199">
      <formula>IF(RIGHT(TEXT(AI158,"0.#"),1)=".",FALSE,TRUE)</formula>
    </cfRule>
    <cfRule type="expression" dxfId="196" priority="200">
      <formula>IF(RIGHT(TEXT(AI158,"0.#"),1)=".",TRUE,FALSE)</formula>
    </cfRule>
  </conditionalFormatting>
  <conditionalFormatting sqref="AM159">
    <cfRule type="expression" dxfId="195" priority="195">
      <formula>IF(RIGHT(TEXT(AM159,"0.#"),1)=".",FALSE,TRUE)</formula>
    </cfRule>
    <cfRule type="expression" dxfId="194" priority="196">
      <formula>IF(RIGHT(TEXT(AM159,"0.#"),1)=".",TRUE,FALSE)</formula>
    </cfRule>
  </conditionalFormatting>
  <conditionalFormatting sqref="AM160">
    <cfRule type="expression" dxfId="193" priority="193">
      <formula>IF(RIGHT(TEXT(AM160,"0.#"),1)=".",FALSE,TRUE)</formula>
    </cfRule>
    <cfRule type="expression" dxfId="192" priority="194">
      <formula>IF(RIGHT(TEXT(AM160,"0.#"),1)=".",TRUE,FALSE)</formula>
    </cfRule>
  </conditionalFormatting>
  <conditionalFormatting sqref="AQ158:AQ160">
    <cfRule type="expression" dxfId="191" priority="191">
      <formula>IF(RIGHT(TEXT(AQ158,"0.#"),1)=".",FALSE,TRUE)</formula>
    </cfRule>
    <cfRule type="expression" dxfId="190" priority="192">
      <formula>IF(RIGHT(TEXT(AQ158,"0.#"),1)=".",TRUE,FALSE)</formula>
    </cfRule>
  </conditionalFormatting>
  <conditionalFormatting sqref="AU158:AU160">
    <cfRule type="expression" dxfId="189" priority="189">
      <formula>IF(RIGHT(TEXT(AU158,"0.#"),1)=".",FALSE,TRUE)</formula>
    </cfRule>
    <cfRule type="expression" dxfId="188" priority="190">
      <formula>IF(RIGHT(TEXT(AU158,"0.#"),1)=".",TRUE,FALSE)</formula>
    </cfRule>
  </conditionalFormatting>
  <conditionalFormatting sqref="AE153">
    <cfRule type="expression" dxfId="187" priority="187">
      <formula>IF(RIGHT(TEXT(AE153,"0.#"),1)=".",FALSE,TRUE)</formula>
    </cfRule>
    <cfRule type="expression" dxfId="186" priority="188">
      <formula>IF(RIGHT(TEXT(AE153,"0.#"),1)=".",TRUE,FALSE)</formula>
    </cfRule>
  </conditionalFormatting>
  <conditionalFormatting sqref="AE154">
    <cfRule type="expression" dxfId="185" priority="185">
      <formula>IF(RIGHT(TEXT(AE154,"0.#"),1)=".",FALSE,TRUE)</formula>
    </cfRule>
    <cfRule type="expression" dxfId="184" priority="186">
      <formula>IF(RIGHT(TEXT(AE154,"0.#"),1)=".",TRUE,FALSE)</formula>
    </cfRule>
  </conditionalFormatting>
  <conditionalFormatting sqref="AM153">
    <cfRule type="expression" dxfId="183" priority="175">
      <formula>IF(RIGHT(TEXT(AM153,"0.#"),1)=".",FALSE,TRUE)</formula>
    </cfRule>
    <cfRule type="expression" dxfId="182" priority="176">
      <formula>IF(RIGHT(TEXT(AM153,"0.#"),1)=".",TRUE,FALSE)</formula>
    </cfRule>
  </conditionalFormatting>
  <conditionalFormatting sqref="AE155">
    <cfRule type="expression" dxfId="181" priority="183">
      <formula>IF(RIGHT(TEXT(AE155,"0.#"),1)=".",FALSE,TRUE)</formula>
    </cfRule>
    <cfRule type="expression" dxfId="180" priority="184">
      <formula>IF(RIGHT(TEXT(AE155,"0.#"),1)=".",TRUE,FALSE)</formula>
    </cfRule>
  </conditionalFormatting>
  <conditionalFormatting sqref="AI155">
    <cfRule type="expression" dxfId="179" priority="181">
      <formula>IF(RIGHT(TEXT(AI155,"0.#"),1)=".",FALSE,TRUE)</formula>
    </cfRule>
    <cfRule type="expression" dxfId="178" priority="182">
      <formula>IF(RIGHT(TEXT(AI155,"0.#"),1)=".",TRUE,FALSE)</formula>
    </cfRule>
  </conditionalFormatting>
  <conditionalFormatting sqref="AI154">
    <cfRule type="expression" dxfId="177" priority="179">
      <formula>IF(RIGHT(TEXT(AI154,"0.#"),1)=".",FALSE,TRUE)</formula>
    </cfRule>
    <cfRule type="expression" dxfId="176" priority="180">
      <formula>IF(RIGHT(TEXT(AI154,"0.#"),1)=".",TRUE,FALSE)</formula>
    </cfRule>
  </conditionalFormatting>
  <conditionalFormatting sqref="AI153">
    <cfRule type="expression" dxfId="175" priority="177">
      <formula>IF(RIGHT(TEXT(AI153,"0.#"),1)=".",FALSE,TRUE)</formula>
    </cfRule>
    <cfRule type="expression" dxfId="174" priority="178">
      <formula>IF(RIGHT(TEXT(AI153,"0.#"),1)=".",TRUE,FALSE)</formula>
    </cfRule>
  </conditionalFormatting>
  <conditionalFormatting sqref="AM154">
    <cfRule type="expression" dxfId="173" priority="173">
      <formula>IF(RIGHT(TEXT(AM154,"0.#"),1)=".",FALSE,TRUE)</formula>
    </cfRule>
    <cfRule type="expression" dxfId="172" priority="174">
      <formula>IF(RIGHT(TEXT(AM154,"0.#"),1)=".",TRUE,FALSE)</formula>
    </cfRule>
  </conditionalFormatting>
  <conditionalFormatting sqref="AM155">
    <cfRule type="expression" dxfId="171" priority="171">
      <formula>IF(RIGHT(TEXT(AM155,"0.#"),1)=".",FALSE,TRUE)</formula>
    </cfRule>
    <cfRule type="expression" dxfId="170" priority="172">
      <formula>IF(RIGHT(TEXT(AM155,"0.#"),1)=".",TRUE,FALSE)</formula>
    </cfRule>
  </conditionalFormatting>
  <conditionalFormatting sqref="AQ153:AQ155">
    <cfRule type="expression" dxfId="169" priority="169">
      <formula>IF(RIGHT(TEXT(AQ153,"0.#"),1)=".",FALSE,TRUE)</formula>
    </cfRule>
    <cfRule type="expression" dxfId="168" priority="170">
      <formula>IF(RIGHT(TEXT(AQ153,"0.#"),1)=".",TRUE,FALSE)</formula>
    </cfRule>
  </conditionalFormatting>
  <conditionalFormatting sqref="AU153:AU155">
    <cfRule type="expression" dxfId="167" priority="167">
      <formula>IF(RIGHT(TEXT(AU153,"0.#"),1)=".",FALSE,TRUE)</formula>
    </cfRule>
    <cfRule type="expression" dxfId="166" priority="168">
      <formula>IF(RIGHT(TEXT(AU153,"0.#"),1)=".",TRUE,FALSE)</formula>
    </cfRule>
  </conditionalFormatting>
  <conditionalFormatting sqref="AE192">
    <cfRule type="expression" dxfId="165" priority="165">
      <formula>IF(RIGHT(TEXT(AE192,"0.#"),1)=".",FALSE,TRUE)</formula>
    </cfRule>
    <cfRule type="expression" dxfId="164" priority="166">
      <formula>IF(RIGHT(TEXT(AE192,"0.#"),1)=".",TRUE,FALSE)</formula>
    </cfRule>
  </conditionalFormatting>
  <conditionalFormatting sqref="AE193">
    <cfRule type="expression" dxfId="163" priority="163">
      <formula>IF(RIGHT(TEXT(AE193,"0.#"),1)=".",FALSE,TRUE)</formula>
    </cfRule>
    <cfRule type="expression" dxfId="162" priority="164">
      <formula>IF(RIGHT(TEXT(AE193,"0.#"),1)=".",TRUE,FALSE)</formula>
    </cfRule>
  </conditionalFormatting>
  <conditionalFormatting sqref="AM192">
    <cfRule type="expression" dxfId="161" priority="153">
      <formula>IF(RIGHT(TEXT(AM192,"0.#"),1)=".",FALSE,TRUE)</formula>
    </cfRule>
    <cfRule type="expression" dxfId="160" priority="154">
      <formula>IF(RIGHT(TEXT(AM192,"0.#"),1)=".",TRUE,FALSE)</formula>
    </cfRule>
  </conditionalFormatting>
  <conditionalFormatting sqref="AE194">
    <cfRule type="expression" dxfId="159" priority="161">
      <formula>IF(RIGHT(TEXT(AE194,"0.#"),1)=".",FALSE,TRUE)</formula>
    </cfRule>
    <cfRule type="expression" dxfId="158" priority="162">
      <formula>IF(RIGHT(TEXT(AE194,"0.#"),1)=".",TRUE,FALSE)</formula>
    </cfRule>
  </conditionalFormatting>
  <conditionalFormatting sqref="AI194">
    <cfRule type="expression" dxfId="157" priority="159">
      <formula>IF(RIGHT(TEXT(AI194,"0.#"),1)=".",FALSE,TRUE)</formula>
    </cfRule>
    <cfRule type="expression" dxfId="156" priority="160">
      <formula>IF(RIGHT(TEXT(AI194,"0.#"),1)=".",TRUE,FALSE)</formula>
    </cfRule>
  </conditionalFormatting>
  <conditionalFormatting sqref="AI193">
    <cfRule type="expression" dxfId="155" priority="157">
      <formula>IF(RIGHT(TEXT(AI193,"0.#"),1)=".",FALSE,TRUE)</formula>
    </cfRule>
    <cfRule type="expression" dxfId="154" priority="158">
      <formula>IF(RIGHT(TEXT(AI193,"0.#"),1)=".",TRUE,FALSE)</formula>
    </cfRule>
  </conditionalFormatting>
  <conditionalFormatting sqref="AI192">
    <cfRule type="expression" dxfId="153" priority="155">
      <formula>IF(RIGHT(TEXT(AI192,"0.#"),1)=".",FALSE,TRUE)</formula>
    </cfRule>
    <cfRule type="expression" dxfId="152" priority="156">
      <formula>IF(RIGHT(TEXT(AI192,"0.#"),1)=".",TRUE,FALSE)</formula>
    </cfRule>
  </conditionalFormatting>
  <conditionalFormatting sqref="AM193">
    <cfRule type="expression" dxfId="151" priority="151">
      <formula>IF(RIGHT(TEXT(AM193,"0.#"),1)=".",FALSE,TRUE)</formula>
    </cfRule>
    <cfRule type="expression" dxfId="150" priority="152">
      <formula>IF(RIGHT(TEXT(AM193,"0.#"),1)=".",TRUE,FALSE)</formula>
    </cfRule>
  </conditionalFormatting>
  <conditionalFormatting sqref="AM194">
    <cfRule type="expression" dxfId="149" priority="149">
      <formula>IF(RIGHT(TEXT(AM194,"0.#"),1)=".",FALSE,TRUE)</formula>
    </cfRule>
    <cfRule type="expression" dxfId="148" priority="150">
      <formula>IF(RIGHT(TEXT(AM194,"0.#"),1)=".",TRUE,FALSE)</formula>
    </cfRule>
  </conditionalFormatting>
  <conditionalFormatting sqref="AQ192:AQ194">
    <cfRule type="expression" dxfId="147" priority="147">
      <formula>IF(RIGHT(TEXT(AQ192,"0.#"),1)=".",FALSE,TRUE)</formula>
    </cfRule>
    <cfRule type="expression" dxfId="146" priority="148">
      <formula>IF(RIGHT(TEXT(AQ192,"0.#"),1)=".",TRUE,FALSE)</formula>
    </cfRule>
  </conditionalFormatting>
  <conditionalFormatting sqref="AU192:AU194">
    <cfRule type="expression" dxfId="145" priority="145">
      <formula>IF(RIGHT(TEXT(AU192,"0.#"),1)=".",FALSE,TRUE)</formula>
    </cfRule>
    <cfRule type="expression" dxfId="144" priority="146">
      <formula>IF(RIGHT(TEXT(AU192,"0.#"),1)=".",TRUE,FALSE)</formula>
    </cfRule>
  </conditionalFormatting>
  <conditionalFormatting sqref="AE187">
    <cfRule type="expression" dxfId="143" priority="143">
      <formula>IF(RIGHT(TEXT(AE187,"0.#"),1)=".",FALSE,TRUE)</formula>
    </cfRule>
    <cfRule type="expression" dxfId="142" priority="144">
      <formula>IF(RIGHT(TEXT(AE187,"0.#"),1)=".",TRUE,FALSE)</formula>
    </cfRule>
  </conditionalFormatting>
  <conditionalFormatting sqref="AE188">
    <cfRule type="expression" dxfId="141" priority="141">
      <formula>IF(RIGHT(TEXT(AE188,"0.#"),1)=".",FALSE,TRUE)</formula>
    </cfRule>
    <cfRule type="expression" dxfId="140" priority="142">
      <formula>IF(RIGHT(TEXT(AE188,"0.#"),1)=".",TRUE,FALSE)</formula>
    </cfRule>
  </conditionalFormatting>
  <conditionalFormatting sqref="AM187">
    <cfRule type="expression" dxfId="139" priority="131">
      <formula>IF(RIGHT(TEXT(AM187,"0.#"),1)=".",FALSE,TRUE)</formula>
    </cfRule>
    <cfRule type="expression" dxfId="138" priority="132">
      <formula>IF(RIGHT(TEXT(AM187,"0.#"),1)=".",TRUE,FALSE)</formula>
    </cfRule>
  </conditionalFormatting>
  <conditionalFormatting sqref="AE189">
    <cfRule type="expression" dxfId="137" priority="139">
      <formula>IF(RIGHT(TEXT(AE189,"0.#"),1)=".",FALSE,TRUE)</formula>
    </cfRule>
    <cfRule type="expression" dxfId="136" priority="140">
      <formula>IF(RIGHT(TEXT(AE189,"0.#"),1)=".",TRUE,FALSE)</formula>
    </cfRule>
  </conditionalFormatting>
  <conditionalFormatting sqref="AI189">
    <cfRule type="expression" dxfId="135" priority="137">
      <formula>IF(RIGHT(TEXT(AI189,"0.#"),1)=".",FALSE,TRUE)</formula>
    </cfRule>
    <cfRule type="expression" dxfId="134" priority="138">
      <formula>IF(RIGHT(TEXT(AI189,"0.#"),1)=".",TRUE,FALSE)</formula>
    </cfRule>
  </conditionalFormatting>
  <conditionalFormatting sqref="AI188">
    <cfRule type="expression" dxfId="133" priority="135">
      <formula>IF(RIGHT(TEXT(AI188,"0.#"),1)=".",FALSE,TRUE)</formula>
    </cfRule>
    <cfRule type="expression" dxfId="132" priority="136">
      <formula>IF(RIGHT(TEXT(AI188,"0.#"),1)=".",TRUE,FALSE)</formula>
    </cfRule>
  </conditionalFormatting>
  <conditionalFormatting sqref="AI187">
    <cfRule type="expression" dxfId="131" priority="133">
      <formula>IF(RIGHT(TEXT(AI187,"0.#"),1)=".",FALSE,TRUE)</formula>
    </cfRule>
    <cfRule type="expression" dxfId="130" priority="134">
      <formula>IF(RIGHT(TEXT(AI187,"0.#"),1)=".",TRUE,FALSE)</formula>
    </cfRule>
  </conditionalFormatting>
  <conditionalFormatting sqref="AM188">
    <cfRule type="expression" dxfId="129" priority="129">
      <formula>IF(RIGHT(TEXT(AM188,"0.#"),1)=".",FALSE,TRUE)</formula>
    </cfRule>
    <cfRule type="expression" dxfId="128" priority="130">
      <formula>IF(RIGHT(TEXT(AM188,"0.#"),1)=".",TRUE,FALSE)</formula>
    </cfRule>
  </conditionalFormatting>
  <conditionalFormatting sqref="AM189">
    <cfRule type="expression" dxfId="127" priority="127">
      <formula>IF(RIGHT(TEXT(AM189,"0.#"),1)=".",FALSE,TRUE)</formula>
    </cfRule>
    <cfRule type="expression" dxfId="126" priority="128">
      <formula>IF(RIGHT(TEXT(AM189,"0.#"),1)=".",TRUE,FALSE)</formula>
    </cfRule>
  </conditionalFormatting>
  <conditionalFormatting sqref="AQ187:AQ189">
    <cfRule type="expression" dxfId="125" priority="125">
      <formula>IF(RIGHT(TEXT(AQ187,"0.#"),1)=".",FALSE,TRUE)</formula>
    </cfRule>
    <cfRule type="expression" dxfId="124" priority="126">
      <formula>IF(RIGHT(TEXT(AQ187,"0.#"),1)=".",TRUE,FALSE)</formula>
    </cfRule>
  </conditionalFormatting>
  <conditionalFormatting sqref="AU187:AU189">
    <cfRule type="expression" dxfId="123" priority="123">
      <formula>IF(RIGHT(TEXT(AU187,"0.#"),1)=".",FALSE,TRUE)</formula>
    </cfRule>
    <cfRule type="expression" dxfId="122" priority="124">
      <formula>IF(RIGHT(TEXT(AU187,"0.#"),1)=".",TRUE,FALSE)</formula>
    </cfRule>
  </conditionalFormatting>
  <conditionalFormatting sqref="AE56">
    <cfRule type="expression" dxfId="121" priority="121">
      <formula>IF(RIGHT(TEXT(AE56,"0.#"),1)=".",FALSE,TRUE)</formula>
    </cfRule>
    <cfRule type="expression" dxfId="120" priority="122">
      <formula>IF(RIGHT(TEXT(AE56,"0.#"),1)=".",TRUE,FALSE)</formula>
    </cfRule>
  </conditionalFormatting>
  <conditionalFormatting sqref="AE57">
    <cfRule type="expression" dxfId="119" priority="119">
      <formula>IF(RIGHT(TEXT(AE57,"0.#"),1)=".",FALSE,TRUE)</formula>
    </cfRule>
    <cfRule type="expression" dxfId="118" priority="120">
      <formula>IF(RIGHT(TEXT(AE57,"0.#"),1)=".",TRUE,FALSE)</formula>
    </cfRule>
  </conditionalFormatting>
  <conditionalFormatting sqref="AM56">
    <cfRule type="expression" dxfId="117" priority="109">
      <formula>IF(RIGHT(TEXT(AM56,"0.#"),1)=".",FALSE,TRUE)</formula>
    </cfRule>
    <cfRule type="expression" dxfId="116" priority="110">
      <formula>IF(RIGHT(TEXT(AM56,"0.#"),1)=".",TRUE,FALSE)</formula>
    </cfRule>
  </conditionalFormatting>
  <conditionalFormatting sqref="AE58">
    <cfRule type="expression" dxfId="115" priority="117">
      <formula>IF(RIGHT(TEXT(AE58,"0.#"),1)=".",FALSE,TRUE)</formula>
    </cfRule>
    <cfRule type="expression" dxfId="114" priority="118">
      <formula>IF(RIGHT(TEXT(AE58,"0.#"),1)=".",TRUE,FALSE)</formula>
    </cfRule>
  </conditionalFormatting>
  <conditionalFormatting sqref="AI58">
    <cfRule type="expression" dxfId="113" priority="115">
      <formula>IF(RIGHT(TEXT(AI58,"0.#"),1)=".",FALSE,TRUE)</formula>
    </cfRule>
    <cfRule type="expression" dxfId="112" priority="116">
      <formula>IF(RIGHT(TEXT(AI58,"0.#"),1)=".",TRUE,FALSE)</formula>
    </cfRule>
  </conditionalFormatting>
  <conditionalFormatting sqref="AI57">
    <cfRule type="expression" dxfId="111" priority="113">
      <formula>IF(RIGHT(TEXT(AI57,"0.#"),1)=".",FALSE,TRUE)</formula>
    </cfRule>
    <cfRule type="expression" dxfId="110" priority="114">
      <formula>IF(RIGHT(TEXT(AI57,"0.#"),1)=".",TRUE,FALSE)</formula>
    </cfRule>
  </conditionalFormatting>
  <conditionalFormatting sqref="AI56">
    <cfRule type="expression" dxfId="109" priority="111">
      <formula>IF(RIGHT(TEXT(AI56,"0.#"),1)=".",FALSE,TRUE)</formula>
    </cfRule>
    <cfRule type="expression" dxfId="108" priority="112">
      <formula>IF(RIGHT(TEXT(AI56,"0.#"),1)=".",TRUE,FALSE)</formula>
    </cfRule>
  </conditionalFormatting>
  <conditionalFormatting sqref="AM57">
    <cfRule type="expression" dxfId="107" priority="107">
      <formula>IF(RIGHT(TEXT(AM57,"0.#"),1)=".",FALSE,TRUE)</formula>
    </cfRule>
    <cfRule type="expression" dxfId="106" priority="108">
      <formula>IF(RIGHT(TEXT(AM57,"0.#"),1)=".",TRUE,FALSE)</formula>
    </cfRule>
  </conditionalFormatting>
  <conditionalFormatting sqref="AM58">
    <cfRule type="expression" dxfId="105" priority="105">
      <formula>IF(RIGHT(TEXT(AM58,"0.#"),1)=".",FALSE,TRUE)</formula>
    </cfRule>
    <cfRule type="expression" dxfId="104" priority="106">
      <formula>IF(RIGHT(TEXT(AM58,"0.#"),1)=".",TRUE,FALSE)</formula>
    </cfRule>
  </conditionalFormatting>
  <conditionalFormatting sqref="AQ56:AQ58">
    <cfRule type="expression" dxfId="103" priority="103">
      <formula>IF(RIGHT(TEXT(AQ56,"0.#"),1)=".",FALSE,TRUE)</formula>
    </cfRule>
    <cfRule type="expression" dxfId="102" priority="104">
      <formula>IF(RIGHT(TEXT(AQ56,"0.#"),1)=".",TRUE,FALSE)</formula>
    </cfRule>
  </conditionalFormatting>
  <conditionalFormatting sqref="AU56:AU58">
    <cfRule type="expression" dxfId="101" priority="101">
      <formula>IF(RIGHT(TEXT(AU56,"0.#"),1)=".",FALSE,TRUE)</formula>
    </cfRule>
    <cfRule type="expression" dxfId="100" priority="102">
      <formula>IF(RIGHT(TEXT(AU56,"0.#"),1)=".",TRUE,FALSE)</formula>
    </cfRule>
  </conditionalFormatting>
  <conditionalFormatting sqref="AE51">
    <cfRule type="expression" dxfId="99" priority="99">
      <formula>IF(RIGHT(TEXT(AE51,"0.#"),1)=".",FALSE,TRUE)</formula>
    </cfRule>
    <cfRule type="expression" dxfId="98" priority="100">
      <formula>IF(RIGHT(TEXT(AE51,"0.#"),1)=".",TRUE,FALSE)</formula>
    </cfRule>
  </conditionalFormatting>
  <conditionalFormatting sqref="AE52">
    <cfRule type="expression" dxfId="97" priority="97">
      <formula>IF(RIGHT(TEXT(AE52,"0.#"),1)=".",FALSE,TRUE)</formula>
    </cfRule>
    <cfRule type="expression" dxfId="96" priority="98">
      <formula>IF(RIGHT(TEXT(AE52,"0.#"),1)=".",TRUE,FALSE)</formula>
    </cfRule>
  </conditionalFormatting>
  <conditionalFormatting sqref="AM51">
    <cfRule type="expression" dxfId="95" priority="87">
      <formula>IF(RIGHT(TEXT(AM51,"0.#"),1)=".",FALSE,TRUE)</formula>
    </cfRule>
    <cfRule type="expression" dxfId="94" priority="88">
      <formula>IF(RIGHT(TEXT(AM51,"0.#"),1)=".",TRUE,FALSE)</formula>
    </cfRule>
  </conditionalFormatting>
  <conditionalFormatting sqref="AE53">
    <cfRule type="expression" dxfId="93" priority="95">
      <formula>IF(RIGHT(TEXT(AE53,"0.#"),1)=".",FALSE,TRUE)</formula>
    </cfRule>
    <cfRule type="expression" dxfId="92" priority="96">
      <formula>IF(RIGHT(TEXT(AE53,"0.#"),1)=".",TRUE,FALSE)</formula>
    </cfRule>
  </conditionalFormatting>
  <conditionalFormatting sqref="AI53">
    <cfRule type="expression" dxfId="91" priority="93">
      <formula>IF(RIGHT(TEXT(AI53,"0.#"),1)=".",FALSE,TRUE)</formula>
    </cfRule>
    <cfRule type="expression" dxfId="90" priority="94">
      <formula>IF(RIGHT(TEXT(AI53,"0.#"),1)=".",TRUE,FALSE)</formula>
    </cfRule>
  </conditionalFormatting>
  <conditionalFormatting sqref="AI52">
    <cfRule type="expression" dxfId="89" priority="91">
      <formula>IF(RIGHT(TEXT(AI52,"0.#"),1)=".",FALSE,TRUE)</formula>
    </cfRule>
    <cfRule type="expression" dxfId="88" priority="92">
      <formula>IF(RIGHT(TEXT(AI52,"0.#"),1)=".",TRUE,FALSE)</formula>
    </cfRule>
  </conditionalFormatting>
  <conditionalFormatting sqref="AI51">
    <cfRule type="expression" dxfId="87" priority="89">
      <formula>IF(RIGHT(TEXT(AI51,"0.#"),1)=".",FALSE,TRUE)</formula>
    </cfRule>
    <cfRule type="expression" dxfId="86" priority="90">
      <formula>IF(RIGHT(TEXT(AI51,"0.#"),1)=".",TRUE,FALSE)</formula>
    </cfRule>
  </conditionalFormatting>
  <conditionalFormatting sqref="AM52">
    <cfRule type="expression" dxfId="85" priority="85">
      <formula>IF(RIGHT(TEXT(AM52,"0.#"),1)=".",FALSE,TRUE)</formula>
    </cfRule>
    <cfRule type="expression" dxfId="84" priority="86">
      <formula>IF(RIGHT(TEXT(AM52,"0.#"),1)=".",TRUE,FALSE)</formula>
    </cfRule>
  </conditionalFormatting>
  <conditionalFormatting sqref="AM53">
    <cfRule type="expression" dxfId="83" priority="83">
      <formula>IF(RIGHT(TEXT(AM53,"0.#"),1)=".",FALSE,TRUE)</formula>
    </cfRule>
    <cfRule type="expression" dxfId="82" priority="84">
      <formula>IF(RIGHT(TEXT(AM53,"0.#"),1)=".",TRUE,FALSE)</formula>
    </cfRule>
  </conditionalFormatting>
  <conditionalFormatting sqref="AQ51:AQ53">
    <cfRule type="expression" dxfId="81" priority="81">
      <formula>IF(RIGHT(TEXT(AQ51,"0.#"),1)=".",FALSE,TRUE)</formula>
    </cfRule>
    <cfRule type="expression" dxfId="80" priority="82">
      <formula>IF(RIGHT(TEXT(AQ51,"0.#"),1)=".",TRUE,FALSE)</formula>
    </cfRule>
  </conditionalFormatting>
  <conditionalFormatting sqref="AU51:AU53">
    <cfRule type="expression" dxfId="79" priority="79">
      <formula>IF(RIGHT(TEXT(AU51,"0.#"),1)=".",FALSE,TRUE)</formula>
    </cfRule>
    <cfRule type="expression" dxfId="78" priority="80">
      <formula>IF(RIGHT(TEXT(AU51,"0.#"),1)=".",TRUE,FALSE)</formula>
    </cfRule>
  </conditionalFormatting>
  <conditionalFormatting sqref="AM35">
    <cfRule type="expression" dxfId="77" priority="75">
      <formula>IF(RIGHT(TEXT(AM35,"0.#"),1)=".",FALSE,TRUE)</formula>
    </cfRule>
    <cfRule type="expression" dxfId="76" priority="76">
      <formula>IF(RIGHT(TEXT(AM35,"0.#"),1)=".",TRUE,FALSE)</formula>
    </cfRule>
  </conditionalFormatting>
  <conditionalFormatting sqref="AM36">
    <cfRule type="expression" dxfId="75" priority="73">
      <formula>IF(RIGHT(TEXT(AM36,"0.#"),1)=".",FALSE,TRUE)</formula>
    </cfRule>
    <cfRule type="expression" dxfId="74" priority="74">
      <formula>IF(RIGHT(TEXT(AM36,"0.#"),1)=".",TRUE,FALSE)</formula>
    </cfRule>
  </conditionalFormatting>
  <conditionalFormatting sqref="AQ36">
    <cfRule type="expression" dxfId="73" priority="71">
      <formula>IF(RIGHT(TEXT(AQ36,"0.#"),1)=".",FALSE,TRUE)</formula>
    </cfRule>
    <cfRule type="expression" dxfId="72" priority="72">
      <formula>IF(RIGHT(TEXT(AQ36,"0.#"),1)=".",TRUE,FALSE)</formula>
    </cfRule>
  </conditionalFormatting>
  <conditionalFormatting sqref="AQ35">
    <cfRule type="expression" dxfId="71" priority="77">
      <formula>IF(RIGHT(TEXT(AQ35,"0.#"),1)=".",FALSE,TRUE)</formula>
    </cfRule>
    <cfRule type="expression" dxfId="70" priority="78">
      <formula>IF(RIGHT(TEXT(AQ35,"0.#"),1)=".",TRUE,FALSE)</formula>
    </cfRule>
  </conditionalFormatting>
  <conditionalFormatting sqref="AM41">
    <cfRule type="expression" dxfId="69" priority="65">
      <formula>IF(RIGHT(TEXT(AM41,"0.#"),1)=".",FALSE,TRUE)</formula>
    </cfRule>
    <cfRule type="expression" dxfId="68" priority="66">
      <formula>IF(RIGHT(TEXT(AM41,"0.#"),1)=".",TRUE,FALSE)</formula>
    </cfRule>
  </conditionalFormatting>
  <conditionalFormatting sqref="AM40">
    <cfRule type="expression" dxfId="67" priority="67">
      <formula>IF(RIGHT(TEXT(AM40,"0.#"),1)=".",FALSE,TRUE)</formula>
    </cfRule>
    <cfRule type="expression" dxfId="66" priority="68">
      <formula>IF(RIGHT(TEXT(AM40,"0.#"),1)=".",TRUE,FALSE)</formula>
    </cfRule>
  </conditionalFormatting>
  <conditionalFormatting sqref="AM39">
    <cfRule type="expression" dxfId="65" priority="69">
      <formula>IF(RIGHT(TEXT(AM39,"0.#"),1)=".",FALSE,TRUE)</formula>
    </cfRule>
    <cfRule type="expression" dxfId="64" priority="70">
      <formula>IF(RIGHT(TEXT(AM39,"0.#"),1)=".",TRUE,FALSE)</formula>
    </cfRule>
  </conditionalFormatting>
  <conditionalFormatting sqref="Y311">
    <cfRule type="expression" dxfId="63" priority="63">
      <formula>IF(RIGHT(TEXT(Y311,"0.#"),1)=".",FALSE,TRUE)</formula>
    </cfRule>
    <cfRule type="expression" dxfId="62" priority="64">
      <formula>IF(RIGHT(TEXT(Y311,"0.#"),1)=".",TRUE,FALSE)</formula>
    </cfRule>
  </conditionalFormatting>
  <conditionalFormatting sqref="Y312 Y310">
    <cfRule type="expression" dxfId="61" priority="61">
      <formula>IF(RIGHT(TEXT(Y310,"0.#"),1)=".",FALSE,TRUE)</formula>
    </cfRule>
    <cfRule type="expression" dxfId="60" priority="62">
      <formula>IF(RIGHT(TEXT(Y310,"0.#"),1)=".",TRUE,FALSE)</formula>
    </cfRule>
  </conditionalFormatting>
  <conditionalFormatting sqref="AU311">
    <cfRule type="expression" dxfId="59" priority="59">
      <formula>IF(RIGHT(TEXT(AU311,"0.#"),1)=".",FALSE,TRUE)</formula>
    </cfRule>
    <cfRule type="expression" dxfId="58" priority="60">
      <formula>IF(RIGHT(TEXT(AU311,"0.#"),1)=".",TRUE,FALSE)</formula>
    </cfRule>
  </conditionalFormatting>
  <conditionalFormatting sqref="AU312 AU310">
    <cfRule type="expression" dxfId="57" priority="57">
      <formula>IF(RIGHT(TEXT(AU310,"0.#"),1)=".",FALSE,TRUE)</formula>
    </cfRule>
    <cfRule type="expression" dxfId="56" priority="58">
      <formula>IF(RIGHT(TEXT(AU310,"0.#"),1)=".",TRUE,FALSE)</formula>
    </cfRule>
  </conditionalFormatting>
  <conditionalFormatting sqref="Y323">
    <cfRule type="expression" dxfId="55" priority="53">
      <formula>IF(RIGHT(TEXT(Y323,"0.#"),1)=".",FALSE,TRUE)</formula>
    </cfRule>
    <cfRule type="expression" dxfId="54" priority="54">
      <formula>IF(RIGHT(TEXT(Y323,"0.#"),1)=".",TRUE,FALSE)</formula>
    </cfRule>
  </conditionalFormatting>
  <conditionalFormatting sqref="Y324">
    <cfRule type="expression" dxfId="53" priority="55">
      <formula>IF(RIGHT(TEXT(Y324,"0.#"),1)=".",FALSE,TRUE)</formula>
    </cfRule>
    <cfRule type="expression" dxfId="52" priority="56">
      <formula>IF(RIGHT(TEXT(Y324,"0.#"),1)=".",TRUE,FALSE)</formula>
    </cfRule>
  </conditionalFormatting>
  <conditionalFormatting sqref="Y368:Y375">
    <cfRule type="expression" dxfId="51" priority="51">
      <formula>IF(RIGHT(TEXT(Y368,"0.#"),1)=".",FALSE,TRUE)</formula>
    </cfRule>
    <cfRule type="expression" dxfId="50" priority="52">
      <formula>IF(RIGHT(TEXT(Y368,"0.#"),1)=".",TRUE,FALSE)</formula>
    </cfRule>
  </conditionalFormatting>
  <conditionalFormatting sqref="Y366:Y367">
    <cfRule type="expression" dxfId="49" priority="49">
      <formula>IF(RIGHT(TEXT(Y366,"0.#"),1)=".",FALSE,TRUE)</formula>
    </cfRule>
    <cfRule type="expression" dxfId="48" priority="50">
      <formula>IF(RIGHT(TEXT(Y366,"0.#"),1)=".",TRUE,FALSE)</formula>
    </cfRule>
  </conditionalFormatting>
  <conditionalFormatting sqref="AL366:AO366">
    <cfRule type="expression" dxfId="47" priority="45">
      <formula>IF(AND(AL366&gt;=0, RIGHT(TEXT(AL366,"0.#"),1)&lt;&gt;"."),TRUE,FALSE)</formula>
    </cfRule>
    <cfRule type="expression" dxfId="46" priority="46">
      <formula>IF(AND(AL366&gt;=0, RIGHT(TEXT(AL366,"0.#"),1)="."),TRUE,FALSE)</formula>
    </cfRule>
    <cfRule type="expression" dxfId="45" priority="47">
      <formula>IF(AND(AL366&lt;0, RIGHT(TEXT(AL366,"0.#"),1)&lt;&gt;"."),TRUE,FALSE)</formula>
    </cfRule>
    <cfRule type="expression" dxfId="44" priority="48">
      <formula>IF(AND(AL366&lt;0, RIGHT(TEXT(AL366,"0.#"),1)="."),TRUE,FALSE)</formula>
    </cfRule>
  </conditionalFormatting>
  <conditionalFormatting sqref="AL367:AO367">
    <cfRule type="expression" dxfId="43" priority="41">
      <formula>IF(AND(AL367&gt;=0, RIGHT(TEXT(AL367,"0.#"),1)&lt;&gt;"."),TRUE,FALSE)</formula>
    </cfRule>
    <cfRule type="expression" dxfId="42" priority="42">
      <formula>IF(AND(AL367&gt;=0, RIGHT(TEXT(AL367,"0.#"),1)="."),TRUE,FALSE)</formula>
    </cfRule>
    <cfRule type="expression" dxfId="41" priority="43">
      <formula>IF(AND(AL367&lt;0, RIGHT(TEXT(AL367,"0.#"),1)&lt;&gt;"."),TRUE,FALSE)</formula>
    </cfRule>
    <cfRule type="expression" dxfId="40" priority="44">
      <formula>IF(AND(AL367&lt;0, RIGHT(TEXT(AL367,"0.#"),1)="."),TRUE,FALSE)</formula>
    </cfRule>
  </conditionalFormatting>
  <conditionalFormatting sqref="AL368:AO368">
    <cfRule type="expression" dxfId="39" priority="37">
      <formula>IF(AND(AL368&gt;=0, RIGHT(TEXT(AL368,"0.#"),1)&lt;&gt;"."),TRUE,FALSE)</formula>
    </cfRule>
    <cfRule type="expression" dxfId="38" priority="38">
      <formula>IF(AND(AL368&gt;=0, RIGHT(TEXT(AL368,"0.#"),1)="."),TRUE,FALSE)</formula>
    </cfRule>
    <cfRule type="expression" dxfId="37" priority="39">
      <formula>IF(AND(AL368&lt;0, RIGHT(TEXT(AL368,"0.#"),1)&lt;&gt;"."),TRUE,FALSE)</formula>
    </cfRule>
    <cfRule type="expression" dxfId="36" priority="40">
      <formula>IF(AND(AL368&lt;0, RIGHT(TEXT(AL368,"0.#"),1)="."),TRUE,FALSE)</formula>
    </cfRule>
  </conditionalFormatting>
  <conditionalFormatting sqref="AL369:AO369">
    <cfRule type="expression" dxfId="35" priority="33">
      <formula>IF(AND(AL369&gt;=0, RIGHT(TEXT(AL369,"0.#"),1)&lt;&gt;"."),TRUE,FALSE)</formula>
    </cfRule>
    <cfRule type="expression" dxfId="34" priority="34">
      <formula>IF(AND(AL369&gt;=0, RIGHT(TEXT(AL369,"0.#"),1)="."),TRUE,FALSE)</formula>
    </cfRule>
    <cfRule type="expression" dxfId="33" priority="35">
      <formula>IF(AND(AL369&lt;0, RIGHT(TEXT(AL369,"0.#"),1)&lt;&gt;"."),TRUE,FALSE)</formula>
    </cfRule>
    <cfRule type="expression" dxfId="32" priority="36">
      <formula>IF(AND(AL369&lt;0, RIGHT(TEXT(AL369,"0.#"),1)="."),TRUE,FALSE)</formula>
    </cfRule>
  </conditionalFormatting>
  <conditionalFormatting sqref="AL370:AO370">
    <cfRule type="expression" dxfId="31" priority="29">
      <formula>IF(AND(AL370&gt;=0, RIGHT(TEXT(AL370,"0.#"),1)&lt;&gt;"."),TRUE,FALSE)</formula>
    </cfRule>
    <cfRule type="expression" dxfId="30" priority="30">
      <formula>IF(AND(AL370&gt;=0, RIGHT(TEXT(AL370,"0.#"),1)="."),TRUE,FALSE)</formula>
    </cfRule>
    <cfRule type="expression" dxfId="29" priority="31">
      <formula>IF(AND(AL370&lt;0, RIGHT(TEXT(AL370,"0.#"),1)&lt;&gt;"."),TRUE,FALSE)</formula>
    </cfRule>
    <cfRule type="expression" dxfId="28" priority="32">
      <formula>IF(AND(AL370&lt;0, RIGHT(TEXT(AL370,"0.#"),1)="."),TRUE,FALSE)</formula>
    </cfRule>
  </conditionalFormatting>
  <conditionalFormatting sqref="AL371:AO371">
    <cfRule type="expression" dxfId="27" priority="25">
      <formula>IF(AND(AL371&gt;=0, RIGHT(TEXT(AL371,"0.#"),1)&lt;&gt;"."),TRUE,FALSE)</formula>
    </cfRule>
    <cfRule type="expression" dxfId="26" priority="26">
      <formula>IF(AND(AL371&gt;=0, RIGHT(TEXT(AL371,"0.#"),1)="."),TRUE,FALSE)</formula>
    </cfRule>
    <cfRule type="expression" dxfId="25" priority="27">
      <formula>IF(AND(AL371&lt;0, RIGHT(TEXT(AL371,"0.#"),1)&lt;&gt;"."),TRUE,FALSE)</formula>
    </cfRule>
    <cfRule type="expression" dxfId="24" priority="28">
      <formula>IF(AND(AL371&lt;0, RIGHT(TEXT(AL371,"0.#"),1)="."),TRUE,FALSE)</formula>
    </cfRule>
  </conditionalFormatting>
  <conditionalFormatting sqref="AL372:AO372">
    <cfRule type="expression" dxfId="23" priority="21">
      <formula>IF(AND(AL372&gt;=0, RIGHT(TEXT(AL372,"0.#"),1)&lt;&gt;"."),TRUE,FALSE)</formula>
    </cfRule>
    <cfRule type="expression" dxfId="22" priority="22">
      <formula>IF(AND(AL372&gt;=0, RIGHT(TEXT(AL372,"0.#"),1)="."),TRUE,FALSE)</formula>
    </cfRule>
    <cfRule type="expression" dxfId="21" priority="23">
      <formula>IF(AND(AL372&lt;0, RIGHT(TEXT(AL372,"0.#"),1)&lt;&gt;"."),TRUE,FALSE)</formula>
    </cfRule>
    <cfRule type="expression" dxfId="20" priority="24">
      <formula>IF(AND(AL372&lt;0, RIGHT(TEXT(AL372,"0.#"),1)="."),TRUE,FALSE)</formula>
    </cfRule>
  </conditionalFormatting>
  <conditionalFormatting sqref="AL373:AO373">
    <cfRule type="expression" dxfId="19" priority="17">
      <formula>IF(AND(AL373&gt;=0, RIGHT(TEXT(AL373,"0.#"),1)&lt;&gt;"."),TRUE,FALSE)</formula>
    </cfRule>
    <cfRule type="expression" dxfId="18" priority="18">
      <formula>IF(AND(AL373&gt;=0, RIGHT(TEXT(AL373,"0.#"),1)="."),TRUE,FALSE)</formula>
    </cfRule>
    <cfRule type="expression" dxfId="17" priority="19">
      <formula>IF(AND(AL373&lt;0, RIGHT(TEXT(AL373,"0.#"),1)&lt;&gt;"."),TRUE,FALSE)</formula>
    </cfRule>
    <cfRule type="expression" dxfId="16" priority="20">
      <formula>IF(AND(AL373&lt;0, RIGHT(TEXT(AL373,"0.#"),1)="."),TRUE,FALSE)</formula>
    </cfRule>
  </conditionalFormatting>
  <conditionalFormatting sqref="AL374:AO374">
    <cfRule type="expression" dxfId="15" priority="13">
      <formula>IF(AND(AL374&gt;=0, RIGHT(TEXT(AL374,"0.#"),1)&lt;&gt;"."),TRUE,FALSE)</formula>
    </cfRule>
    <cfRule type="expression" dxfId="14" priority="14">
      <formula>IF(AND(AL374&gt;=0, RIGHT(TEXT(AL374,"0.#"),1)="."),TRUE,FALSE)</formula>
    </cfRule>
    <cfRule type="expression" dxfId="13" priority="15">
      <formula>IF(AND(AL374&lt;0, RIGHT(TEXT(AL374,"0.#"),1)&lt;&gt;"."),TRUE,FALSE)</formula>
    </cfRule>
    <cfRule type="expression" dxfId="12" priority="16">
      <formula>IF(AND(AL374&lt;0, RIGHT(TEXT(AL374,"0.#"),1)="."),TRUE,FALSE)</formula>
    </cfRule>
  </conditionalFormatting>
  <conditionalFormatting sqref="AL375:AO375">
    <cfRule type="expression" dxfId="11" priority="9">
      <formula>IF(AND(AL375&gt;=0, RIGHT(TEXT(AL375,"0.#"),1)&lt;&gt;"."),TRUE,FALSE)</formula>
    </cfRule>
    <cfRule type="expression" dxfId="10" priority="10">
      <formula>IF(AND(AL375&gt;=0, RIGHT(TEXT(AL375,"0.#"),1)="."),TRUE,FALSE)</formula>
    </cfRule>
    <cfRule type="expression" dxfId="9" priority="11">
      <formula>IF(AND(AL375&lt;0, RIGHT(TEXT(AL375,"0.#"),1)&lt;&gt;"."),TRUE,FALSE)</formula>
    </cfRule>
    <cfRule type="expression" dxfId="8" priority="12">
      <formula>IF(AND(AL375&lt;0, RIGHT(TEXT(AL375,"0.#"),1)="."),TRUE,FALSE)</formula>
    </cfRule>
  </conditionalFormatting>
  <conditionalFormatting sqref="Y399">
    <cfRule type="expression" dxfId="7" priority="7">
      <formula>IF(RIGHT(TEXT(Y399,"0.#"),1)=".",FALSE,TRUE)</formula>
    </cfRule>
    <cfRule type="expression" dxfId="6" priority="8">
      <formula>IF(RIGHT(TEXT(Y399,"0.#"),1)=".",TRUE,FALSE)</formula>
    </cfRule>
  </conditionalFormatting>
  <conditionalFormatting sqref="Y432">
    <cfRule type="expression" dxfId="5" priority="1">
      <formula>IF(RIGHT(TEXT(Y432,"0.#"),1)=".",FALSE,TRUE)</formula>
    </cfRule>
    <cfRule type="expression" dxfId="4" priority="2">
      <formula>IF(RIGHT(TEXT(Y432,"0.#"),1)=".",TRUE,FALSE)</formula>
    </cfRule>
  </conditionalFormatting>
  <conditionalFormatting sqref="AL432:AO432">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2" manualBreakCount="2">
    <brk id="248"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631</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2022-06-10T02:04:36Z</cp:lastPrinted>
  <dcterms:created xsi:type="dcterms:W3CDTF">2012-03-13T00:50:25Z</dcterms:created>
  <dcterms:modified xsi:type="dcterms:W3CDTF">2022-09-09T03:01:33Z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