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第１弾\"/>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4" i="11"/>
  <c r="AY328" i="11"/>
  <c r="AY332" i="11"/>
  <c r="AY338" i="11"/>
  <c r="AY325" i="11"/>
  <c r="AY329" i="11"/>
  <c r="AY333" i="11"/>
  <c r="AY340" i="11"/>
  <c r="AY327" i="11"/>
  <c r="AY337" i="11"/>
  <c r="AY322" i="11"/>
  <c r="AY326" i="11"/>
  <c r="AY33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2" i="11" s="1"/>
  <c r="AY167" i="11"/>
  <c r="AY169" i="11" s="1"/>
  <c r="AY136" i="11"/>
  <c r="AY138" i="11" s="1"/>
  <c r="AY133" i="11"/>
  <c r="AY135" i="11" s="1"/>
  <c r="AY132" i="11"/>
  <c r="AY139" i="11"/>
  <c r="AY145" i="11" s="1"/>
  <c r="AY166" i="11"/>
  <c r="AY161" i="11"/>
  <c r="AY162" i="11" s="1"/>
  <c r="AY156" i="11"/>
  <c r="AY158" i="11" s="1"/>
  <c r="AY155" i="11"/>
  <c r="AY153" i="11"/>
  <c r="AY152" i="11"/>
  <c r="AY151" i="11"/>
  <c r="AY146" i="11"/>
  <c r="AY150" i="11" s="1"/>
  <c r="AY127" i="11"/>
  <c r="AY129" i="11" s="1"/>
  <c r="AY125" i="11"/>
  <c r="AY123" i="11"/>
  <c r="AY122" i="11"/>
  <c r="AY124" i="11" s="1"/>
  <c r="AY119" i="11"/>
  <c r="AY115" i="11"/>
  <c r="AY113" i="11"/>
  <c r="AY112" i="11"/>
  <c r="AY121" i="11" s="1"/>
  <c r="AY99" i="11"/>
  <c r="AY100" i="11" s="1"/>
  <c r="AY98" i="11"/>
  <c r="AY102" i="11"/>
  <c r="AY104" i="11" s="1"/>
  <c r="AY101" i="11" l="1"/>
  <c r="AY143" i="11"/>
  <c r="AY114" i="11"/>
  <c r="AY118" i="11"/>
  <c r="AY126" i="11"/>
  <c r="AY130" i="11"/>
  <c r="AY142" i="11"/>
  <c r="AY174" i="11"/>
  <c r="AY178" i="11"/>
  <c r="AY193" i="11"/>
  <c r="AY201" i="11"/>
  <c r="AY205" i="11"/>
  <c r="AY209" i="11"/>
  <c r="AY213" i="11"/>
  <c r="AY131" i="11"/>
  <c r="AY116" i="11"/>
  <c r="AY120" i="11"/>
  <c r="AY128" i="11"/>
  <c r="AY154" i="11"/>
  <c r="AY163" i="11"/>
  <c r="AY140" i="11"/>
  <c r="AY144" i="11"/>
  <c r="AY134" i="11"/>
  <c r="AY176" i="11"/>
  <c r="AY198" i="11"/>
  <c r="AY203" i="11"/>
  <c r="AY207" i="11"/>
  <c r="AY211" i="11"/>
  <c r="AY117"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2" i="11" l="1"/>
  <c r="AY80" i="11"/>
  <c r="AY84" i="11"/>
  <c r="AY92" i="11"/>
  <c r="AY96" i="11"/>
  <c r="AY55" i="11"/>
  <c r="AY97"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<sst xmlns="http://schemas.openxmlformats.org/spreadsheetml/2006/main" count="1377" uniqueCount="680">
  <si>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</si>
  <si>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</si>
  <si>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</si>
  <si>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</si>
  <si>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</si>
  <si>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</si>
  <si>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</si>
  <si>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</si>
  <si>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</si>
  <si>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</si>
  <si>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</si>
  <si>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</si>
  <si>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</si>
  <si>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</si>
  <si>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</si>
  <si>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</si>
  <si>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</si>
  <si>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</si>
  <si>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</si>
  <si>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</si>
  <si>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</si>
  <si>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</si>
  <si>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</si>
  <si>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</si>
  <si>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</si>
  <si>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</si>
  <si>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</si>
  <si>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</si>
  <si>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</si>
  <si>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</si>
  <si>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</si>
  <si>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</si>
  <si>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</si>
  <si>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</si>
  <si>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</si>
  <si>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</si>
  <si>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</si>
  <si>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</si>
  <si>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</si>
  <si>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</si>
  <si>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</si>
  <si>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</si>
  <si>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</si>
  <si>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</si>
  <si>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</si>
  <si>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</si>
  <si>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</si>
  <si>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</si>
  <si>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</si>
  <si>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</si>
  <si>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</si>
  <si>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</si>
  <si>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</si>
  <si>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</si>
  <si>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</si>
  <si>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</si>
  <si>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</si>
  <si>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</si>
  <si>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</si>
  <si>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</si>
  <si>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</si>
  <si>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</si>
  <si>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</si>
  <si>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</si>
  <si>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</si>
  <si>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</si>
  <si>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</si>
  <si>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</si>
  <si>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</si>
  <si>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</si>
  <si>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</si>
  <si>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</si>
  <si>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</si>
  <si>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</si>
  <si>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</si>
  <si>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</si>
  <si>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</si>
  <si>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</si>
  <si>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</si>
  <si>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</si>
  <si>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</si>
  <si>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</si>
  <si>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</si>
  <si>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</si>
  <si>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</si>
  <si>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</si>
  <si>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</si>
  <si>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</si>
  <si>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</si>
  <si>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</si>
  <si>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</si>
  <si>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</si>
  <si>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</si>
  <si>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</si>
  <si>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</si>
  <si>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</si>
  <si>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</si>
  <si>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</si>
  <si>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</si>
  <si>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</si>
  <si>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</si>
  <si>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</si>
  <si>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</si>
  <si>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</si>
  <si>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</si>
  <si>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</si>
  <si>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</si>
  <si>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</si>
  <si>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</si>
  <si>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</si>
  <si>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</si>
  <si>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</si>
  <si>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</si>
  <si>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</si>
  <si>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</si>
  <si>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</si>
  <si>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</si>
  <si>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</si>
  <si>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</si>
  <si>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</si>
  <si>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</si>
  <si>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</si>
  <si>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</si>
  <si>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</si>
  <si>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</si>
  <si>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</si>
  <si>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</si>
  <si>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</si>
  <si>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</si>
  <si>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</si>
  <si>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</si>
  <si>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</si>
  <si>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</si>
  <si>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</si>
  <si>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</si>
  <si>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</si>
  <si>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</si>
  <si>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</si>
  <si>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</si>
  <si>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</si>
  <si>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</si>
  <si>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</si>
  <si>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</si>
  <si>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</si>
  <si>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</si>
  <si>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</si>
  <si>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</si>
  <si>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</si>
  <si>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</si>
  <si>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</si>
  <si>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</si>
  <si>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</si>
  <si>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</si>
  <si>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</si>
  <si>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</si>
  <si>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</si>
  <si>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</si>
  <si>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</si>
  <si>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</si>
  <si>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</si>
  <si>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</si>
  <si>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</si>
  <si>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</si>
  <si>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</si>
  <si>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</si>
  <si>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</si>
  <si>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</si>
  <si>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</si>
  <si>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</si>
  <si>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</si>
  <si>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</si>
  <si>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</si>
  <si>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</si>
  <si>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</si>
  <si>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</si>
  <si>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</si>
  <si>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</si>
  <si>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</si>
  <si>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</si>
  <si>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</si>
  <si>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</si>
  <si>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</si>
  <si>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</si>
  <si>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</si>
  <si>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</si>
  <si>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</si>
  <si>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</si>
  <si>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</si>
  <si>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</si>
  <si>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</si>
  <si>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</si>
  <si>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</si>
  <si>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</si>
  <si>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</si>
  <si>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</si>
  <si>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</si>
  <si>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</si>
  <si>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</si>
  <si>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</si>
  <si>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</si>
  <si>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</si>
  <si>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</si>
  <si>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</si>
  <si>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</si>
  <si>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</si>
  <si>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</si>
  <si>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</si>
  <si>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</si>
  <si>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</si>
  <si>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</si>
  <si>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</si>
  <si>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</si>
  <si>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</si>
  <si>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</si>
  <si>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</si>
  <si>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</si>
  <si>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</si>
  <si>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</si>
  <si>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</si>
  <si>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</si>
  <si>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</si>
  <si>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</si>
  <si>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</si>
  <si>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</si>
  <si>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</si>
  <si>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</si>
  <si>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</si>
  <si>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</si>
  <si>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</si>
  <si>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</si>
  <si>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</si>
  <si>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</si>
  <si>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</si>
  <si>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</si>
  <si>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</si>
  <si>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</si>
  <si>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</si>
  <si>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</si>
  <si>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</si>
  <si>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</si>
  <si>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</si>
  <si>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</si>
  <si>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</si>
  <si>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</si>
  <si>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</si>
  <si>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</si>
  <si>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</si>
  <si>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</si>
  <si>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</si>
  <si>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</si>
  <si>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</si>
  <si>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</si>
  <si>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</si>
  <si>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</si>
  <si>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</si>
  <si>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</si>
  <si>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</si>
  <si>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</si>
  <si>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</si>
  <si>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</si>
  <si>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</si>
  <si>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</si>
  <si>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</si>
  <si>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</si>
  <si>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</si>
  <si>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</si>
  <si>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</si>
  <si>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</si>
  <si>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</si>
  <si>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</si>
  <si>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</si>
  <si>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</si>
  <si>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</si>
  <si>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</si>
  <si>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</si>
  <si>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</si>
  <si>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</si>
  <si>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</si>
  <si>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</si>
  <si>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</si>
  <si>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</si>
  <si>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</si>
  <si>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</si>
  <si>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</si>
  <si>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</si>
  <si>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</si>
  <si>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</si>
  <si>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</si>
  <si>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</si>
  <si>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</si>
  <si>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</si>
  <si>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</si>
  <si>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</si>
  <si>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</si>
  <si>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</si>
  <si>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</si>
  <si>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</si>
  <si>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</si>
  <si>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</si>
  <si>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</si>
  <si>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</si>
  <si>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</si>
  <si>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</si>
  <si>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</si>
  <si>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</si>
  <si>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</si>
  <si>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</si>
  <si>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</si>
  <si>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</si>
  <si>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</si>
  <si>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</si>
  <si>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</si>
  <si>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</si>
  <si>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</si>
  <si>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</si>
  <si>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</si>
  <si>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</si>
  <si>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</si>
  <si>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</si>
  <si>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</si>
  <si>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</si>
  <si>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</si>
  <si>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</si>
  <si>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</si>
  <si>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</si>
  <si>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</si>
  <si>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</si>
  <si>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</si>
  <si>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</si>
  <si>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</si>
  <si>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</si>
  <si>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</si>
  <si>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</si>
  <si>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</si>
  <si>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</si>
  <si>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</si>
  <si>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</si>
  <si>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</si>
  <si>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</si>
  <si>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</si>
  <si>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</si>
  <si>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</si>
  <si>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</si>
  <si>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</si>
  <si>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</si>
  <si>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</si>
  <si>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</si>
  <si>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</si>
  <si>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</si>
  <si>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</si>
  <si>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</si>
  <si>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</si>
  <si>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</si>
  <si>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</si>
  <si>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</si>
  <si>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</si>
  <si>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</si>
  <si>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</si>
  <si>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</si>
  <si>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</si>
  <si>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</si>
  <si>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</si>
  <si>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</si>
  <si>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</si>
  <si>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</si>
  <si>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</si>
  <si>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</si>
  <si>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</si>
  <si>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</si>
  <si>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</si>
  <si>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</si>
  <si>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</si>
  <si>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</si>
  <si>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</si>
  <si>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</si>
  <si>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</si>
  <si>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</si>
  <si>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</si>
  <si>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</si>
  <si>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</si>
  <si>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</si>
  <si>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</si>
  <si>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</si>
  <si>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</si>
  <si>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</si>
  <si>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</si>
  <si>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</si>
  <si>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</si>
  <si>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</si>
  <si>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</si>
  <si>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</si>
  <si>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</si>
  <si>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</si>
  <si>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</si>
  <si>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</si>
  <si>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</si>
  <si>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</si>
  <si>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</si>
  <si>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</si>
  <si>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</si>
  <si>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</si>
  <si>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</si>
  <si>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</si>
  <si>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</si>
  <si>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</si>
  <si>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</si>
  <si>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</si>
  <si>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</si>
  <si>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</si>
  <si>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</si>
  <si>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</si>
  <si>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</si>
  <si>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</si>
  <si>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</si>
  <si>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</si>
  <si>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</si>
  <si>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</si>
  <si>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</si>
  <si>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</si>
  <si>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</si>
  <si>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</si>
  <si>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</si>
  <si>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</si>
  <si>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</si>
  <si>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</si>
  <si>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</si>
  <si>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</si>
  <si>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</si>
  <si>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</si>
  <si>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</si>
  <si>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</si>
  <si>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</si>
  <si>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</si>
  <si>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</si>
  <si>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</si>
  <si>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</si>
  <si>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</si>
  <si>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</si>
  <si>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</si>
  <si>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</si>
  <si>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</si>
  <si>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</si>
  <si>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</si>
  <si>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</si>
  <si>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</si>
  <si>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</si>
  <si>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</si>
  <si>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</si>
  <si>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</si>
  <si>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</si>
  <si>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</si>
  <si>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</si>
  <si>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</si>
  <si>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</si>
  <si>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</si>
  <si>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</si>
  <si>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</si>
  <si>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</si>
  <si>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</si>
  <si>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</si>
  <si>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</si>
  <si>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</si>
  <si>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</si>
  <si>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</si>
  <si>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</si>
  <si>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</si>
  <si>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</si>
  <si>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</si>
  <si>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</si>
  <si>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</si>
  <si>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</si>
  <si>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</si>
  <si>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</si>
  <si>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</si>
  <si>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</si>
  <si>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</si>
  <si>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</si>
  <si>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</si>
  <si>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</si>
  <si>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</si>
  <si>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</si>
  <si>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</si>
  <si>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</si>
  <si>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</si>
  <si>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</si>
  <si>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</si>
  <si>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</si>
  <si>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</si>
  <si>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</si>
  <si>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</si>
  <si>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</si>
  <si>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</si>
  <si>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</si>
  <si>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</si>
  <si>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</si>
  <si>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</si>
  <si>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</si>
  <si>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</si>
  <si>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</si>
  <si>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</si>
  <si>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</si>
  <si>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</si>
  <si>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</si>
  <si>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</si>
  <si>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</si>
  <si>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</si>
  <si>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</si>
  <si>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</si>
  <si>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</si>
  <si>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</si>
  <si>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</si>
  <si>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</si>
  <si>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</si>
  <si>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</si>
  <si>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</si>
  <si>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</si>
  <si>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</si>
  <si>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</si>
  <si>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</si>
  <si>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</si>
  <si>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</si>
  <si>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</si>
  <si>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</si>
  <si>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</si>
  <si>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</si>
  <si>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</si>
  <si>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</si>
  <si>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</si>
  <si>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</si>
  <si>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</si>
  <si>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</si>
  <si>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</si>
  <si>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</si>
  <si>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</si>
  <si>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</si>
  <si>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</si>
  <si>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</si>
  <si>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</si>
  <si>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</si>
  <si>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</si>
  <si>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</si>
  <si>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</si>
  <si>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</si>
  <si>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</si>
  <si>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</si>
  <si>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</si>
  <si>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</si>
  <si>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</si>
  <si>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</si>
  <si>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</si>
  <si>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</si>
  <si>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</si>
  <si>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</si>
  <si>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</si>
  <si>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</si>
  <si>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</si>
  <si>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</si>
  <si>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</si>
  <si>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</si>
  <si>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</si>
  <si>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</si>
  <si>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</si>
  <si>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</si>
  <si>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</si>
  <si>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</si>
  <si>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</si>
  <si>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</si>
  <si>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</si>
  <si>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</si>
  <si>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</si>
  <si>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</si>
  <si>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</si>
  <si>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</si>
  <si>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</si>
  <si>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</si>
  <si>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</si>
  <si>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</si>
  <si>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</si>
  <si>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</si>
  <si>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</si>
  <si>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</si>
  <si>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</si>
  <si>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</si>
  <si>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</si>
  <si>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</si>
  <si>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</si>
  <si>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</si>
  <si>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</si>
  <si>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</si>
  <si>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</si>
  <si>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</si>
  <si>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</si>
  <si>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</si>
  <si>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</si>
  <si>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</si>
  <si>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</si>
  <si>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</si>
  <si>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</si>
  <si>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</si>
  <si>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</si>
  <si>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</si>
  <si>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</si>
  <si>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</si>
  <si>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</si>
  <si>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</si>
  <si>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</si>
  <si>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</si>
  <si>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</si>
  <si>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</si>
  <si>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平成１７年度</t>
  </si>
  <si>
    <t>終了予定なし</t>
  </si>
  <si>
    <t>補償課</t>
  </si>
  <si>
    <t>労働者災害補償保険法第29条第１項第１号
労働者災害補償保険法施行規則第24条、第30条</t>
  </si>
  <si>
    <t>振動障害者社会復帰援護金支給要綱等</t>
  </si>
  <si>
    <t>-</t>
  </si>
  <si>
    <t>労災援護給付金</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</si>
  <si>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</si>
  <si>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</si>
  <si>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</si>
  <si>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件</t>
  </si>
  <si>
    <t>本経費は被災労働者の申請に基づき給付を行うものであり、単位当たりコストの算出はなじまない。</t>
    <phoneticPr fontId="5"/>
  </si>
  <si>
    <t>／　</t>
    <phoneticPr fontId="5"/>
  </si>
  <si>
    <t>983</t>
  </si>
  <si>
    <t>828</t>
  </si>
  <si>
    <t>423</t>
  </si>
  <si>
    <t>433</t>
  </si>
  <si>
    <t>445</t>
  </si>
  <si>
    <t>443</t>
  </si>
  <si>
    <t>0449</t>
  </si>
  <si>
    <t>449</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</si>
  <si>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</si>
  <si>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</si>
  <si>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</si>
  <si>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</si>
  <si>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</si>
  <si>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</si>
  <si>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</si>
  <si>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</si>
  <si>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１ページ</t>
  </si>
  <si>
    <t>西岡　邦昭</t>
    <phoneticPr fontId="5"/>
  </si>
  <si>
    <t>-</t>
    <phoneticPr fontId="5"/>
  </si>
  <si>
    <t>‐</t>
  </si>
  <si>
    <t>就職準備その他の移転等に要する費用</t>
  </si>
  <si>
    <t>労災援護給付金</t>
    <rPh sb="0" eb="2">
      <t>ロウサイ</t>
    </rPh>
    <rPh sb="2" eb="4">
      <t>エンゴ</t>
    </rPh>
    <rPh sb="4" eb="7">
      <t>キュウフキン</t>
    </rPh>
    <phoneticPr fontId="5"/>
  </si>
  <si>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</si>
  <si>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就職準備その他移転等に要する費用</t>
    <phoneticPr fontId="5"/>
  </si>
  <si>
    <t>支給対象者</t>
    <rPh sb="0" eb="2">
      <t>シキュウ</t>
    </rPh>
    <rPh sb="2" eb="4">
      <t>タイショウ</t>
    </rPh>
    <rPh sb="4" eb="5">
      <t>シャ</t>
    </rPh>
    <phoneticPr fontId="5"/>
  </si>
  <si>
    <t>就職準備等の実施</t>
    <rPh sb="0" eb="2">
      <t>シュウショク</t>
    </rPh>
    <rPh sb="2" eb="4">
      <t>ジュンビ</t>
    </rPh>
    <rPh sb="4" eb="5">
      <t>トウ</t>
    </rPh>
    <rPh sb="6" eb="8">
      <t>ジッシ</t>
    </rPh>
    <phoneticPr fontId="5"/>
  </si>
  <si>
    <t>振動障害者等支給対象者に対し、就職準備金その他移転等に要する費用や、職場転換等した当該労働者の賃金助成、訓練、講習の費用等を支給するもの。</t>
    <phoneticPr fontId="5"/>
  </si>
  <si>
    <t>B.支給対象者(被災労働者)</t>
    <rPh sb="2" eb="4">
      <t>シキュウ</t>
    </rPh>
    <rPh sb="4" eb="7">
      <t>タイショウシャ</t>
    </rPh>
    <rPh sb="8" eb="10">
      <t>ヒサイ</t>
    </rPh>
    <rPh sb="10" eb="13">
      <t>ロウドウシャ</t>
    </rPh>
    <phoneticPr fontId="5"/>
  </si>
  <si>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の円滑な社会復帰の促進を図る。</t>
    <phoneticPr fontId="5"/>
  </si>
  <si>
    <t>傷病の治ゆ後に障害が残った被災労働者の円滑な社会復帰の促進を図る。</t>
    <phoneticPr fontId="5"/>
  </si>
  <si>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</si>
  <si>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</si>
  <si>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</si>
  <si>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無</t>
  </si>
  <si>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phoneticPr fontId="5"/>
  </si>
  <si>
    <t>被災労働者に対する労災援護給付金の支給及び事務費の支給に必要なものに限定されている。</t>
    <phoneticPr fontId="5"/>
  </si>
  <si>
    <t>今後とも、既支給対象者、支給状況等を勘案し、適切に予算要求を行うとともに、適切に事業を実施することとする。</t>
  </si>
  <si>
    <t>社会復帰特別対策援護経費</t>
    <phoneticPr fontId="5"/>
  </si>
  <si>
    <t>北海道労働局</t>
    <rPh sb="0" eb="3">
      <t>ホッカイドウ</t>
    </rPh>
    <rPh sb="3" eb="6">
      <t>ロウドウキョク</t>
    </rPh>
    <phoneticPr fontId="5"/>
  </si>
  <si>
    <t>高知労働局</t>
    <rPh sb="0" eb="2">
      <t>コウチ</t>
    </rPh>
    <rPh sb="2" eb="5">
      <t>ロウドウキョク</t>
    </rPh>
    <phoneticPr fontId="5"/>
  </si>
  <si>
    <t>宮﨑労働局</t>
    <rPh sb="0" eb="2">
      <t>ミヤザキ</t>
    </rPh>
    <rPh sb="2" eb="5">
      <t>ロウドウキョク</t>
    </rPh>
    <phoneticPr fontId="5"/>
  </si>
  <si>
    <t>徳島労働局</t>
    <rPh sb="0" eb="2">
      <t>トクシマ</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</si>
  <si>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</si>
  <si>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</si>
  <si>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愛媛労働局</t>
    <rPh sb="0" eb="2">
      <t>エヒメ</t>
    </rPh>
    <rPh sb="2" eb="5">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</si>
  <si>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</si>
  <si>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</si>
  <si>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静岡労働局</t>
    <rPh sb="0" eb="2">
      <t>シズオカ</t>
    </rPh>
    <rPh sb="2" eb="5">
      <t>ロウドウキョク</t>
    </rPh>
    <phoneticPr fontId="5"/>
  </si>
  <si>
    <t>A.北海道労働局</t>
    <rPh sb="2" eb="8">
      <t>ホッカイドウロウドウキョク</t>
    </rPh>
    <phoneticPr fontId="5"/>
  </si>
  <si>
    <t>申請処理件数</t>
    <rPh sb="0" eb="2">
      <t>シンセイ</t>
    </rPh>
    <rPh sb="2" eb="4">
      <t>ショリ</t>
    </rPh>
    <rPh sb="4" eb="6">
      <t>ケンスウ</t>
    </rPh>
    <phoneticPr fontId="5"/>
  </si>
  <si>
    <t>-</t>
    <phoneticPr fontId="5"/>
  </si>
  <si>
    <t>給付見込の増による増</t>
    <rPh sb="0" eb="2">
      <t>キュウフ</t>
    </rPh>
    <rPh sb="2" eb="4">
      <t>ミコ</t>
    </rPh>
    <rPh sb="5" eb="6">
      <t>ゾウ</t>
    </rPh>
    <rPh sb="9" eb="10">
      <t>ゾウ</t>
    </rPh>
    <phoneticPr fontId="5"/>
  </si>
  <si>
    <t>△</t>
  </si>
  <si>
    <t>成果目標に見合った成果実績となっている。</t>
    <rPh sb="0" eb="2">
      <t>セイカ</t>
    </rPh>
    <rPh sb="2" eb="4">
      <t>モクヒョウ</t>
    </rPh>
    <rPh sb="5" eb="7">
      <t>ミア</t>
    </rPh>
    <rPh sb="9" eb="11">
      <t>セイカ</t>
    </rPh>
    <rPh sb="11" eb="13">
      <t>ジッセキ</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</si>
  <si>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</si>
  <si>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本経費は被災労働者の援護のために必要な経費であり、その費用は公定されているため、所要額を確保する必要がある。
令和３年度は活動実績が見込みを下回ったものの、成果実績については目標を達成しており、概ね計画通りに事業を実施できている。</t>
    <rPh sb="55" eb="57">
      <t>レイワ</t>
    </rPh>
    <rPh sb="66" eb="68">
      <t>ミコ</t>
    </rPh>
    <rPh sb="70" eb="72">
      <t>シタマワ</t>
    </rPh>
    <rPh sb="78" eb="80">
      <t>セイカ</t>
    </rPh>
    <rPh sb="80" eb="82">
      <t>ジッセキ</t>
    </rPh>
    <rPh sb="87" eb="89">
      <t>モクヒョウ</t>
    </rPh>
    <rPh sb="90" eb="92">
      <t>タッセイ</t>
    </rPh>
    <rPh sb="97" eb="98">
      <t>オオム</t>
    </rPh>
    <rPh sb="99" eb="101">
      <t>ケイカク</t>
    </rPh>
    <rPh sb="101" eb="102">
      <t>ドオ</t>
    </rPh>
    <rPh sb="104" eb="106">
      <t>ジギョウ</t>
    </rPh>
    <rPh sb="107" eb="109">
      <t>ジッシ</t>
    </rPh>
    <phoneticPr fontId="5"/>
  </si>
  <si>
    <t>活動実績が当初見込みを下回った要因を分析し、事業内容の改善を図ること。</t>
    <phoneticPr fontId="5"/>
  </si>
  <si>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
なお、長期的には支給対象者が減少傾向であるものの、令和２年度に比べて令和３年度の執行額が増加していること等から、支出実績等を踏まえ、所要額を増額の上、概算要求を行うこととした。</t>
    <rPh sb="256" eb="25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</si>
</sst>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67235</xdr:colOff>
      <xdr:row>269</xdr:row>
      <xdr:rowOff>44824</xdr:rowOff>
    </xdr:from>
    <xdr:to>
      <xdr:col>37</xdr:col>
      <xdr:colOff>19831</xdr:colOff>
      <xdr:row>285</xdr:row>
      <xdr:rowOff>210523</xdr:rowOff>
    </xdr:to>
    <xdr:grpSp>
      <xdr:nvGrpSpPr>
        <xdr:cNvPr id="2" name="グループ化 1"/>
        <xdr:cNvGrpSpPr/>
      </xdr:nvGrpSpPr>
      <xdr:grpSpPr>
        <a:xfrm>
          <a:off x="3867710" y="35839774"/>
          <a:ext cx="3553046" cy="5593976"/>
          <a:chOff x="4530811" y="39129730"/>
          <a:chExt cx="3652837" cy="6860381"/>
        </a:xfrm>
      </xdr:grpSpPr>
      <xdr:sp macro="" textlink="">
        <xdr:nvSpPr>
          <xdr:cNvPr id="3" name="正方形/長方形 2"/>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３１４百万円</a:t>
            </a:r>
            <a:endParaRPr kumimoji="1" lang="en-US" altLang="ja-JP" sz="1400">
              <a:solidFill>
                <a:sysClr val="windowText" lastClr="000000"/>
              </a:solidFill>
              <a:latin typeface="+mn-ea"/>
              <a:ea typeface="+mn-ea"/>
            </a:endParaRPr>
          </a:p>
        </xdr:txBody>
      </xdr:sp>
      <xdr:sp macro="" textlink="">
        <xdr:nvSpPr>
          <xdr:cNvPr id="4" name="大かっこ 3"/>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5" name="正方形/長方形 4"/>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３１４百万円</a:t>
            </a:r>
            <a:endParaRPr kumimoji="1" lang="en-US" altLang="ja-JP" sz="1200">
              <a:solidFill>
                <a:sysClr val="windowText" lastClr="000000"/>
              </a:solidFill>
              <a:latin typeface="+mn-ea"/>
              <a:ea typeface="+mn-ea"/>
            </a:endParaRPr>
          </a:p>
        </xdr:txBody>
      </xdr:sp>
      <xdr:sp macro="" textlink="">
        <xdr:nvSpPr>
          <xdr:cNvPr id="6" name="大かっこ 5"/>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7" name="直線矢印コネクタ 6"/>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３１４百万円</a:t>
            </a:r>
            <a:endParaRPr kumimoji="1" lang="en-US" altLang="ja-JP" sz="1400">
              <a:solidFill>
                <a:sysClr val="windowText" lastClr="000000"/>
              </a:solidFill>
              <a:latin typeface="+mn-ea"/>
              <a:ea typeface="+mn-ea"/>
            </a:endParaRPr>
          </a:p>
        </xdr:txBody>
      </xdr:sp>
      <xdr:sp macro="" textlink="">
        <xdr:nvSpPr>
          <xdr:cNvPr id="9" name="大かっこ 8"/>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cxnSp macro="">
        <xdr:nvCxnSpPr>
          <xdr:cNvPr id="10" name="直線矢印コネクタ 9"/>
          <xdr:cNvCxnSpPr/>
        </xdr:nvCxnSpPr>
        <xdr:spPr>
          <a:xfrm>
            <a:off x="6352467" y="40964825"/>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284</v>
      </c>
      <c r="AJ2" s="833" t="s">
        <v>631</v>
      </c>
      <c r="AK2" s="833"/>
      <c r="AL2" s="833"/>
      <c r="AM2" s="833"/>
      <c r="AN2" s="75" t="s">
        <v>284</v>
      </c>
      <c r="AO2" s="833">
        <v>21</v>
      </c>
      <c r="AP2" s="833"/>
      <c r="AQ2" s="833"/>
      <c r="AR2" s="76" t="s">
        <v>284</v>
      </c>
      <c r="AS2" s="834">
        <v>517</v>
      </c>
      <c r="AT2" s="834"/>
      <c r="AU2" s="834"/>
      <c r="AV2" s="75" t="str">
        <f>IF(AW2="","","-")</f>
        <v/>
      </c>
      <c r="AW2" s="835"/>
      <c r="AX2" s="835"/>
    </row>
    <row r="3" spans="1:50" ht="21" customHeight="1" thickBot="1" x14ac:dyDescent="0.2">
      <c r="A3" s="836" t="s">
        <v>597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607</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659</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608</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609</v>
      </c>
      <c r="H5" s="824"/>
      <c r="I5" s="824"/>
      <c r="J5" s="824"/>
      <c r="K5" s="824"/>
      <c r="L5" s="824"/>
      <c r="M5" s="825" t="s">
        <v>61</v>
      </c>
      <c r="N5" s="826"/>
      <c r="O5" s="826"/>
      <c r="P5" s="826"/>
      <c r="Q5" s="826"/>
      <c r="R5" s="827"/>
      <c r="S5" s="828" t="s">
        <v>610</v>
      </c>
      <c r="T5" s="824"/>
      <c r="U5" s="824"/>
      <c r="V5" s="824"/>
      <c r="W5" s="824"/>
      <c r="X5" s="829"/>
      <c r="Y5" s="830" t="s">
        <v>3</v>
      </c>
      <c r="Z5" s="831"/>
      <c r="AA5" s="831"/>
      <c r="AB5" s="831"/>
      <c r="AC5" s="831"/>
      <c r="AD5" s="832"/>
      <c r="AE5" s="853" t="s">
        <v>611</v>
      </c>
      <c r="AF5" s="853"/>
      <c r="AG5" s="853"/>
      <c r="AH5" s="853"/>
      <c r="AI5" s="853"/>
      <c r="AJ5" s="853"/>
      <c r="AK5" s="853"/>
      <c r="AL5" s="853"/>
      <c r="AM5" s="853"/>
      <c r="AN5" s="853"/>
      <c r="AO5" s="853"/>
      <c r="AP5" s="854"/>
      <c r="AQ5" s="855" t="s">
        <v>639</v>
      </c>
      <c r="AR5" s="856"/>
      <c r="AS5" s="856"/>
      <c r="AT5" s="856"/>
      <c r="AU5" s="856"/>
      <c r="AV5" s="856"/>
      <c r="AW5" s="856"/>
      <c r="AX5" s="857"/>
    </row>
    <row r="6" spans="1:50" ht="39" customHeight="1" x14ac:dyDescent="0.15">
      <c r="A6" s="858" t="s">
        <v>4</v>
      </c>
      <c r="B6" s="859"/>
      <c r="C6" s="859"/>
      <c r="D6" s="859"/>
      <c r="E6" s="859"/>
      <c r="F6" s="859"/>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612</v>
      </c>
      <c r="H7" s="864"/>
      <c r="I7" s="864"/>
      <c r="J7" s="864"/>
      <c r="K7" s="864"/>
      <c r="L7" s="864"/>
      <c r="M7" s="864"/>
      <c r="N7" s="864"/>
      <c r="O7" s="864"/>
      <c r="P7" s="864"/>
      <c r="Q7" s="864"/>
      <c r="R7" s="864"/>
      <c r="S7" s="864"/>
      <c r="T7" s="864"/>
      <c r="U7" s="864"/>
      <c r="V7" s="864"/>
      <c r="W7" s="864"/>
      <c r="X7" s="865"/>
      <c r="Y7" s="866" t="s">
        <v>269</v>
      </c>
      <c r="Z7" s="686"/>
      <c r="AA7" s="686"/>
      <c r="AB7" s="686"/>
      <c r="AC7" s="686"/>
      <c r="AD7" s="867"/>
      <c r="AE7" s="795" t="s">
        <v>613</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9" t="s">
        <v>185</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8" t="s">
        <v>21</v>
      </c>
      <c r="B9" s="769"/>
      <c r="C9" s="769"/>
      <c r="D9" s="769"/>
      <c r="E9" s="769"/>
      <c r="F9" s="769"/>
      <c r="G9" s="850" t="s">
        <v>650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1.75" customHeight="1" x14ac:dyDescent="0.15">
      <c r="A10" s="756" t="s">
        <v>27</v>
      </c>
      <c r="B10" s="757"/>
      <c r="C10" s="757"/>
      <c r="D10" s="757"/>
      <c r="E10" s="757"/>
      <c r="F10" s="757"/>
      <c r="G10" s="758" t="s">
        <v>648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1"/>
    </row>
    <row r="13" spans="1:50" ht="21" customHeight="1" x14ac:dyDescent="0.15">
      <c r="A13" s="309"/>
      <c r="B13" s="310"/>
      <c r="C13" s="310"/>
      <c r="D13" s="310"/>
      <c r="E13" s="310"/>
      <c r="F13" s="311"/>
      <c r="G13" s="785" t="s">
        <v>6</v>
      </c>
      <c r="H13" s="786"/>
      <c r="I13" s="802" t="s">
        <v>7</v>
      </c>
      <c r="J13" s="803"/>
      <c r="K13" s="803"/>
      <c r="L13" s="803"/>
      <c r="M13" s="803"/>
      <c r="N13" s="803"/>
      <c r="O13" s="804"/>
      <c r="P13" s="697">
        <v>343</v>
      </c>
      <c r="Q13" s="698"/>
      <c r="R13" s="698"/>
      <c r="S13" s="698"/>
      <c r="T13" s="698"/>
      <c r="U13" s="698"/>
      <c r="V13" s="699"/>
      <c r="W13" s="697">
        <v>341</v>
      </c>
      <c r="X13" s="698"/>
      <c r="Y13" s="698"/>
      <c r="Z13" s="698"/>
      <c r="AA13" s="698"/>
      <c r="AB13" s="698"/>
      <c r="AC13" s="699"/>
      <c r="AD13" s="697">
        <v>322</v>
      </c>
      <c r="AE13" s="698"/>
      <c r="AF13" s="698"/>
      <c r="AG13" s="698"/>
      <c r="AH13" s="698"/>
      <c r="AI13" s="698"/>
      <c r="AJ13" s="699"/>
      <c r="AK13" s="697">
        <v>298</v>
      </c>
      <c r="AL13" s="698"/>
      <c r="AM13" s="698"/>
      <c r="AN13" s="698"/>
      <c r="AO13" s="698"/>
      <c r="AP13" s="698"/>
      <c r="AQ13" s="699"/>
      <c r="AR13" s="733">
        <v>301</v>
      </c>
      <c r="AS13" s="734"/>
      <c r="AT13" s="734"/>
      <c r="AU13" s="734"/>
      <c r="AV13" s="734"/>
      <c r="AW13" s="734"/>
      <c r="AX13" s="805"/>
    </row>
    <row r="14" spans="1:50" ht="21" customHeight="1" x14ac:dyDescent="0.15">
      <c r="A14" s="309"/>
      <c r="B14" s="310"/>
      <c r="C14" s="310"/>
      <c r="D14" s="310"/>
      <c r="E14" s="310"/>
      <c r="F14" s="311"/>
      <c r="G14" s="787"/>
      <c r="H14" s="788"/>
      <c r="I14" s="780" t="s">
        <v>8</v>
      </c>
      <c r="J14" s="781"/>
      <c r="K14" s="781"/>
      <c r="L14" s="781"/>
      <c r="M14" s="781"/>
      <c r="N14" s="781"/>
      <c r="O14" s="782"/>
      <c r="P14" s="697" t="s">
        <v>614</v>
      </c>
      <c r="Q14" s="698"/>
      <c r="R14" s="698"/>
      <c r="S14" s="698"/>
      <c r="T14" s="698"/>
      <c r="U14" s="698"/>
      <c r="V14" s="699"/>
      <c r="W14" s="697" t="s">
        <v>614</v>
      </c>
      <c r="X14" s="698"/>
      <c r="Y14" s="698"/>
      <c r="Z14" s="698"/>
      <c r="AA14" s="698"/>
      <c r="AB14" s="698"/>
      <c r="AC14" s="699"/>
      <c r="AD14" s="697" t="s">
        <v>614</v>
      </c>
      <c r="AE14" s="698"/>
      <c r="AF14" s="698"/>
      <c r="AG14" s="698"/>
      <c r="AH14" s="698"/>
      <c r="AI14" s="698"/>
      <c r="AJ14" s="699"/>
      <c r="AK14" s="697"/>
      <c r="AL14" s="698"/>
      <c r="AM14" s="698"/>
      <c r="AN14" s="698"/>
      <c r="AO14" s="698"/>
      <c r="AP14" s="698"/>
      <c r="AQ14" s="699"/>
      <c r="AR14" s="791"/>
      <c r="AS14" s="791"/>
      <c r="AT14" s="791"/>
      <c r="AU14" s="791"/>
      <c r="AV14" s="791"/>
      <c r="AW14" s="791"/>
      <c r="AX14" s="792"/>
    </row>
    <row r="15" spans="1:50" ht="21" customHeight="1" x14ac:dyDescent="0.15">
      <c r="A15" s="309"/>
      <c r="B15" s="310"/>
      <c r="C15" s="310"/>
      <c r="D15" s="310"/>
      <c r="E15" s="310"/>
      <c r="F15" s="311"/>
      <c r="G15" s="787"/>
      <c r="H15" s="788"/>
      <c r="I15" s="780" t="s">
        <v>47</v>
      </c>
      <c r="J15" s="793"/>
      <c r="K15" s="793"/>
      <c r="L15" s="793"/>
      <c r="M15" s="793"/>
      <c r="N15" s="793"/>
      <c r="O15" s="794"/>
      <c r="P15" s="697" t="s">
        <v>614</v>
      </c>
      <c r="Q15" s="698"/>
      <c r="R15" s="698"/>
      <c r="S15" s="698"/>
      <c r="T15" s="698"/>
      <c r="U15" s="698"/>
      <c r="V15" s="699"/>
      <c r="W15" s="697" t="s">
        <v>614</v>
      </c>
      <c r="X15" s="698"/>
      <c r="Y15" s="698"/>
      <c r="Z15" s="698"/>
      <c r="AA15" s="698"/>
      <c r="AB15" s="698"/>
      <c r="AC15" s="699"/>
      <c r="AD15" s="697" t="s">
        <v>614</v>
      </c>
      <c r="AE15" s="698"/>
      <c r="AF15" s="698"/>
      <c r="AG15" s="698"/>
      <c r="AH15" s="698"/>
      <c r="AI15" s="698"/>
      <c r="AJ15" s="699"/>
      <c r="AK15" s="697" t="s">
        <v>614</v>
      </c>
      <c r="AL15" s="698"/>
      <c r="AM15" s="698"/>
      <c r="AN15" s="698"/>
      <c r="AO15" s="698"/>
      <c r="AP15" s="698"/>
      <c r="AQ15" s="699"/>
      <c r="AR15" s="697"/>
      <c r="AS15" s="698"/>
      <c r="AT15" s="698"/>
      <c r="AU15" s="698"/>
      <c r="AV15" s="698"/>
      <c r="AW15" s="698"/>
      <c r="AX15" s="806"/>
    </row>
    <row r="16" spans="1:50" ht="21" customHeight="1" x14ac:dyDescent="0.15">
      <c r="A16" s="309"/>
      <c r="B16" s="310"/>
      <c r="C16" s="310"/>
      <c r="D16" s="310"/>
      <c r="E16" s="310"/>
      <c r="F16" s="311"/>
      <c r="G16" s="787"/>
      <c r="H16" s="788"/>
      <c r="I16" s="780" t="s">
        <v>48</v>
      </c>
      <c r="J16" s="793"/>
      <c r="K16" s="793"/>
      <c r="L16" s="793"/>
      <c r="M16" s="793"/>
      <c r="N16" s="793"/>
      <c r="O16" s="794"/>
      <c r="P16" s="697" t="s">
        <v>614</v>
      </c>
      <c r="Q16" s="698"/>
      <c r="R16" s="698"/>
      <c r="S16" s="698"/>
      <c r="T16" s="698"/>
      <c r="U16" s="698"/>
      <c r="V16" s="699"/>
      <c r="W16" s="697" t="s">
        <v>614</v>
      </c>
      <c r="X16" s="698"/>
      <c r="Y16" s="698"/>
      <c r="Z16" s="698"/>
      <c r="AA16" s="698"/>
      <c r="AB16" s="698"/>
      <c r="AC16" s="699"/>
      <c r="AD16" s="697" t="s">
        <v>614</v>
      </c>
      <c r="AE16" s="698"/>
      <c r="AF16" s="698"/>
      <c r="AG16" s="698"/>
      <c r="AH16" s="698"/>
      <c r="AI16" s="698"/>
      <c r="AJ16" s="699"/>
      <c r="AK16" s="697"/>
      <c r="AL16" s="698"/>
      <c r="AM16" s="698"/>
      <c r="AN16" s="698"/>
      <c r="AO16" s="698"/>
      <c r="AP16" s="698"/>
      <c r="AQ16" s="699"/>
      <c r="AR16" s="798"/>
      <c r="AS16" s="799"/>
      <c r="AT16" s="799"/>
      <c r="AU16" s="799"/>
      <c r="AV16" s="799"/>
      <c r="AW16" s="799"/>
      <c r="AX16" s="800"/>
    </row>
    <row r="17" spans="1:50" ht="24.75" customHeight="1" x14ac:dyDescent="0.15">
      <c r="A17" s="309"/>
      <c r="B17" s="310"/>
      <c r="C17" s="310"/>
      <c r="D17" s="310"/>
      <c r="E17" s="310"/>
      <c r="F17" s="311"/>
      <c r="G17" s="787"/>
      <c r="H17" s="788"/>
      <c r="I17" s="780" t="s">
        <v>46</v>
      </c>
      <c r="J17" s="781"/>
      <c r="K17" s="781"/>
      <c r="L17" s="781"/>
      <c r="M17" s="781"/>
      <c r="N17" s="781"/>
      <c r="O17" s="782"/>
      <c r="P17" s="697" t="s">
        <v>614</v>
      </c>
      <c r="Q17" s="698"/>
      <c r="R17" s="698"/>
      <c r="S17" s="698"/>
      <c r="T17" s="698"/>
      <c r="U17" s="698"/>
      <c r="V17" s="699"/>
      <c r="W17" s="697" t="s">
        <v>614</v>
      </c>
      <c r="X17" s="698"/>
      <c r="Y17" s="698"/>
      <c r="Z17" s="698"/>
      <c r="AA17" s="698"/>
      <c r="AB17" s="698"/>
      <c r="AC17" s="699"/>
      <c r="AD17" s="697" t="s">
        <v>614</v>
      </c>
      <c r="AE17" s="698"/>
      <c r="AF17" s="698"/>
      <c r="AG17" s="698"/>
      <c r="AH17" s="698"/>
      <c r="AI17" s="698"/>
      <c r="AJ17" s="699"/>
      <c r="AK17" s="697"/>
      <c r="AL17" s="698"/>
      <c r="AM17" s="698"/>
      <c r="AN17" s="698"/>
      <c r="AO17" s="698"/>
      <c r="AP17" s="698"/>
      <c r="AQ17" s="699"/>
      <c r="AR17" s="783"/>
      <c r="AS17" s="783"/>
      <c r="AT17" s="783"/>
      <c r="AU17" s="783"/>
      <c r="AV17" s="783"/>
      <c r="AW17" s="783"/>
      <c r="AX17" s="784"/>
    </row>
    <row r="18" spans="1:50" ht="24.75" customHeight="1" x14ac:dyDescent="0.15">
      <c r="A18" s="309"/>
      <c r="B18" s="310"/>
      <c r="C18" s="310"/>
      <c r="D18" s="310"/>
      <c r="E18" s="310"/>
      <c r="F18" s="311"/>
      <c r="G18" s="789"/>
      <c r="H18" s="790"/>
      <c r="I18" s="773" t="s">
        <v>18</v>
      </c>
      <c r="J18" s="774"/>
      <c r="K18" s="774"/>
      <c r="L18" s="774"/>
      <c r="M18" s="774"/>
      <c r="N18" s="774"/>
      <c r="O18" s="775"/>
      <c r="P18" s="776">
        <f>SUM(P13:V17)</f>
        <v>343</v>
      </c>
      <c r="Q18" s="777"/>
      <c r="R18" s="777"/>
      <c r="S18" s="777"/>
      <c r="T18" s="777"/>
      <c r="U18" s="777"/>
      <c r="V18" s="778"/>
      <c r="W18" s="776">
        <f>SUM(W13:AC17)</f>
        <v>341</v>
      </c>
      <c r="X18" s="777"/>
      <c r="Y18" s="777"/>
      <c r="Z18" s="777"/>
      <c r="AA18" s="777"/>
      <c r="AB18" s="777"/>
      <c r="AC18" s="778"/>
      <c r="AD18" s="776">
        <f>SUM(AD13:AJ17)</f>
        <v>322</v>
      </c>
      <c r="AE18" s="777"/>
      <c r="AF18" s="777"/>
      <c r="AG18" s="777"/>
      <c r="AH18" s="777"/>
      <c r="AI18" s="777"/>
      <c r="AJ18" s="778"/>
      <c r="AK18" s="776">
        <f>SUM(AK13:AQ17)</f>
        <v>298</v>
      </c>
      <c r="AL18" s="777"/>
      <c r="AM18" s="777"/>
      <c r="AN18" s="777"/>
      <c r="AO18" s="777"/>
      <c r="AP18" s="777"/>
      <c r="AQ18" s="778"/>
      <c r="AR18" s="776">
        <f>SUM(AR13:AX17)</f>
        <v>301</v>
      </c>
      <c r="AS18" s="777"/>
      <c r="AT18" s="777"/>
      <c r="AU18" s="777"/>
      <c r="AV18" s="777"/>
      <c r="AW18" s="777"/>
      <c r="AX18" s="779"/>
    </row>
    <row r="19" spans="1:50" ht="24.75" customHeight="1" x14ac:dyDescent="0.15">
      <c r="A19" s="309"/>
      <c r="B19" s="310"/>
      <c r="C19" s="310"/>
      <c r="D19" s="310"/>
      <c r="E19" s="310"/>
      <c r="F19" s="311"/>
      <c r="G19" s="748" t="s">
        <v>9</v>
      </c>
      <c r="H19" s="749"/>
      <c r="I19" s="749"/>
      <c r="J19" s="749"/>
      <c r="K19" s="749"/>
      <c r="L19" s="749"/>
      <c r="M19" s="749"/>
      <c r="N19" s="749"/>
      <c r="O19" s="749"/>
      <c r="P19" s="697">
        <v>328</v>
      </c>
      <c r="Q19" s="698"/>
      <c r="R19" s="698"/>
      <c r="S19" s="698"/>
      <c r="T19" s="698"/>
      <c r="U19" s="698"/>
      <c r="V19" s="699"/>
      <c r="W19" s="697">
        <v>272</v>
      </c>
      <c r="X19" s="698"/>
      <c r="Y19" s="698"/>
      <c r="Z19" s="698"/>
      <c r="AA19" s="698"/>
      <c r="AB19" s="698"/>
      <c r="AC19" s="699"/>
      <c r="AD19" s="697">
        <v>314</v>
      </c>
      <c r="AE19" s="698"/>
      <c r="AF19" s="698"/>
      <c r="AG19" s="698"/>
      <c r="AH19" s="698"/>
      <c r="AI19" s="698"/>
      <c r="AJ19" s="699"/>
      <c r="AK19" s="745"/>
      <c r="AL19" s="745"/>
      <c r="AM19" s="745"/>
      <c r="AN19" s="745"/>
      <c r="AO19" s="745"/>
      <c r="AP19" s="745"/>
      <c r="AQ19" s="745"/>
      <c r="AR19" s="745"/>
      <c r="AS19" s="745"/>
      <c r="AT19" s="745"/>
      <c r="AU19" s="745"/>
      <c r="AV19" s="745"/>
      <c r="AW19" s="745"/>
      <c r="AX19" s="747"/>
    </row>
    <row r="20" spans="1:50" ht="24.75" customHeight="1" x14ac:dyDescent="0.15">
      <c r="A20" s="309"/>
      <c r="B20" s="310"/>
      <c r="C20" s="310"/>
      <c r="D20" s="310"/>
      <c r="E20" s="310"/>
      <c r="F20" s="311"/>
      <c r="G20" s="748" t="s">
        <v>10</v>
      </c>
      <c r="H20" s="749"/>
      <c r="I20" s="749"/>
      <c r="J20" s="749"/>
      <c r="K20" s="749"/>
      <c r="L20" s="749"/>
      <c r="M20" s="749"/>
      <c r="N20" s="749"/>
      <c r="O20" s="749"/>
      <c r="P20" s="744">
        <f>IF(P18=0, "-", SUM(P19)/P18)</f>
        <v>0.95626822157434399</v>
      </c>
      <c r="Q20" s="744"/>
      <c r="R20" s="744"/>
      <c r="S20" s="744"/>
      <c r="T20" s="744"/>
      <c r="U20" s="744"/>
      <c r="V20" s="744"/>
      <c r="W20" s="744">
        <f>IF(W18=0, "-", SUM(W19)/W18)</f>
        <v>0.79765395894428148</v>
      </c>
      <c r="X20" s="744"/>
      <c r="Y20" s="744"/>
      <c r="Z20" s="744"/>
      <c r="AA20" s="744"/>
      <c r="AB20" s="744"/>
      <c r="AC20" s="744"/>
      <c r="AD20" s="744">
        <f>IF(AD18=0, "-", SUM(AD19)/AD18)</f>
        <v>0.97515527950310554</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f>IF(P19=0, "-", SUM(P19)/SUM(P13,P14))</f>
        <v>0.95626822157434399</v>
      </c>
      <c r="Q21" s="744"/>
      <c r="R21" s="744"/>
      <c r="S21" s="744"/>
      <c r="T21" s="744"/>
      <c r="U21" s="744"/>
      <c r="V21" s="744"/>
      <c r="W21" s="744">
        <f>IF(W19=0, "-", SUM(W19)/SUM(W13,W14))</f>
        <v>0.79765395894428148</v>
      </c>
      <c r="X21" s="744"/>
      <c r="Y21" s="744"/>
      <c r="Z21" s="744"/>
      <c r="AA21" s="744"/>
      <c r="AB21" s="744"/>
      <c r="AC21" s="744"/>
      <c r="AD21" s="744">
        <f>IF(AD19=0, "-", SUM(AD19)/SUM(AD13,AD14))</f>
        <v>0.97515527950310554</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3" t="s">
        <v>592</v>
      </c>
      <c r="B22" s="704"/>
      <c r="C22" s="704"/>
      <c r="D22" s="704"/>
      <c r="E22" s="704"/>
      <c r="F22" s="705"/>
      <c r="G22" s="709" t="s">
        <v>229</v>
      </c>
      <c r="H22" s="549"/>
      <c r="I22" s="549"/>
      <c r="J22" s="549"/>
      <c r="K22" s="549"/>
      <c r="L22" s="549"/>
      <c r="M22" s="549"/>
      <c r="N22" s="549"/>
      <c r="O22" s="550"/>
      <c r="P22" s="710" t="s">
        <v>590</v>
      </c>
      <c r="Q22" s="549"/>
      <c r="R22" s="549"/>
      <c r="S22" s="549"/>
      <c r="T22" s="549"/>
      <c r="U22" s="549"/>
      <c r="V22" s="550"/>
      <c r="W22" s="710" t="s">
        <v>591</v>
      </c>
      <c r="X22" s="549"/>
      <c r="Y22" s="549"/>
      <c r="Z22" s="549"/>
      <c r="AA22" s="549"/>
      <c r="AB22" s="549"/>
      <c r="AC22" s="550"/>
      <c r="AD22" s="710" t="s">
        <v>228</v>
      </c>
      <c r="AE22" s="549"/>
      <c r="AF22" s="549"/>
      <c r="AG22" s="549"/>
      <c r="AH22" s="549"/>
      <c r="AI22" s="549"/>
      <c r="AJ22" s="549"/>
      <c r="AK22" s="549"/>
      <c r="AL22" s="549"/>
      <c r="AM22" s="549"/>
      <c r="AN22" s="549"/>
      <c r="AO22" s="549"/>
      <c r="AP22" s="549"/>
      <c r="AQ22" s="549"/>
      <c r="AR22" s="549"/>
      <c r="AS22" s="549"/>
      <c r="AT22" s="549"/>
      <c r="AU22" s="549"/>
      <c r="AV22" s="549"/>
      <c r="AW22" s="549"/>
      <c r="AX22" s="729"/>
    </row>
    <row r="23" spans="1:50" ht="25.5" customHeight="1" x14ac:dyDescent="0.15">
      <c r="A23" s="706"/>
      <c r="B23" s="707"/>
      <c r="C23" s="707"/>
      <c r="D23" s="707"/>
      <c r="E23" s="707"/>
      <c r="F23" s="708"/>
      <c r="G23" s="730" t="s">
        <v>615</v>
      </c>
      <c r="H23" s="731"/>
      <c r="I23" s="731"/>
      <c r="J23" s="731"/>
      <c r="K23" s="731"/>
      <c r="L23" s="731"/>
      <c r="M23" s="731"/>
      <c r="N23" s="731"/>
      <c r="O23" s="732"/>
      <c r="P23" s="733">
        <v>298</v>
      </c>
      <c r="Q23" s="734"/>
      <c r="R23" s="734"/>
      <c r="S23" s="734"/>
      <c r="T23" s="734"/>
      <c r="U23" s="734"/>
      <c r="V23" s="735"/>
      <c r="W23" s="733">
        <v>301</v>
      </c>
      <c r="X23" s="734"/>
      <c r="Y23" s="734"/>
      <c r="Z23" s="734"/>
      <c r="AA23" s="734"/>
      <c r="AB23" s="734"/>
      <c r="AC23" s="735"/>
      <c r="AD23" s="736" t="s">
        <v>673</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6"/>
      <c r="B24" s="707"/>
      <c r="C24" s="707"/>
      <c r="D24" s="707"/>
      <c r="E24" s="707"/>
      <c r="F24" s="708"/>
      <c r="G24" s="700"/>
      <c r="H24" s="701"/>
      <c r="I24" s="701"/>
      <c r="J24" s="701"/>
      <c r="K24" s="701"/>
      <c r="L24" s="701"/>
      <c r="M24" s="701"/>
      <c r="N24" s="701"/>
      <c r="O24" s="702"/>
      <c r="P24" s="697"/>
      <c r="Q24" s="698"/>
      <c r="R24" s="698"/>
      <c r="S24" s="698"/>
      <c r="T24" s="698"/>
      <c r="U24" s="698"/>
      <c r="V24" s="699"/>
      <c r="W24" s="697"/>
      <c r="X24" s="698"/>
      <c r="Y24" s="698"/>
      <c r="Z24" s="698"/>
      <c r="AA24" s="698"/>
      <c r="AB24" s="698"/>
      <c r="AC24" s="699"/>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6"/>
      <c r="B28" s="707"/>
      <c r="C28" s="707"/>
      <c r="D28" s="707"/>
      <c r="E28" s="707"/>
      <c r="F28" s="708"/>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6"/>
      <c r="B29" s="707"/>
      <c r="C29" s="707"/>
      <c r="D29" s="707"/>
      <c r="E29" s="707"/>
      <c r="F29" s="708"/>
      <c r="G29" s="298" t="s">
        <v>18</v>
      </c>
      <c r="H29" s="717"/>
      <c r="I29" s="717"/>
      <c r="J29" s="717"/>
      <c r="K29" s="717"/>
      <c r="L29" s="717"/>
      <c r="M29" s="717"/>
      <c r="N29" s="717"/>
      <c r="O29" s="718"/>
      <c r="P29" s="719">
        <f>AK13</f>
        <v>298</v>
      </c>
      <c r="Q29" s="720"/>
      <c r="R29" s="720"/>
      <c r="S29" s="720"/>
      <c r="T29" s="720"/>
      <c r="U29" s="720"/>
      <c r="V29" s="721"/>
      <c r="W29" s="722">
        <f>AR13</f>
        <v>301</v>
      </c>
      <c r="X29" s="723"/>
      <c r="Y29" s="723"/>
      <c r="Z29" s="723"/>
      <c r="AA29" s="723"/>
      <c r="AB29" s="723"/>
      <c r="AC29" s="724"/>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5" t="s">
        <v>579</v>
      </c>
      <c r="B30" s="726"/>
      <c r="C30" s="726"/>
      <c r="D30" s="726"/>
      <c r="E30" s="726"/>
      <c r="F30" s="727"/>
      <c r="G30" s="728" t="s">
        <v>648</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x14ac:dyDescent="0.15">
      <c r="A31" s="647" t="s">
        <v>580</v>
      </c>
      <c r="B31" s="153"/>
      <c r="C31" s="153"/>
      <c r="D31" s="153"/>
      <c r="E31" s="153"/>
      <c r="F31" s="154"/>
      <c r="G31" s="688" t="s">
        <v>572</v>
      </c>
      <c r="H31" s="689"/>
      <c r="I31" s="689"/>
      <c r="J31" s="689"/>
      <c r="K31" s="689"/>
      <c r="L31" s="689"/>
      <c r="M31" s="689"/>
      <c r="N31" s="689"/>
      <c r="O31" s="689"/>
      <c r="P31" s="690" t="s">
        <v>571</v>
      </c>
      <c r="Q31" s="689"/>
      <c r="R31" s="689"/>
      <c r="S31" s="689"/>
      <c r="T31" s="689"/>
      <c r="U31" s="689"/>
      <c r="V31" s="689"/>
      <c r="W31" s="689"/>
      <c r="X31" s="691"/>
      <c r="Y31" s="692"/>
      <c r="Z31" s="693"/>
      <c r="AA31" s="694"/>
      <c r="AB31" s="625" t="s">
        <v>11</v>
      </c>
      <c r="AC31" s="625"/>
      <c r="AD31" s="625"/>
      <c r="AE31" s="116" t="s">
        <v>416</v>
      </c>
      <c r="AF31" s="695"/>
      <c r="AG31" s="695"/>
      <c r="AH31" s="696"/>
      <c r="AI31" s="116" t="s">
        <v>568</v>
      </c>
      <c r="AJ31" s="695"/>
      <c r="AK31" s="695"/>
      <c r="AL31" s="696"/>
      <c r="AM31" s="116" t="s">
        <v>384</v>
      </c>
      <c r="AN31" s="695"/>
      <c r="AO31" s="695"/>
      <c r="AP31" s="696"/>
      <c r="AQ31" s="622" t="s">
        <v>415</v>
      </c>
      <c r="AR31" s="623"/>
      <c r="AS31" s="623"/>
      <c r="AT31" s="624"/>
      <c r="AU31" s="622" t="s">
        <v>593</v>
      </c>
      <c r="AV31" s="623"/>
      <c r="AW31" s="623"/>
      <c r="AX31" s="632"/>
    </row>
    <row r="32" spans="1:50" ht="30" customHeight="1" x14ac:dyDescent="0.15">
      <c r="A32" s="647"/>
      <c r="B32" s="153"/>
      <c r="C32" s="153"/>
      <c r="D32" s="153"/>
      <c r="E32" s="153"/>
      <c r="F32" s="154"/>
      <c r="G32" s="387" t="s">
        <v>651</v>
      </c>
      <c r="H32" s="638"/>
      <c r="I32" s="638"/>
      <c r="J32" s="638"/>
      <c r="K32" s="638"/>
      <c r="L32" s="638"/>
      <c r="M32" s="638"/>
      <c r="N32" s="638"/>
      <c r="O32" s="639"/>
      <c r="P32" s="387" t="s">
        <v>671</v>
      </c>
      <c r="Q32" s="638"/>
      <c r="R32" s="638"/>
      <c r="S32" s="638"/>
      <c r="T32" s="638"/>
      <c r="U32" s="638"/>
      <c r="V32" s="638"/>
      <c r="W32" s="638"/>
      <c r="X32" s="639"/>
      <c r="Y32" s="643" t="s">
        <v>51</v>
      </c>
      <c r="Z32" s="644"/>
      <c r="AA32" s="645"/>
      <c r="AB32" s="646" t="s">
        <v>619</v>
      </c>
      <c r="AC32" s="646"/>
      <c r="AD32" s="646"/>
      <c r="AE32" s="615">
        <v>249</v>
      </c>
      <c r="AF32" s="615"/>
      <c r="AG32" s="615"/>
      <c r="AH32" s="615"/>
      <c r="AI32" s="615">
        <v>217</v>
      </c>
      <c r="AJ32" s="615"/>
      <c r="AK32" s="615"/>
      <c r="AL32" s="615"/>
      <c r="AM32" s="615">
        <v>231</v>
      </c>
      <c r="AN32" s="615"/>
      <c r="AO32" s="615"/>
      <c r="AP32" s="615"/>
      <c r="AQ32" s="615" t="s">
        <v>614</v>
      </c>
      <c r="AR32" s="615"/>
      <c r="AS32" s="615"/>
      <c r="AT32" s="615"/>
      <c r="AU32" s="616" t="s">
        <v>614</v>
      </c>
      <c r="AV32" s="617"/>
      <c r="AW32" s="617"/>
      <c r="AX32" s="618"/>
    </row>
    <row r="33" spans="1:51" ht="30" customHeight="1" x14ac:dyDescent="0.15">
      <c r="A33" s="188"/>
      <c r="B33" s="158"/>
      <c r="C33" s="158"/>
      <c r="D33" s="158"/>
      <c r="E33" s="158"/>
      <c r="F33" s="159"/>
      <c r="G33" s="640"/>
      <c r="H33" s="641"/>
      <c r="I33" s="641"/>
      <c r="J33" s="641"/>
      <c r="K33" s="641"/>
      <c r="L33" s="641"/>
      <c r="M33" s="641"/>
      <c r="N33" s="641"/>
      <c r="O33" s="642"/>
      <c r="P33" s="640"/>
      <c r="Q33" s="641"/>
      <c r="R33" s="641"/>
      <c r="S33" s="641"/>
      <c r="T33" s="641"/>
      <c r="U33" s="641"/>
      <c r="V33" s="641"/>
      <c r="W33" s="641"/>
      <c r="X33" s="642"/>
      <c r="Y33" s="619" t="s">
        <v>52</v>
      </c>
      <c r="Z33" s="620"/>
      <c r="AA33" s="621"/>
      <c r="AB33" s="646" t="s">
        <v>619</v>
      </c>
      <c r="AC33" s="646"/>
      <c r="AD33" s="646"/>
      <c r="AE33" s="615">
        <v>358</v>
      </c>
      <c r="AF33" s="615"/>
      <c r="AG33" s="615"/>
      <c r="AH33" s="615"/>
      <c r="AI33" s="615">
        <v>224</v>
      </c>
      <c r="AJ33" s="615"/>
      <c r="AK33" s="615"/>
      <c r="AL33" s="615"/>
      <c r="AM33" s="615">
        <v>249</v>
      </c>
      <c r="AN33" s="615"/>
      <c r="AO33" s="615"/>
      <c r="AP33" s="615"/>
      <c r="AQ33" s="615">
        <v>217</v>
      </c>
      <c r="AR33" s="615"/>
      <c r="AS33" s="615"/>
      <c r="AT33" s="615"/>
      <c r="AU33" s="616">
        <v>231</v>
      </c>
      <c r="AV33" s="617"/>
      <c r="AW33" s="617"/>
      <c r="AX33" s="618"/>
    </row>
    <row r="34" spans="1:51" ht="23.25" customHeight="1" x14ac:dyDescent="0.15">
      <c r="A34" s="679" t="s">
        <v>581</v>
      </c>
      <c r="B34" s="680"/>
      <c r="C34" s="680"/>
      <c r="D34" s="680"/>
      <c r="E34" s="680"/>
      <c r="F34" s="681"/>
      <c r="G34" s="176" t="s">
        <v>582</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416</v>
      </c>
      <c r="AF34" s="176"/>
      <c r="AG34" s="176"/>
      <c r="AH34" s="177"/>
      <c r="AI34" s="175" t="s">
        <v>568</v>
      </c>
      <c r="AJ34" s="176"/>
      <c r="AK34" s="176"/>
      <c r="AL34" s="177"/>
      <c r="AM34" s="175" t="s">
        <v>384</v>
      </c>
      <c r="AN34" s="176"/>
      <c r="AO34" s="176"/>
      <c r="AP34" s="177"/>
      <c r="AQ34" s="626" t="s">
        <v>594</v>
      </c>
      <c r="AR34" s="627"/>
      <c r="AS34" s="627"/>
      <c r="AT34" s="627"/>
      <c r="AU34" s="627"/>
      <c r="AV34" s="627"/>
      <c r="AW34" s="627"/>
      <c r="AX34" s="628"/>
    </row>
    <row r="35" spans="1:51" ht="34.5" customHeight="1" x14ac:dyDescent="0.15">
      <c r="A35" s="682"/>
      <c r="B35" s="683"/>
      <c r="C35" s="683"/>
      <c r="D35" s="683"/>
      <c r="E35" s="683"/>
      <c r="F35" s="684"/>
      <c r="G35" s="651" t="s">
        <v>620</v>
      </c>
      <c r="H35" s="652"/>
      <c r="I35" s="652"/>
      <c r="J35" s="652"/>
      <c r="K35" s="652"/>
      <c r="L35" s="652"/>
      <c r="M35" s="652"/>
      <c r="N35" s="652"/>
      <c r="O35" s="652"/>
      <c r="P35" s="652"/>
      <c r="Q35" s="652"/>
      <c r="R35" s="652"/>
      <c r="S35" s="652"/>
      <c r="T35" s="652"/>
      <c r="U35" s="652"/>
      <c r="V35" s="652"/>
      <c r="W35" s="652"/>
      <c r="X35" s="652"/>
      <c r="Y35" s="655" t="s">
        <v>581</v>
      </c>
      <c r="Z35" s="656"/>
      <c r="AA35" s="657"/>
      <c r="AB35" s="658" t="s">
        <v>614</v>
      </c>
      <c r="AC35" s="659"/>
      <c r="AD35" s="660"/>
      <c r="AE35" s="661" t="s">
        <v>614</v>
      </c>
      <c r="AF35" s="661"/>
      <c r="AG35" s="661"/>
      <c r="AH35" s="661"/>
      <c r="AI35" s="661" t="s">
        <v>614</v>
      </c>
      <c r="AJ35" s="661"/>
      <c r="AK35" s="661"/>
      <c r="AL35" s="661"/>
      <c r="AM35" s="661" t="s">
        <v>640</v>
      </c>
      <c r="AN35" s="661"/>
      <c r="AO35" s="661"/>
      <c r="AP35" s="661"/>
      <c r="AQ35" s="93" t="s">
        <v>640</v>
      </c>
      <c r="AR35" s="87"/>
      <c r="AS35" s="87"/>
      <c r="AT35" s="87"/>
      <c r="AU35" s="87"/>
      <c r="AV35" s="87"/>
      <c r="AW35" s="87"/>
      <c r="AX35" s="88"/>
    </row>
    <row r="36" spans="1:51" ht="34.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584</v>
      </c>
      <c r="Z36" s="648"/>
      <c r="AA36" s="649"/>
      <c r="AB36" s="611" t="s">
        <v>284</v>
      </c>
      <c r="AC36" s="612"/>
      <c r="AD36" s="613"/>
      <c r="AE36" s="614" t="s">
        <v>614</v>
      </c>
      <c r="AF36" s="614"/>
      <c r="AG36" s="614"/>
      <c r="AH36" s="614"/>
      <c r="AI36" s="614" t="s">
        <v>614</v>
      </c>
      <c r="AJ36" s="614"/>
      <c r="AK36" s="614"/>
      <c r="AL36" s="614"/>
      <c r="AM36" s="614" t="s">
        <v>640</v>
      </c>
      <c r="AN36" s="614"/>
      <c r="AO36" s="614"/>
      <c r="AP36" s="614"/>
      <c r="AQ36" s="614" t="s">
        <v>640</v>
      </c>
      <c r="AR36" s="614"/>
      <c r="AS36" s="614"/>
      <c r="AT36" s="614"/>
      <c r="AU36" s="614"/>
      <c r="AV36" s="614"/>
      <c r="AW36" s="614"/>
      <c r="AX36" s="650"/>
    </row>
    <row r="37" spans="1:51" ht="18.75" customHeight="1" x14ac:dyDescent="0.15">
      <c r="A37" s="667" t="s">
        <v>236</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416</v>
      </c>
      <c r="AF37" s="609"/>
      <c r="AG37" s="609"/>
      <c r="AH37" s="610"/>
      <c r="AI37" s="677" t="s">
        <v>568</v>
      </c>
      <c r="AJ37" s="677"/>
      <c r="AK37" s="677"/>
      <c r="AL37" s="608"/>
      <c r="AM37" s="677" t="s">
        <v>384</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6" t="s">
        <v>614</v>
      </c>
      <c r="AR38" s="507"/>
      <c r="AS38" s="127" t="s">
        <v>175</v>
      </c>
      <c r="AT38" s="128"/>
      <c r="AU38" s="126">
        <v>4</v>
      </c>
      <c r="AV38" s="126"/>
      <c r="AW38" s="108" t="s">
        <v>166</v>
      </c>
      <c r="AX38" s="129"/>
    </row>
    <row r="39" spans="1:51" ht="23.25" customHeight="1" x14ac:dyDescent="0.15">
      <c r="A39" s="673"/>
      <c r="B39" s="671"/>
      <c r="C39" s="671"/>
      <c r="D39" s="671"/>
      <c r="E39" s="671"/>
      <c r="F39" s="672"/>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251</v>
      </c>
      <c r="AC39" s="148"/>
      <c r="AD39" s="148"/>
      <c r="AE39" s="93">
        <v>84</v>
      </c>
      <c r="AF39" s="87"/>
      <c r="AG39" s="87"/>
      <c r="AH39" s="87"/>
      <c r="AI39" s="93">
        <v>89.2</v>
      </c>
      <c r="AJ39" s="87"/>
      <c r="AK39" s="87"/>
      <c r="AL39" s="87"/>
      <c r="AM39" s="93">
        <v>85.7</v>
      </c>
      <c r="AN39" s="87"/>
      <c r="AO39" s="87"/>
      <c r="AP39" s="87"/>
      <c r="AQ39" s="94" t="s">
        <v>614</v>
      </c>
      <c r="AR39" s="95"/>
      <c r="AS39" s="95"/>
      <c r="AT39" s="96"/>
      <c r="AU39" s="87" t="s">
        <v>614</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80</v>
      </c>
      <c r="AN40" s="87"/>
      <c r="AO40" s="87"/>
      <c r="AP40" s="87"/>
      <c r="AQ40" s="94" t="s">
        <v>614</v>
      </c>
      <c r="AR40" s="95"/>
      <c r="AS40" s="95"/>
      <c r="AT40" s="96"/>
      <c r="AU40" s="87">
        <v>80</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v>105</v>
      </c>
      <c r="AF41" s="87"/>
      <c r="AG41" s="87"/>
      <c r="AH41" s="87"/>
      <c r="AI41" s="93">
        <v>112</v>
      </c>
      <c r="AJ41" s="87"/>
      <c r="AK41" s="87"/>
      <c r="AL41" s="87"/>
      <c r="AM41" s="93">
        <v>107.1</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5" t="s">
        <v>579</v>
      </c>
      <c r="B64" s="726"/>
      <c r="C64" s="726"/>
      <c r="D64" s="726"/>
      <c r="E64" s="726"/>
      <c r="F64" s="727"/>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x14ac:dyDescent="0.15">
      <c r="A65" s="647" t="s">
        <v>580</v>
      </c>
      <c r="B65" s="153"/>
      <c r="C65" s="153"/>
      <c r="D65" s="153"/>
      <c r="E65" s="153"/>
      <c r="F65" s="154"/>
      <c r="G65" s="688" t="s">
        <v>572</v>
      </c>
      <c r="H65" s="689"/>
      <c r="I65" s="689"/>
      <c r="J65" s="689"/>
      <c r="K65" s="689"/>
      <c r="L65" s="689"/>
      <c r="M65" s="689"/>
      <c r="N65" s="689"/>
      <c r="O65" s="689"/>
      <c r="P65" s="690" t="s">
        <v>571</v>
      </c>
      <c r="Q65" s="689"/>
      <c r="R65" s="689"/>
      <c r="S65" s="689"/>
      <c r="T65" s="689"/>
      <c r="U65" s="689"/>
      <c r="V65" s="689"/>
      <c r="W65" s="689"/>
      <c r="X65" s="691"/>
      <c r="Y65" s="692"/>
      <c r="Z65" s="693"/>
      <c r="AA65" s="694"/>
      <c r="AB65" s="625" t="s">
        <v>11</v>
      </c>
      <c r="AC65" s="625"/>
      <c r="AD65" s="625"/>
      <c r="AE65" s="116" t="s">
        <v>416</v>
      </c>
      <c r="AF65" s="695"/>
      <c r="AG65" s="695"/>
      <c r="AH65" s="696"/>
      <c r="AI65" s="116" t="s">
        <v>568</v>
      </c>
      <c r="AJ65" s="695"/>
      <c r="AK65" s="695"/>
      <c r="AL65" s="696"/>
      <c r="AM65" s="116" t="s">
        <v>384</v>
      </c>
      <c r="AN65" s="695"/>
      <c r="AO65" s="695"/>
      <c r="AP65" s="696"/>
      <c r="AQ65" s="622" t="s">
        <v>415</v>
      </c>
      <c r="AR65" s="623"/>
      <c r="AS65" s="623"/>
      <c r="AT65" s="624"/>
      <c r="AU65" s="622" t="s">
        <v>593</v>
      </c>
      <c r="AV65" s="623"/>
      <c r="AW65" s="623"/>
      <c r="AX65" s="632"/>
      <c r="AY65">
        <f>COUNTA($G$66)</f>
        <v>0</v>
      </c>
    </row>
    <row r="66" spans="1:51" ht="23.25" hidden="1" customHeight="1" x14ac:dyDescent="0.15">
      <c r="A66" s="647"/>
      <c r="B66" s="153"/>
      <c r="C66" s="153"/>
      <c r="D66" s="153"/>
      <c r="E66" s="153"/>
      <c r="F66" s="154"/>
      <c r="G66" s="633"/>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c r="AF66" s="615"/>
      <c r="AG66" s="615"/>
      <c r="AH66" s="615"/>
      <c r="AI66" s="615"/>
      <c r="AJ66" s="615"/>
      <c r="AK66" s="615"/>
      <c r="AL66" s="615"/>
      <c r="AM66" s="615"/>
      <c r="AN66" s="615"/>
      <c r="AO66" s="615"/>
      <c r="AP66" s="615"/>
      <c r="AQ66" s="615"/>
      <c r="AR66" s="615"/>
      <c r="AS66" s="615"/>
      <c r="AT66" s="615"/>
      <c r="AU66" s="616"/>
      <c r="AV66" s="617"/>
      <c r="AW66" s="617"/>
      <c r="AX66" s="618"/>
      <c r="AY66">
        <f>$AY$65</f>
        <v>0</v>
      </c>
    </row>
    <row r="67" spans="1:51" ht="23.2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c r="AF67" s="615"/>
      <c r="AG67" s="615"/>
      <c r="AH67" s="615"/>
      <c r="AI67" s="615"/>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581</v>
      </c>
      <c r="B68" s="680"/>
      <c r="C68" s="680"/>
      <c r="D68" s="680"/>
      <c r="E68" s="680"/>
      <c r="F68" s="681"/>
      <c r="G68" s="176" t="s">
        <v>582</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416</v>
      </c>
      <c r="AF68" s="119"/>
      <c r="AG68" s="119"/>
      <c r="AH68" s="119"/>
      <c r="AI68" s="119" t="s">
        <v>568</v>
      </c>
      <c r="AJ68" s="119"/>
      <c r="AK68" s="119"/>
      <c r="AL68" s="119"/>
      <c r="AM68" s="119" t="s">
        <v>384</v>
      </c>
      <c r="AN68" s="119"/>
      <c r="AO68" s="119"/>
      <c r="AP68" s="119"/>
      <c r="AQ68" s="626" t="s">
        <v>594</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t="s">
        <v>621</v>
      </c>
      <c r="H69" s="652"/>
      <c r="I69" s="652"/>
      <c r="J69" s="652"/>
      <c r="K69" s="652"/>
      <c r="L69" s="652"/>
      <c r="M69" s="652"/>
      <c r="N69" s="652"/>
      <c r="O69" s="652"/>
      <c r="P69" s="652"/>
      <c r="Q69" s="652"/>
      <c r="R69" s="652"/>
      <c r="S69" s="652"/>
      <c r="T69" s="652"/>
      <c r="U69" s="652"/>
      <c r="V69" s="652"/>
      <c r="W69" s="652"/>
      <c r="X69" s="652"/>
      <c r="Y69" s="655" t="s">
        <v>581</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584</v>
      </c>
      <c r="Z70" s="648"/>
      <c r="AA70" s="649"/>
      <c r="AB70" s="611" t="s">
        <v>585</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15"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c r="AR72" s="507"/>
      <c r="AS72" s="127" t="s">
        <v>175</v>
      </c>
      <c r="AT72" s="128"/>
      <c r="AU72" s="126">
        <v>4</v>
      </c>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1" t="s">
        <v>579</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60" ht="31.5" hidden="1" customHeight="1" x14ac:dyDescent="0.15">
      <c r="A99" s="647" t="s">
        <v>580</v>
      </c>
      <c r="B99" s="153"/>
      <c r="C99" s="153"/>
      <c r="D99" s="153"/>
      <c r="E99" s="153"/>
      <c r="F99" s="154"/>
      <c r="G99" s="688" t="s">
        <v>572</v>
      </c>
      <c r="H99" s="689"/>
      <c r="I99" s="689"/>
      <c r="J99" s="689"/>
      <c r="K99" s="689"/>
      <c r="L99" s="689"/>
      <c r="M99" s="689"/>
      <c r="N99" s="689"/>
      <c r="O99" s="689"/>
      <c r="P99" s="690" t="s">
        <v>571</v>
      </c>
      <c r="Q99" s="689"/>
      <c r="R99" s="689"/>
      <c r="S99" s="689"/>
      <c r="T99" s="689"/>
      <c r="U99" s="689"/>
      <c r="V99" s="689"/>
      <c r="W99" s="689"/>
      <c r="X99" s="691"/>
      <c r="Y99" s="692"/>
      <c r="Z99" s="693"/>
      <c r="AA99" s="694"/>
      <c r="AB99" s="625" t="s">
        <v>11</v>
      </c>
      <c r="AC99" s="625"/>
      <c r="AD99" s="625"/>
      <c r="AE99" s="119" t="s">
        <v>416</v>
      </c>
      <c r="AF99" s="119"/>
      <c r="AG99" s="119"/>
      <c r="AH99" s="119"/>
      <c r="AI99" s="119" t="s">
        <v>568</v>
      </c>
      <c r="AJ99" s="119"/>
      <c r="AK99" s="119"/>
      <c r="AL99" s="119"/>
      <c r="AM99" s="119" t="s">
        <v>384</v>
      </c>
      <c r="AN99" s="119"/>
      <c r="AO99" s="119"/>
      <c r="AP99" s="119"/>
      <c r="AQ99" s="622" t="s">
        <v>415</v>
      </c>
      <c r="AR99" s="623"/>
      <c r="AS99" s="623"/>
      <c r="AT99" s="624"/>
      <c r="AU99" s="622" t="s">
        <v>593</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581</v>
      </c>
      <c r="B102" s="105"/>
      <c r="C102" s="105"/>
      <c r="D102" s="105"/>
      <c r="E102" s="105"/>
      <c r="F102" s="662"/>
      <c r="G102" s="176" t="s">
        <v>582</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416</v>
      </c>
      <c r="AF102" s="119"/>
      <c r="AG102" s="119"/>
      <c r="AH102" s="119"/>
      <c r="AI102" s="119" t="s">
        <v>568</v>
      </c>
      <c r="AJ102" s="119"/>
      <c r="AK102" s="119"/>
      <c r="AL102" s="119"/>
      <c r="AM102" s="119" t="s">
        <v>384</v>
      </c>
      <c r="AN102" s="119"/>
      <c r="AO102" s="119"/>
      <c r="AP102" s="119"/>
      <c r="AQ102" s="626" t="s">
        <v>594</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583</v>
      </c>
      <c r="H103" s="652"/>
      <c r="I103" s="652"/>
      <c r="J103" s="652"/>
      <c r="K103" s="652"/>
      <c r="L103" s="652"/>
      <c r="M103" s="652"/>
      <c r="N103" s="652"/>
      <c r="O103" s="652"/>
      <c r="P103" s="652"/>
      <c r="Q103" s="652"/>
      <c r="R103" s="652"/>
      <c r="S103" s="652"/>
      <c r="T103" s="652"/>
      <c r="U103" s="652"/>
      <c r="V103" s="652"/>
      <c r="W103" s="652"/>
      <c r="X103" s="652"/>
      <c r="Y103" s="655" t="s">
        <v>581</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584</v>
      </c>
      <c r="Z104" s="648"/>
      <c r="AA104" s="649"/>
      <c r="AB104" s="611" t="s">
        <v>585</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15"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v>4</v>
      </c>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1" t="s">
        <v>579</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60" ht="31.5" hidden="1" customHeight="1" x14ac:dyDescent="0.15">
      <c r="A133" s="647" t="s">
        <v>580</v>
      </c>
      <c r="B133" s="153"/>
      <c r="C133" s="153"/>
      <c r="D133" s="153"/>
      <c r="E133" s="153"/>
      <c r="F133" s="154"/>
      <c r="G133" s="688" t="s">
        <v>572</v>
      </c>
      <c r="H133" s="689"/>
      <c r="I133" s="689"/>
      <c r="J133" s="689"/>
      <c r="K133" s="689"/>
      <c r="L133" s="689"/>
      <c r="M133" s="689"/>
      <c r="N133" s="689"/>
      <c r="O133" s="689"/>
      <c r="P133" s="690" t="s">
        <v>571</v>
      </c>
      <c r="Q133" s="689"/>
      <c r="R133" s="689"/>
      <c r="S133" s="689"/>
      <c r="T133" s="689"/>
      <c r="U133" s="689"/>
      <c r="V133" s="689"/>
      <c r="W133" s="689"/>
      <c r="X133" s="691"/>
      <c r="Y133" s="692"/>
      <c r="Z133" s="693"/>
      <c r="AA133" s="694"/>
      <c r="AB133" s="625" t="s">
        <v>11</v>
      </c>
      <c r="AC133" s="625"/>
      <c r="AD133" s="625"/>
      <c r="AE133" s="119" t="s">
        <v>416</v>
      </c>
      <c r="AF133" s="119"/>
      <c r="AG133" s="119"/>
      <c r="AH133" s="119"/>
      <c r="AI133" s="119" t="s">
        <v>568</v>
      </c>
      <c r="AJ133" s="119"/>
      <c r="AK133" s="119"/>
      <c r="AL133" s="119"/>
      <c r="AM133" s="119" t="s">
        <v>384</v>
      </c>
      <c r="AN133" s="119"/>
      <c r="AO133" s="119"/>
      <c r="AP133" s="119"/>
      <c r="AQ133" s="622" t="s">
        <v>415</v>
      </c>
      <c r="AR133" s="623"/>
      <c r="AS133" s="623"/>
      <c r="AT133" s="624"/>
      <c r="AU133" s="622" t="s">
        <v>593</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581</v>
      </c>
      <c r="B136" s="105"/>
      <c r="C136" s="105"/>
      <c r="D136" s="105"/>
      <c r="E136" s="105"/>
      <c r="F136" s="662"/>
      <c r="G136" s="176" t="s">
        <v>582</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416</v>
      </c>
      <c r="AF136" s="119"/>
      <c r="AG136" s="119"/>
      <c r="AH136" s="119"/>
      <c r="AI136" s="119" t="s">
        <v>568</v>
      </c>
      <c r="AJ136" s="119"/>
      <c r="AK136" s="119"/>
      <c r="AL136" s="119"/>
      <c r="AM136" s="119" t="s">
        <v>384</v>
      </c>
      <c r="AN136" s="119"/>
      <c r="AO136" s="119"/>
      <c r="AP136" s="119"/>
      <c r="AQ136" s="626" t="s">
        <v>594</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583</v>
      </c>
      <c r="H137" s="652"/>
      <c r="I137" s="652"/>
      <c r="J137" s="652"/>
      <c r="K137" s="652"/>
      <c r="L137" s="652"/>
      <c r="M137" s="652"/>
      <c r="N137" s="652"/>
      <c r="O137" s="652"/>
      <c r="P137" s="652"/>
      <c r="Q137" s="652"/>
      <c r="R137" s="652"/>
      <c r="S137" s="652"/>
      <c r="T137" s="652"/>
      <c r="U137" s="652"/>
      <c r="V137" s="652"/>
      <c r="W137" s="652"/>
      <c r="X137" s="652"/>
      <c r="Y137" s="655" t="s">
        <v>581</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584</v>
      </c>
      <c r="Z138" s="648"/>
      <c r="AA138" s="649"/>
      <c r="AB138" s="611" t="s">
        <v>585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15"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v>4</v>
      </c>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1" t="s">
        <v>579</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60" ht="31.5" hidden="1" customHeight="1" x14ac:dyDescent="0.15">
      <c r="A167" s="647" t="s">
        <v>580</v>
      </c>
      <c r="B167" s="153"/>
      <c r="C167" s="153"/>
      <c r="D167" s="153"/>
      <c r="E167" s="153"/>
      <c r="F167" s="154"/>
      <c r="G167" s="688" t="s">
        <v>572</v>
      </c>
      <c r="H167" s="689"/>
      <c r="I167" s="689"/>
      <c r="J167" s="689"/>
      <c r="K167" s="689"/>
      <c r="L167" s="689"/>
      <c r="M167" s="689"/>
      <c r="N167" s="689"/>
      <c r="O167" s="689"/>
      <c r="P167" s="690" t="s">
        <v>571</v>
      </c>
      <c r="Q167" s="689"/>
      <c r="R167" s="689"/>
      <c r="S167" s="689"/>
      <c r="T167" s="689"/>
      <c r="U167" s="689"/>
      <c r="V167" s="689"/>
      <c r="W167" s="689"/>
      <c r="X167" s="691"/>
      <c r="Y167" s="692"/>
      <c r="Z167" s="693"/>
      <c r="AA167" s="694"/>
      <c r="AB167" s="625" t="s">
        <v>11</v>
      </c>
      <c r="AC167" s="625"/>
      <c r="AD167" s="625"/>
      <c r="AE167" s="119" t="s">
        <v>416</v>
      </c>
      <c r="AF167" s="119"/>
      <c r="AG167" s="119"/>
      <c r="AH167" s="119"/>
      <c r="AI167" s="119" t="s">
        <v>568</v>
      </c>
      <c r="AJ167" s="119"/>
      <c r="AK167" s="119"/>
      <c r="AL167" s="119"/>
      <c r="AM167" s="119" t="s">
        <v>384</v>
      </c>
      <c r="AN167" s="119"/>
      <c r="AO167" s="119"/>
      <c r="AP167" s="119"/>
      <c r="AQ167" s="622" t="s">
        <v>415</v>
      </c>
      <c r="AR167" s="623"/>
      <c r="AS167" s="623"/>
      <c r="AT167" s="624"/>
      <c r="AU167" s="622" t="s">
        <v>593</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581</v>
      </c>
      <c r="B170" s="105"/>
      <c r="C170" s="105"/>
      <c r="D170" s="105"/>
      <c r="E170" s="105"/>
      <c r="F170" s="662"/>
      <c r="G170" s="176" t="s">
        <v>582</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416</v>
      </c>
      <c r="AF170" s="119"/>
      <c r="AG170" s="119"/>
      <c r="AH170" s="119"/>
      <c r="AI170" s="119" t="s">
        <v>568</v>
      </c>
      <c r="AJ170" s="119"/>
      <c r="AK170" s="119"/>
      <c r="AL170" s="119"/>
      <c r="AM170" s="119" t="s">
        <v>384</v>
      </c>
      <c r="AN170" s="119"/>
      <c r="AO170" s="119"/>
      <c r="AP170" s="119"/>
      <c r="AQ170" s="626" t="s">
        <v>594</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583</v>
      </c>
      <c r="H171" s="652"/>
      <c r="I171" s="652"/>
      <c r="J171" s="652"/>
      <c r="K171" s="652"/>
      <c r="L171" s="652"/>
      <c r="M171" s="652"/>
      <c r="N171" s="652"/>
      <c r="O171" s="652"/>
      <c r="P171" s="652"/>
      <c r="Q171" s="652"/>
      <c r="R171" s="652"/>
      <c r="S171" s="652"/>
      <c r="T171" s="652"/>
      <c r="U171" s="652"/>
      <c r="V171" s="652"/>
      <c r="W171" s="652"/>
      <c r="X171" s="652"/>
      <c r="Y171" s="655" t="s">
        <v>581</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584</v>
      </c>
      <c r="Z172" s="648"/>
      <c r="AA172" s="649"/>
      <c r="AB172" s="611" t="s">
        <v>585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15"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v>4</v>
      </c>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237</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250</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250</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251</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240</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249</v>
      </c>
      <c r="X205" s="542"/>
      <c r="Y205" s="547" t="s">
        <v>12</v>
      </c>
      <c r="Z205" s="547"/>
      <c r="AA205" s="548"/>
      <c r="AB205" s="557" t="s">
        <v>250</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250</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251</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237</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6"/>
      <c r="AF209" s="256"/>
      <c r="AG209" s="256"/>
      <c r="AH209" s="256"/>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263</v>
      </c>
      <c r="B213" s="496"/>
      <c r="C213" s="496"/>
      <c r="D213" s="496"/>
      <c r="E213" s="497" t="s">
        <v>225</v>
      </c>
      <c r="F213" s="498"/>
      <c r="G213" s="82" t="s">
        <v>177</v>
      </c>
      <c r="H213" s="468"/>
      <c r="I213" s="469"/>
      <c r="J213" s="469"/>
      <c r="K213" s="469"/>
      <c r="L213" s="469"/>
      <c r="M213" s="469"/>
      <c r="N213" s="469"/>
      <c r="O213" s="499"/>
      <c r="P213" s="240"/>
      <c r="Q213" s="240"/>
      <c r="R213" s="240"/>
      <c r="S213" s="240"/>
      <c r="T213" s="240"/>
      <c r="U213" s="240"/>
      <c r="V213" s="240"/>
      <c r="W213" s="240"/>
      <c r="X213" s="24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5" t="s">
        <v>576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232</v>
      </c>
      <c r="AP214" s="418"/>
      <c r="AQ214" s="418"/>
      <c r="AR214" s="81" t="s">
        <v>231</v>
      </c>
      <c r="AS214" s="417"/>
      <c r="AT214" s="418"/>
      <c r="AU214" s="418"/>
      <c r="AV214" s="418"/>
      <c r="AW214" s="418"/>
      <c r="AX214" s="419"/>
      <c r="AY214">
        <f>COUNTIF($AR$214,"☑")</f>
        <v>0</v>
      </c>
    </row>
    <row r="215" spans="1:51" ht="45" customHeight="1" x14ac:dyDescent="0.15">
      <c r="A215" s="404" t="s">
        <v>283</v>
      </c>
      <c r="B215" s="405"/>
      <c r="C215" s="408" t="s">
        <v>178</v>
      </c>
      <c r="D215" s="405"/>
      <c r="E215" s="410" t="s">
        <v>194</v>
      </c>
      <c r="F215" s="411"/>
      <c r="G215" s="412" t="s">
        <v>635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49" t="s">
        <v>193</v>
      </c>
      <c r="F216" s="151"/>
      <c r="G216" s="130" t="s">
        <v>636</v>
      </c>
      <c r="H216" s="131"/>
      <c r="I216" s="131"/>
      <c r="J216" s="131"/>
      <c r="K216" s="131"/>
      <c r="L216" s="131"/>
      <c r="M216" s="131"/>
      <c r="N216" s="131"/>
      <c r="O216" s="131"/>
      <c r="P216" s="131"/>
      <c r="Q216" s="131"/>
      <c r="R216" s="131"/>
      <c r="S216" s="131"/>
      <c r="T216" s="131"/>
      <c r="U216" s="131"/>
      <c r="V216" s="132"/>
      <c r="W216" s="481" t="s">
        <v>586</v>
      </c>
      <c r="X216" s="482"/>
      <c r="Y216" s="482"/>
      <c r="Z216" s="482"/>
      <c r="AA216" s="483"/>
      <c r="AB216" s="484" t="s">
        <v>637</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6"/>
      <c r="B217" s="407"/>
      <c r="C217" s="409"/>
      <c r="D217" s="407"/>
      <c r="E217" s="157"/>
      <c r="F217" s="159"/>
      <c r="G217" s="136"/>
      <c r="H217" s="137"/>
      <c r="I217" s="137"/>
      <c r="J217" s="137"/>
      <c r="K217" s="137"/>
      <c r="L217" s="137"/>
      <c r="M217" s="137"/>
      <c r="N217" s="137"/>
      <c r="O217" s="137"/>
      <c r="P217" s="137"/>
      <c r="Q217" s="137"/>
      <c r="R217" s="137"/>
      <c r="S217" s="137"/>
      <c r="T217" s="137"/>
      <c r="U217" s="137"/>
      <c r="V217" s="138"/>
      <c r="W217" s="487" t="s">
        <v>587</v>
      </c>
      <c r="X217" s="488"/>
      <c r="Y217" s="488"/>
      <c r="Z217" s="488"/>
      <c r="AA217" s="489"/>
      <c r="AB217" s="484" t="s">
        <v>638</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6"/>
      <c r="B218" s="407"/>
      <c r="C218" s="490" t="s">
        <v>599</v>
      </c>
      <c r="D218" s="491"/>
      <c r="E218" s="149" t="s">
        <v>279</v>
      </c>
      <c r="F218" s="151"/>
      <c r="G218" s="471" t="s">
        <v>181</v>
      </c>
      <c r="H218" s="472"/>
      <c r="I218" s="472"/>
      <c r="J218" s="492" t="s">
        <v>614</v>
      </c>
      <c r="K218" s="493"/>
      <c r="L218" s="493"/>
      <c r="M218" s="493"/>
      <c r="N218" s="493"/>
      <c r="O218" s="493"/>
      <c r="P218" s="493"/>
      <c r="Q218" s="493"/>
      <c r="R218" s="493"/>
      <c r="S218" s="493"/>
      <c r="T218" s="494"/>
      <c r="U218" s="469" t="s">
        <v>614</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06"/>
      <c r="B219" s="407"/>
      <c r="C219" s="409"/>
      <c r="D219" s="407"/>
      <c r="E219" s="152"/>
      <c r="F219" s="154"/>
      <c r="G219" s="471" t="s">
        <v>600</v>
      </c>
      <c r="H219" s="472"/>
      <c r="I219" s="472"/>
      <c r="J219" s="472"/>
      <c r="K219" s="472"/>
      <c r="L219" s="472"/>
      <c r="M219" s="472"/>
      <c r="N219" s="472"/>
      <c r="O219" s="472"/>
      <c r="P219" s="472"/>
      <c r="Q219" s="472"/>
      <c r="R219" s="472"/>
      <c r="S219" s="472"/>
      <c r="T219" s="472"/>
      <c r="U219" s="468" t="s">
        <v>614</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06"/>
      <c r="B220" s="407"/>
      <c r="C220" s="409"/>
      <c r="D220" s="407"/>
      <c r="E220" s="157"/>
      <c r="F220" s="159"/>
      <c r="G220" s="471" t="s">
        <v>587</v>
      </c>
      <c r="H220" s="472"/>
      <c r="I220" s="472"/>
      <c r="J220" s="472"/>
      <c r="K220" s="472"/>
      <c r="L220" s="472"/>
      <c r="M220" s="472"/>
      <c r="N220" s="472"/>
      <c r="O220" s="472"/>
      <c r="P220" s="472"/>
      <c r="Q220" s="472"/>
      <c r="R220" s="472"/>
      <c r="S220" s="472"/>
      <c r="T220" s="472"/>
      <c r="U220" s="807" t="s">
        <v>614</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84"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630</v>
      </c>
      <c r="AE223" s="449"/>
      <c r="AF223" s="449"/>
      <c r="AG223" s="450" t="s">
        <v>652</v>
      </c>
      <c r="AH223" s="451"/>
      <c r="AI223" s="451"/>
      <c r="AJ223" s="451"/>
      <c r="AK223" s="451"/>
      <c r="AL223" s="451"/>
      <c r="AM223" s="451"/>
      <c r="AN223" s="451"/>
      <c r="AO223" s="451"/>
      <c r="AP223" s="451"/>
      <c r="AQ223" s="451"/>
      <c r="AR223" s="451"/>
      <c r="AS223" s="451"/>
      <c r="AT223" s="451"/>
      <c r="AU223" s="451"/>
      <c r="AV223" s="451"/>
      <c r="AW223" s="451"/>
      <c r="AX223" s="452"/>
    </row>
    <row r="224" spans="1:51" ht="42.75"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5"/>
      <c r="AD224" s="366" t="s">
        <v>630</v>
      </c>
      <c r="AE224" s="367"/>
      <c r="AF224" s="367"/>
      <c r="AG224" s="361" t="s">
        <v>653</v>
      </c>
      <c r="AH224" s="362"/>
      <c r="AI224" s="362"/>
      <c r="AJ224" s="362"/>
      <c r="AK224" s="362"/>
      <c r="AL224" s="362"/>
      <c r="AM224" s="362"/>
      <c r="AN224" s="362"/>
      <c r="AO224" s="362"/>
      <c r="AP224" s="362"/>
      <c r="AQ224" s="362"/>
      <c r="AR224" s="362"/>
      <c r="AS224" s="362"/>
      <c r="AT224" s="362"/>
      <c r="AU224" s="362"/>
      <c r="AV224" s="362"/>
      <c r="AW224" s="362"/>
      <c r="AX224" s="363"/>
    </row>
    <row r="225" spans="1:50" ht="42.75"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58" t="s">
        <v>630</v>
      </c>
      <c r="AE225" s="459"/>
      <c r="AF225" s="459"/>
      <c r="AG225" s="389" t="s">
        <v>654</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0"/>
      <c r="C226" s="422" t="s">
        <v>38</v>
      </c>
      <c r="D226" s="383"/>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4" t="s">
        <v>641</v>
      </c>
      <c r="AE226" s="385"/>
      <c r="AF226" s="385"/>
      <c r="AG226" s="387" t="s">
        <v>284</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1"/>
      <c r="C227" s="425"/>
      <c r="D227" s="426"/>
      <c r="E227" s="429" t="s">
        <v>261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6" t="s">
        <v>655</v>
      </c>
      <c r="AE227" s="367"/>
      <c r="AF227" s="403"/>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1"/>
      <c r="C228" s="427"/>
      <c r="D228" s="428"/>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655</v>
      </c>
      <c r="AE228" s="436"/>
      <c r="AF228" s="436"/>
      <c r="AG228" s="389"/>
      <c r="AH228" s="134"/>
      <c r="AI228" s="134"/>
      <c r="AJ228" s="134"/>
      <c r="AK228" s="134"/>
      <c r="AL228" s="134"/>
      <c r="AM228" s="134"/>
      <c r="AN228" s="134"/>
      <c r="AO228" s="134"/>
      <c r="AP228" s="134"/>
      <c r="AQ228" s="134"/>
      <c r="AR228" s="134"/>
      <c r="AS228" s="134"/>
      <c r="AT228" s="134"/>
      <c r="AU228" s="134"/>
      <c r="AV228" s="134"/>
      <c r="AW228" s="134"/>
      <c r="AX228" s="390"/>
    </row>
    <row r="229" spans="1:50" ht="70.5" customHeight="1" x14ac:dyDescent="0.15">
      <c r="A229" s="343"/>
      <c r="B229" s="344"/>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50" t="s">
        <v>630</v>
      </c>
      <c r="AE229" s="351"/>
      <c r="AF229" s="351"/>
      <c r="AG229" s="353" t="s">
        <v>656</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641</v>
      </c>
      <c r="AE230" s="367"/>
      <c r="AF230" s="367"/>
      <c r="AG230" s="361" t="s">
        <v>641</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641</v>
      </c>
      <c r="AE231" s="367"/>
      <c r="AF231" s="367"/>
      <c r="AG231" s="361" t="s">
        <v>641</v>
      </c>
      <c r="AH231" s="362"/>
      <c r="AI231" s="362"/>
      <c r="AJ231" s="362"/>
      <c r="AK231" s="362"/>
      <c r="AL231" s="362"/>
      <c r="AM231" s="362"/>
      <c r="AN231" s="362"/>
      <c r="AO231" s="362"/>
      <c r="AP231" s="362"/>
      <c r="AQ231" s="362"/>
      <c r="AR231" s="362"/>
      <c r="AS231" s="362"/>
      <c r="AT231" s="362"/>
      <c r="AU231" s="362"/>
      <c r="AV231" s="362"/>
      <c r="AW231" s="362"/>
      <c r="AX231" s="363"/>
    </row>
    <row r="232" spans="1:50" ht="37.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630</v>
      </c>
      <c r="AE232" s="367"/>
      <c r="AF232" s="367"/>
      <c r="AG232" s="361" t="s">
        <v>657</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366" t="s">
        <v>641</v>
      </c>
      <c r="AE233" s="367"/>
      <c r="AF233" s="403"/>
      <c r="AG233" s="361" t="s">
        <v>672</v>
      </c>
      <c r="AH233" s="362"/>
      <c r="AI233" s="362"/>
      <c r="AJ233" s="362"/>
      <c r="AK233" s="362"/>
      <c r="AL233" s="362"/>
      <c r="AM233" s="362"/>
      <c r="AN233" s="362"/>
      <c r="AO233" s="362"/>
      <c r="AP233" s="362"/>
      <c r="AQ233" s="362"/>
      <c r="AR233" s="362"/>
      <c r="AS233" s="362"/>
      <c r="AT233" s="362"/>
      <c r="AU233" s="362"/>
      <c r="AV233" s="362"/>
      <c r="AW233" s="362"/>
      <c r="AX233" s="363"/>
    </row>
    <row r="234" spans="1:50" ht="26.25" customHeight="1" x14ac:dyDescent="0.15">
      <c r="A234" s="343"/>
      <c r="B234" s="344"/>
      <c r="C234" s="460" t="s">
        <v>235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6" t="s">
        <v>641</v>
      </c>
      <c r="AE234" s="367"/>
      <c r="AF234" s="403"/>
      <c r="AG234" s="361" t="s">
        <v>641</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3" t="s">
        <v>222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6" t="s">
        <v>641</v>
      </c>
      <c r="AE235" s="397"/>
      <c r="AF235" s="398"/>
      <c r="AG235" s="399" t="s">
        <v>641</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630</v>
      </c>
      <c r="AE236" s="351"/>
      <c r="AF236" s="352"/>
      <c r="AG236" s="353" t="s">
        <v>675</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641</v>
      </c>
      <c r="AE237" s="360"/>
      <c r="AF237" s="360"/>
      <c r="AG237" s="361" t="s">
        <v>284</v>
      </c>
      <c r="AH237" s="362"/>
      <c r="AI237" s="362"/>
      <c r="AJ237" s="362"/>
      <c r="AK237" s="362"/>
      <c r="AL237" s="362"/>
      <c r="AM237" s="362"/>
      <c r="AN237" s="362"/>
      <c r="AO237" s="362"/>
      <c r="AP237" s="362"/>
      <c r="AQ237" s="362"/>
      <c r="AR237" s="362"/>
      <c r="AS237" s="362"/>
      <c r="AT237" s="362"/>
      <c r="AU237" s="362"/>
      <c r="AV237" s="362"/>
      <c r="AW237" s="362"/>
      <c r="AX237" s="363"/>
    </row>
    <row r="238" spans="1:50" ht="30"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674</v>
      </c>
      <c r="AE238" s="367"/>
      <c r="AF238" s="367"/>
      <c r="AG238" s="361" t="s">
        <v>676</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641</v>
      </c>
      <c r="AE239" s="367"/>
      <c r="AF239" s="367"/>
      <c r="AG239" s="391" t="s">
        <v>641</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641</v>
      </c>
      <c r="AE240" s="385"/>
      <c r="AF240" s="386"/>
      <c r="AG240" s="387" t="s">
        <v>640</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6" t="s">
        <v>0</v>
      </c>
      <c r="D241" s="887"/>
      <c r="E241" s="887"/>
      <c r="F241" s="887"/>
      <c r="G241" s="887"/>
      <c r="H241" s="887"/>
      <c r="I241" s="887"/>
      <c r="J241" s="887"/>
      <c r="K241" s="887"/>
      <c r="L241" s="887"/>
      <c r="M241" s="887"/>
      <c r="N241" s="887"/>
      <c r="O241" s="883" t="s">
        <v>605</v>
      </c>
      <c r="P241" s="884"/>
      <c r="Q241" s="884"/>
      <c r="R241" s="884"/>
      <c r="S241" s="884"/>
      <c r="T241" s="884"/>
      <c r="U241" s="884"/>
      <c r="V241" s="884"/>
      <c r="W241" s="884"/>
      <c r="X241" s="884"/>
      <c r="Y241" s="884"/>
      <c r="Z241" s="884"/>
      <c r="AA241" s="884"/>
      <c r="AB241" s="884"/>
      <c r="AC241" s="884"/>
      <c r="AD241" s="884"/>
      <c r="AE241" s="884"/>
      <c r="AF241" s="885"/>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0"/>
      <c r="D242" s="871"/>
      <c r="E242" s="370"/>
      <c r="F242" s="370"/>
      <c r="G242" s="370"/>
      <c r="H242" s="371"/>
      <c r="I242" s="371"/>
      <c r="J242" s="872"/>
      <c r="K242" s="872"/>
      <c r="L242" s="872"/>
      <c r="M242" s="371"/>
      <c r="N242" s="873"/>
      <c r="O242" s="874" t="s">
        <v>640</v>
      </c>
      <c r="P242" s="875"/>
      <c r="Q242" s="875"/>
      <c r="R242" s="875"/>
      <c r="S242" s="875"/>
      <c r="T242" s="875"/>
      <c r="U242" s="875"/>
      <c r="V242" s="875"/>
      <c r="W242" s="875"/>
      <c r="X242" s="875"/>
      <c r="Y242" s="875"/>
      <c r="Z242" s="875"/>
      <c r="AA242" s="875"/>
      <c r="AB242" s="875"/>
      <c r="AC242" s="875"/>
      <c r="AD242" s="875"/>
      <c r="AE242" s="875"/>
      <c r="AF242" s="876"/>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77"/>
      <c r="P243" s="878"/>
      <c r="Q243" s="878"/>
      <c r="R243" s="878"/>
      <c r="S243" s="878"/>
      <c r="T243" s="878"/>
      <c r="U243" s="878"/>
      <c r="V243" s="878"/>
      <c r="W243" s="878"/>
      <c r="X243" s="878"/>
      <c r="Y243" s="878"/>
      <c r="Z243" s="878"/>
      <c r="AA243" s="878"/>
      <c r="AB243" s="878"/>
      <c r="AC243" s="878"/>
      <c r="AD243" s="878"/>
      <c r="AE243" s="878"/>
      <c r="AF243" s="879"/>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77"/>
      <c r="P244" s="878"/>
      <c r="Q244" s="878"/>
      <c r="R244" s="878"/>
      <c r="S244" s="878"/>
      <c r="T244" s="878"/>
      <c r="U244" s="878"/>
      <c r="V244" s="878"/>
      <c r="W244" s="878"/>
      <c r="X244" s="878"/>
      <c r="Y244" s="878"/>
      <c r="Z244" s="878"/>
      <c r="AA244" s="878"/>
      <c r="AB244" s="878"/>
      <c r="AC244" s="878"/>
      <c r="AD244" s="878"/>
      <c r="AE244" s="878"/>
      <c r="AF244" s="879"/>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77"/>
      <c r="P245" s="878"/>
      <c r="Q245" s="878"/>
      <c r="R245" s="878"/>
      <c r="S245" s="878"/>
      <c r="T245" s="878"/>
      <c r="U245" s="878"/>
      <c r="V245" s="878"/>
      <c r="W245" s="878"/>
      <c r="X245" s="878"/>
      <c r="Y245" s="878"/>
      <c r="Z245" s="878"/>
      <c r="AA245" s="878"/>
      <c r="AB245" s="878"/>
      <c r="AC245" s="878"/>
      <c r="AD245" s="878"/>
      <c r="AE245" s="878"/>
      <c r="AF245" s="879"/>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68"/>
      <c r="N246" s="869"/>
      <c r="O246" s="880" t="s">
        <v>614</v>
      </c>
      <c r="P246" s="881"/>
      <c r="Q246" s="881"/>
      <c r="R246" s="881"/>
      <c r="S246" s="881"/>
      <c r="T246" s="881"/>
      <c r="U246" s="881"/>
      <c r="V246" s="881"/>
      <c r="W246" s="881"/>
      <c r="X246" s="881"/>
      <c r="Y246" s="881"/>
      <c r="Z246" s="881"/>
      <c r="AA246" s="881"/>
      <c r="AB246" s="881"/>
      <c r="AC246" s="881"/>
      <c r="AD246" s="881"/>
      <c r="AE246" s="881"/>
      <c r="AF246" s="882"/>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898"/>
      <c r="C247" s="298" t="s">
        <v>49</v>
      </c>
      <c r="D247" s="717"/>
      <c r="E247" s="717"/>
      <c r="F247" s="718"/>
      <c r="G247" s="901" t="s">
        <v>677</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67.5" customHeight="1" thickBot="1" x14ac:dyDescent="0.2">
      <c r="A248" s="899"/>
      <c r="B248" s="900"/>
      <c r="C248" s="903" t="s">
        <v>53</v>
      </c>
      <c r="D248" s="904"/>
      <c r="E248" s="904"/>
      <c r="F248" s="905"/>
      <c r="G248" s="906" t="s">
        <v>658</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30" customHeight="1" thickBot="1" x14ac:dyDescent="0.2">
      <c r="A250" s="891" t="s">
        <v>632</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25" t="s">
        <v>131</v>
      </c>
      <c r="B252" s="326"/>
      <c r="C252" s="326"/>
      <c r="D252" s="326"/>
      <c r="E252" s="327"/>
      <c r="F252" s="897" t="s">
        <v>678</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103.5" customHeight="1" thickBot="1" x14ac:dyDescent="0.2">
      <c r="A254" s="325" t="s">
        <v>132</v>
      </c>
      <c r="B254" s="326"/>
      <c r="C254" s="326"/>
      <c r="D254" s="326"/>
      <c r="E254" s="327"/>
      <c r="F254" s="328" t="s">
        <v>679</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30" customHeight="1" thickBot="1" x14ac:dyDescent="0.2">
      <c r="A256" s="334" t="s">
        <v>614</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2.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2.5" customHeight="1" x14ac:dyDescent="0.15">
      <c r="A258" s="340" t="s">
        <v>277</v>
      </c>
      <c r="B258" s="90"/>
      <c r="C258" s="90"/>
      <c r="D258" s="91"/>
      <c r="E258" s="321" t="s">
        <v>622</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2.5" customHeight="1" x14ac:dyDescent="0.15">
      <c r="A259" s="256" t="s">
        <v>276</v>
      </c>
      <c r="B259" s="256"/>
      <c r="C259" s="256"/>
      <c r="D259" s="256"/>
      <c r="E259" s="321" t="s">
        <v>623</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2.5" customHeight="1" x14ac:dyDescent="0.15">
      <c r="A260" s="256" t="s">
        <v>275</v>
      </c>
      <c r="B260" s="256"/>
      <c r="C260" s="256"/>
      <c r="D260" s="256"/>
      <c r="E260" s="321" t="s">
        <v>624</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2.5" customHeight="1" x14ac:dyDescent="0.15">
      <c r="A261" s="256" t="s">
        <v>274</v>
      </c>
      <c r="B261" s="256"/>
      <c r="C261" s="256"/>
      <c r="D261" s="256"/>
      <c r="E261" s="321" t="s">
        <v>625</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2.5" customHeight="1" x14ac:dyDescent="0.15">
      <c r="A262" s="256" t="s">
        <v>273</v>
      </c>
      <c r="B262" s="256"/>
      <c r="C262" s="256"/>
      <c r="D262" s="256"/>
      <c r="E262" s="321" t="s">
        <v>626</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2.5" customHeight="1" x14ac:dyDescent="0.15">
      <c r="A263" s="256" t="s">
        <v>272</v>
      </c>
      <c r="B263" s="256"/>
      <c r="C263" s="256"/>
      <c r="D263" s="256"/>
      <c r="E263" s="321" t="s">
        <v>627</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2.5" customHeight="1" x14ac:dyDescent="0.15">
      <c r="A264" s="256" t="s">
        <v>271</v>
      </c>
      <c r="B264" s="256"/>
      <c r="C264" s="256"/>
      <c r="D264" s="256"/>
      <c r="E264" s="321" t="s">
        <v>628</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2.5" customHeight="1" x14ac:dyDescent="0.15">
      <c r="A265" s="256" t="s">
        <v>270</v>
      </c>
      <c r="B265" s="256"/>
      <c r="C265" s="256"/>
      <c r="D265" s="256"/>
      <c r="E265" s="321" t="s">
        <v>629</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2.5" customHeight="1" x14ac:dyDescent="0.15">
      <c r="A266" s="256" t="s">
        <v>416</v>
      </c>
      <c r="B266" s="256"/>
      <c r="C266" s="256"/>
      <c r="D266" s="256"/>
      <c r="E266" s="100" t="s">
        <v>607</v>
      </c>
      <c r="F266" s="86"/>
      <c r="G266" s="86"/>
      <c r="H266" s="77" t="str">
        <f>IF(E266="","","-")</f>
        <v>-</v>
      </c>
      <c r="I266" s="86"/>
      <c r="J266" s="86"/>
      <c r="K266" s="77" t="str">
        <f>IF(I266="","","-")</f>
        <v/>
      </c>
      <c r="L266" s="101">
        <v>460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2.5" customHeight="1" x14ac:dyDescent="0.15">
      <c r="A267" s="256" t="s">
        <v>596</v>
      </c>
      <c r="B267" s="256"/>
      <c r="C267" s="256"/>
      <c r="D267" s="256"/>
      <c r="E267" s="100" t="s">
        <v>607</v>
      </c>
      <c r="F267" s="86"/>
      <c r="G267" s="86"/>
      <c r="H267" s="77"/>
      <c r="I267" s="86"/>
      <c r="J267" s="86"/>
      <c r="K267" s="77"/>
      <c r="L267" s="101">
        <v>462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2.5" customHeight="1" x14ac:dyDescent="0.15">
      <c r="A268" s="256" t="s">
        <v>384</v>
      </c>
      <c r="B268" s="256"/>
      <c r="C268" s="256"/>
      <c r="D268" s="256"/>
      <c r="E268" s="84" t="s">
        <v>633</v>
      </c>
      <c r="F268" s="85"/>
      <c r="G268" s="86" t="s">
        <v>631</v>
      </c>
      <c r="H268" s="86"/>
      <c r="I268" s="86"/>
      <c r="J268" s="85" t="s">
        <v>634</v>
      </c>
      <c r="K268" s="85"/>
      <c r="L268" s="101">
        <v>519</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75"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25" customHeight="1" x14ac:dyDescent="0.15">
      <c r="A308" s="315" t="s">
        <v>266</v>
      </c>
      <c r="B308" s="316"/>
      <c r="C308" s="316"/>
      <c r="D308" s="316"/>
      <c r="E308" s="316"/>
      <c r="F308" s="317"/>
      <c r="G308" s="294" t="s">
        <v>670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5.25" customHeight="1" x14ac:dyDescent="0.15">
      <c r="A309" s="318"/>
      <c r="B309" s="319"/>
      <c r="C309" s="319"/>
      <c r="D309" s="319"/>
      <c r="E309" s="319"/>
      <c r="F309" s="320"/>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5.25" customHeight="1" x14ac:dyDescent="0.15">
      <c r="A310" s="318"/>
      <c r="B310" s="319"/>
      <c r="C310" s="319"/>
      <c r="D310" s="319"/>
      <c r="E310" s="319"/>
      <c r="F310" s="320"/>
      <c r="G310" s="284" t="s">
        <v>615</v>
      </c>
      <c r="H310" s="285"/>
      <c r="I310" s="285"/>
      <c r="J310" s="285"/>
      <c r="K310" s="286"/>
      <c r="L310" s="287" t="s">
        <v>642</v>
      </c>
      <c r="M310" s="288"/>
      <c r="N310" s="288"/>
      <c r="O310" s="288"/>
      <c r="P310" s="288"/>
      <c r="Q310" s="288"/>
      <c r="R310" s="288"/>
      <c r="S310" s="288"/>
      <c r="T310" s="288"/>
      <c r="U310" s="288"/>
      <c r="V310" s="288"/>
      <c r="W310" s="288"/>
      <c r="X310" s="289"/>
      <c r="Y310" s="290">
        <v>56</v>
      </c>
      <c r="Z310" s="291"/>
      <c r="AA310" s="291"/>
      <c r="AB310" s="292"/>
      <c r="AC310" s="284" t="s">
        <v>643</v>
      </c>
      <c r="AD310" s="285"/>
      <c r="AE310" s="285"/>
      <c r="AF310" s="285"/>
      <c r="AG310" s="286"/>
      <c r="AH310" s="287" t="s">
        <v>644</v>
      </c>
      <c r="AI310" s="306"/>
      <c r="AJ310" s="306"/>
      <c r="AK310" s="306"/>
      <c r="AL310" s="306"/>
      <c r="AM310" s="306"/>
      <c r="AN310" s="306"/>
      <c r="AO310" s="306"/>
      <c r="AP310" s="306"/>
      <c r="AQ310" s="306"/>
      <c r="AR310" s="306"/>
      <c r="AS310" s="306"/>
      <c r="AT310" s="307"/>
      <c r="AU310" s="290">
        <v>314</v>
      </c>
      <c r="AV310" s="291"/>
      <c r="AW310" s="291"/>
      <c r="AX310" s="293"/>
    </row>
    <row r="311" spans="1:50" ht="24.75" hidden="1" customHeight="1" x14ac:dyDescent="0.15">
      <c r="A311" s="318"/>
      <c r="B311" s="319"/>
      <c r="C311" s="319"/>
      <c r="D311" s="319"/>
      <c r="E311" s="319"/>
      <c r="F311" s="320"/>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8"/>
      <c r="B312" s="319"/>
      <c r="C312" s="319"/>
      <c r="D312" s="319"/>
      <c r="E312" s="319"/>
      <c r="F312" s="320"/>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8"/>
      <c r="B313" s="319"/>
      <c r="C313" s="319"/>
      <c r="D313" s="319"/>
      <c r="E313" s="319"/>
      <c r="F313" s="320"/>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8"/>
      <c r="B314" s="319"/>
      <c r="C314" s="319"/>
      <c r="D314" s="319"/>
      <c r="E314" s="319"/>
      <c r="F314" s="32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8"/>
      <c r="B315" s="319"/>
      <c r="C315" s="319"/>
      <c r="D315" s="319"/>
      <c r="E315" s="319"/>
      <c r="F315" s="32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8"/>
      <c r="B316" s="319"/>
      <c r="C316" s="319"/>
      <c r="D316" s="319"/>
      <c r="E316" s="319"/>
      <c r="F316" s="32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8"/>
      <c r="B317" s="319"/>
      <c r="C317" s="319"/>
      <c r="D317" s="319"/>
      <c r="E317" s="319"/>
      <c r="F317" s="32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8"/>
      <c r="B318" s="319"/>
      <c r="C318" s="319"/>
      <c r="D318" s="319"/>
      <c r="E318" s="319"/>
      <c r="F318" s="320"/>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5.25" customHeight="1" x14ac:dyDescent="0.15">
      <c r="A320" s="318"/>
      <c r="B320" s="319"/>
      <c r="C320" s="319"/>
      <c r="D320" s="319"/>
      <c r="E320" s="319"/>
      <c r="F320" s="320"/>
      <c r="G320" s="265" t="s">
        <v>18</v>
      </c>
      <c r="H320" s="266"/>
      <c r="I320" s="266"/>
      <c r="J320" s="266"/>
      <c r="K320" s="266"/>
      <c r="L320" s="267"/>
      <c r="M320" s="268"/>
      <c r="N320" s="268"/>
      <c r="O320" s="268"/>
      <c r="P320" s="268"/>
      <c r="Q320" s="268"/>
      <c r="R320" s="268"/>
      <c r="S320" s="268"/>
      <c r="T320" s="268"/>
      <c r="U320" s="268"/>
      <c r="V320" s="268"/>
      <c r="W320" s="268"/>
      <c r="X320" s="269"/>
      <c r="Y320" s="270">
        <f>SUM(Y310:AB319)</f>
        <v>56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314</v>
      </c>
      <c r="AV320" s="271"/>
      <c r="AW320" s="271"/>
      <c r="AX320" s="273"/>
    </row>
    <row r="321" spans="1:51" ht="24.75" hidden="1" customHeight="1" x14ac:dyDescent="0.15">
      <c r="A321" s="318"/>
      <c r="B321" s="319"/>
      <c r="C321" s="319"/>
      <c r="D321" s="319"/>
      <c r="E321" s="319"/>
      <c r="F321" s="320"/>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8"/>
      <c r="B322" s="319"/>
      <c r="C322" s="319"/>
      <c r="D322" s="319"/>
      <c r="E322" s="319"/>
      <c r="F322" s="320"/>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8"/>
      <c r="B323" s="319"/>
      <c r="C323" s="319"/>
      <c r="D323" s="319"/>
      <c r="E323" s="319"/>
      <c r="F323" s="320"/>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8"/>
      <c r="B324" s="319"/>
      <c r="C324" s="319"/>
      <c r="D324" s="319"/>
      <c r="E324" s="319"/>
      <c r="F324" s="32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8"/>
      <c r="B333" s="319"/>
      <c r="C333" s="319"/>
      <c r="D333" s="319"/>
      <c r="E333" s="319"/>
      <c r="F333" s="320"/>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8"/>
      <c r="B334" s="319"/>
      <c r="C334" s="319"/>
      <c r="D334" s="319"/>
      <c r="E334" s="319"/>
      <c r="F334" s="320"/>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8"/>
      <c r="B335" s="319"/>
      <c r="C335" s="319"/>
      <c r="D335" s="319"/>
      <c r="E335" s="319"/>
      <c r="F335" s="320"/>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8"/>
      <c r="B336" s="319"/>
      <c r="C336" s="319"/>
      <c r="D336" s="319"/>
      <c r="E336" s="319"/>
      <c r="F336" s="320"/>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8"/>
      <c r="B346" s="319"/>
      <c r="C346" s="319"/>
      <c r="D346" s="319"/>
      <c r="E346" s="319"/>
      <c r="F346" s="320"/>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8"/>
      <c r="B347" s="319"/>
      <c r="C347" s="319"/>
      <c r="D347" s="319"/>
      <c r="E347" s="319"/>
      <c r="F347" s="320"/>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8"/>
      <c r="B348" s="319"/>
      <c r="C348" s="319"/>
      <c r="D348" s="319"/>
      <c r="E348" s="319"/>
      <c r="F348" s="320"/>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8"/>
      <c r="B359" s="319"/>
      <c r="C359" s="319"/>
      <c r="D359" s="319"/>
      <c r="E359" s="319"/>
      <c r="F359" s="320"/>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660</v>
      </c>
      <c r="D366" s="250"/>
      <c r="E366" s="250"/>
      <c r="F366" s="250"/>
      <c r="G366" s="250"/>
      <c r="H366" s="250"/>
      <c r="I366" s="250"/>
      <c r="J366" s="233">
        <v>6000012070001</v>
      </c>
      <c r="K366" s="234"/>
      <c r="L366" s="234"/>
      <c r="M366" s="234"/>
      <c r="N366" s="234"/>
      <c r="O366" s="234"/>
      <c r="P366" s="252" t="s">
        <v>645</v>
      </c>
      <c r="Q366" s="235"/>
      <c r="R366" s="235"/>
      <c r="S366" s="235"/>
      <c r="T366" s="235"/>
      <c r="U366" s="235"/>
      <c r="V366" s="235"/>
      <c r="W366" s="235"/>
      <c r="X366" s="235"/>
      <c r="Y366" s="236">
        <v>56</v>
      </c>
      <c r="Z366" s="237"/>
      <c r="AA366" s="237"/>
      <c r="AB366" s="238"/>
      <c r="AC366" s="222" t="s">
        <v>75</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customHeight="1" x14ac:dyDescent="0.15">
      <c r="A367" s="230">
        <v>2</v>
      </c>
      <c r="B367" s="230">
        <v>1</v>
      </c>
      <c r="C367" s="251" t="s">
        <v>661</v>
      </c>
      <c r="D367" s="250"/>
      <c r="E367" s="250"/>
      <c r="F367" s="250"/>
      <c r="G367" s="250"/>
      <c r="H367" s="250"/>
      <c r="I367" s="250"/>
      <c r="J367" s="233">
        <v>6000012070001</v>
      </c>
      <c r="K367" s="234"/>
      <c r="L367" s="234"/>
      <c r="M367" s="234"/>
      <c r="N367" s="234"/>
      <c r="O367" s="234"/>
      <c r="P367" s="252" t="s">
        <v>645</v>
      </c>
      <c r="Q367" s="235"/>
      <c r="R367" s="235"/>
      <c r="S367" s="235"/>
      <c r="T367" s="235"/>
      <c r="U367" s="235"/>
      <c r="V367" s="235"/>
      <c r="W367" s="235"/>
      <c r="X367" s="235"/>
      <c r="Y367" s="236">
        <v>46</v>
      </c>
      <c r="Z367" s="237"/>
      <c r="AA367" s="237"/>
      <c r="AB367" s="238"/>
      <c r="AC367" s="222" t="s">
        <v>75</v>
      </c>
      <c r="AD367" s="223"/>
      <c r="AE367" s="223"/>
      <c r="AF367" s="223"/>
      <c r="AG367" s="223"/>
      <c r="AH367" s="253" t="s">
        <v>284</v>
      </c>
      <c r="AI367" s="254"/>
      <c r="AJ367" s="254"/>
      <c r="AK367" s="254"/>
      <c r="AL367" s="226" t="s">
        <v>284</v>
      </c>
      <c r="AM367" s="227"/>
      <c r="AN367" s="227"/>
      <c r="AO367" s="228"/>
      <c r="AP367" s="229" t="s">
        <v>284</v>
      </c>
      <c r="AQ367" s="229"/>
      <c r="AR367" s="229"/>
      <c r="AS367" s="229"/>
      <c r="AT367" s="229"/>
      <c r="AU367" s="229"/>
      <c r="AV367" s="229"/>
      <c r="AW367" s="229"/>
      <c r="AX367" s="229"/>
      <c r="AY367">
        <f>COUNTA($C$367)</f>
        <v>1</v>
      </c>
    </row>
    <row r="368" spans="1:51" ht="30" customHeight="1" x14ac:dyDescent="0.15">
      <c r="A368" s="230">
        <v>3</v>
      </c>
      <c r="B368" s="230">
        <v>1</v>
      </c>
      <c r="C368" s="251" t="s">
        <v>662</v>
      </c>
      <c r="D368" s="250"/>
      <c r="E368" s="250"/>
      <c r="F368" s="250"/>
      <c r="G368" s="250"/>
      <c r="H368" s="250"/>
      <c r="I368" s="250"/>
      <c r="J368" s="233">
        <v>6000012070001</v>
      </c>
      <c r="K368" s="234"/>
      <c r="L368" s="234"/>
      <c r="M368" s="234"/>
      <c r="N368" s="234"/>
      <c r="O368" s="234"/>
      <c r="P368" s="252" t="s">
        <v>645</v>
      </c>
      <c r="Q368" s="235"/>
      <c r="R368" s="235"/>
      <c r="S368" s="235"/>
      <c r="T368" s="235"/>
      <c r="U368" s="235"/>
      <c r="V368" s="235"/>
      <c r="W368" s="235"/>
      <c r="X368" s="235"/>
      <c r="Y368" s="236">
        <v>28</v>
      </c>
      <c r="Z368" s="237"/>
      <c r="AA368" s="237"/>
      <c r="AB368" s="238"/>
      <c r="AC368" s="222" t="s">
        <v>75</v>
      </c>
      <c r="AD368" s="223"/>
      <c r="AE368" s="223"/>
      <c r="AF368" s="223"/>
      <c r="AG368" s="223"/>
      <c r="AH368" s="253" t="s">
        <v>284</v>
      </c>
      <c r="AI368" s="254"/>
      <c r="AJ368" s="254"/>
      <c r="AK368" s="254"/>
      <c r="AL368" s="226" t="s">
        <v>284</v>
      </c>
      <c r="AM368" s="227"/>
      <c r="AN368" s="227"/>
      <c r="AO368" s="228"/>
      <c r="AP368" s="229" t="s">
        <v>284</v>
      </c>
      <c r="AQ368" s="229"/>
      <c r="AR368" s="229"/>
      <c r="AS368" s="229"/>
      <c r="AT368" s="229"/>
      <c r="AU368" s="229"/>
      <c r="AV368" s="229"/>
      <c r="AW368" s="229"/>
      <c r="AX368" s="229"/>
      <c r="AY368">
        <f>COUNTA($C$368)</f>
        <v>1</v>
      </c>
    </row>
    <row r="369" spans="1:51" ht="30" customHeight="1" x14ac:dyDescent="0.15">
      <c r="A369" s="230">
        <v>4</v>
      </c>
      <c r="B369" s="230">
        <v>1</v>
      </c>
      <c r="C369" s="251" t="s">
        <v>663</v>
      </c>
      <c r="D369" s="250"/>
      <c r="E369" s="250"/>
      <c r="F369" s="250"/>
      <c r="G369" s="250"/>
      <c r="H369" s="250"/>
      <c r="I369" s="250"/>
      <c r="J369" s="233">
        <v>6000012070001</v>
      </c>
      <c r="K369" s="234"/>
      <c r="L369" s="234"/>
      <c r="M369" s="234"/>
      <c r="N369" s="234"/>
      <c r="O369" s="234"/>
      <c r="P369" s="252" t="s">
        <v>645</v>
      </c>
      <c r="Q369" s="235"/>
      <c r="R369" s="235"/>
      <c r="S369" s="235"/>
      <c r="T369" s="235"/>
      <c r="U369" s="235"/>
      <c r="V369" s="235"/>
      <c r="W369" s="235"/>
      <c r="X369" s="235"/>
      <c r="Y369" s="236">
        <v>21</v>
      </c>
      <c r="Z369" s="237"/>
      <c r="AA369" s="237"/>
      <c r="AB369" s="238"/>
      <c r="AC369" s="222" t="s">
        <v>75</v>
      </c>
      <c r="AD369" s="223"/>
      <c r="AE369" s="223"/>
      <c r="AF369" s="223"/>
      <c r="AG369" s="223"/>
      <c r="AH369" s="253" t="s">
        <v>284</v>
      </c>
      <c r="AI369" s="254"/>
      <c r="AJ369" s="254"/>
      <c r="AK369" s="254"/>
      <c r="AL369" s="226" t="s">
        <v>284</v>
      </c>
      <c r="AM369" s="227"/>
      <c r="AN369" s="227"/>
      <c r="AO369" s="228"/>
      <c r="AP369" s="229" t="s">
        <v>284</v>
      </c>
      <c r="AQ369" s="229"/>
      <c r="AR369" s="229"/>
      <c r="AS369" s="229"/>
      <c r="AT369" s="229"/>
      <c r="AU369" s="229"/>
      <c r="AV369" s="229"/>
      <c r="AW369" s="229"/>
      <c r="AX369" s="229"/>
      <c r="AY369">
        <f>COUNTA($C$369)</f>
        <v>1</v>
      </c>
    </row>
    <row r="370" spans="1:51" ht="30" customHeight="1" x14ac:dyDescent="0.15">
      <c r="A370" s="230">
        <v>5</v>
      </c>
      <c r="B370" s="230">
        <v>1</v>
      </c>
      <c r="C370" s="251" t="s">
        <v>664</v>
      </c>
      <c r="D370" s="250"/>
      <c r="E370" s="250"/>
      <c r="F370" s="250"/>
      <c r="G370" s="250"/>
      <c r="H370" s="250"/>
      <c r="I370" s="250"/>
      <c r="J370" s="233">
        <v>6000012070001</v>
      </c>
      <c r="K370" s="234"/>
      <c r="L370" s="234"/>
      <c r="M370" s="234"/>
      <c r="N370" s="234"/>
      <c r="O370" s="234"/>
      <c r="P370" s="252" t="s">
        <v>645</v>
      </c>
      <c r="Q370" s="235"/>
      <c r="R370" s="235"/>
      <c r="S370" s="235"/>
      <c r="T370" s="235"/>
      <c r="U370" s="235"/>
      <c r="V370" s="235"/>
      <c r="W370" s="235"/>
      <c r="X370" s="235"/>
      <c r="Y370" s="236">
        <v>17</v>
      </c>
      <c r="Z370" s="237"/>
      <c r="AA370" s="237"/>
      <c r="AB370" s="238"/>
      <c r="AC370" s="222" t="s">
        <v>75</v>
      </c>
      <c r="AD370" s="223"/>
      <c r="AE370" s="223"/>
      <c r="AF370" s="223"/>
      <c r="AG370" s="223"/>
      <c r="AH370" s="253" t="s">
        <v>284</v>
      </c>
      <c r="AI370" s="254"/>
      <c r="AJ370" s="254"/>
      <c r="AK370" s="254"/>
      <c r="AL370" s="226" t="s">
        <v>284</v>
      </c>
      <c r="AM370" s="227"/>
      <c r="AN370" s="227"/>
      <c r="AO370" s="228"/>
      <c r="AP370" s="229" t="s">
        <v>284</v>
      </c>
      <c r="AQ370" s="229"/>
      <c r="AR370" s="229"/>
      <c r="AS370" s="229"/>
      <c r="AT370" s="229"/>
      <c r="AU370" s="229"/>
      <c r="AV370" s="229"/>
      <c r="AW370" s="229"/>
      <c r="AX370" s="229"/>
      <c r="AY370">
        <f>COUNTA($C$370)</f>
        <v>1</v>
      </c>
    </row>
    <row r="371" spans="1:51" ht="30" customHeight="1" x14ac:dyDescent="0.15">
      <c r="A371" s="230">
        <v>6</v>
      </c>
      <c r="B371" s="230">
        <v>1</v>
      </c>
      <c r="C371" s="251" t="s">
        <v>665</v>
      </c>
      <c r="D371" s="250"/>
      <c r="E371" s="250"/>
      <c r="F371" s="250"/>
      <c r="G371" s="250"/>
      <c r="H371" s="250"/>
      <c r="I371" s="250"/>
      <c r="J371" s="233">
        <v>6000012070001</v>
      </c>
      <c r="K371" s="234"/>
      <c r="L371" s="234"/>
      <c r="M371" s="234"/>
      <c r="N371" s="234"/>
      <c r="O371" s="234"/>
      <c r="P371" s="252" t="s">
        <v>645</v>
      </c>
      <c r="Q371" s="235"/>
      <c r="R371" s="235"/>
      <c r="S371" s="235"/>
      <c r="T371" s="235"/>
      <c r="U371" s="235"/>
      <c r="V371" s="235"/>
      <c r="W371" s="235"/>
      <c r="X371" s="235"/>
      <c r="Y371" s="236">
        <v>16</v>
      </c>
      <c r="Z371" s="237"/>
      <c r="AA371" s="237"/>
      <c r="AB371" s="238"/>
      <c r="AC371" s="222" t="s">
        <v>75</v>
      </c>
      <c r="AD371" s="223"/>
      <c r="AE371" s="223"/>
      <c r="AF371" s="223"/>
      <c r="AG371" s="223"/>
      <c r="AH371" s="253" t="s">
        <v>284</v>
      </c>
      <c r="AI371" s="254"/>
      <c r="AJ371" s="254"/>
      <c r="AK371" s="254"/>
      <c r="AL371" s="226" t="s">
        <v>284</v>
      </c>
      <c r="AM371" s="227"/>
      <c r="AN371" s="227"/>
      <c r="AO371" s="228"/>
      <c r="AP371" s="229" t="s">
        <v>284</v>
      </c>
      <c r="AQ371" s="229"/>
      <c r="AR371" s="229"/>
      <c r="AS371" s="229"/>
      <c r="AT371" s="229"/>
      <c r="AU371" s="229"/>
      <c r="AV371" s="229"/>
      <c r="AW371" s="229"/>
      <c r="AX371" s="229"/>
      <c r="AY371">
        <f>COUNTA($C$371)</f>
        <v>1</v>
      </c>
    </row>
    <row r="372" spans="1:51" ht="30" customHeight="1" x14ac:dyDescent="0.15">
      <c r="A372" s="230">
        <v>7</v>
      </c>
      <c r="B372" s="230">
        <v>1</v>
      </c>
      <c r="C372" s="251" t="s">
        <v>666</v>
      </c>
      <c r="D372" s="250"/>
      <c r="E372" s="250"/>
      <c r="F372" s="250"/>
      <c r="G372" s="250"/>
      <c r="H372" s="250"/>
      <c r="I372" s="250"/>
      <c r="J372" s="233">
        <v>6000012070001</v>
      </c>
      <c r="K372" s="234"/>
      <c r="L372" s="234"/>
      <c r="M372" s="234"/>
      <c r="N372" s="234"/>
      <c r="O372" s="234"/>
      <c r="P372" s="252" t="s">
        <v>645</v>
      </c>
      <c r="Q372" s="235"/>
      <c r="R372" s="235"/>
      <c r="S372" s="235"/>
      <c r="T372" s="235"/>
      <c r="U372" s="235"/>
      <c r="V372" s="235"/>
      <c r="W372" s="235"/>
      <c r="X372" s="235"/>
      <c r="Y372" s="236">
        <v>15</v>
      </c>
      <c r="Z372" s="237"/>
      <c r="AA372" s="237"/>
      <c r="AB372" s="238"/>
      <c r="AC372" s="222" t="s">
        <v>75</v>
      </c>
      <c r="AD372" s="223"/>
      <c r="AE372" s="223"/>
      <c r="AF372" s="223"/>
      <c r="AG372" s="223"/>
      <c r="AH372" s="253" t="s">
        <v>284</v>
      </c>
      <c r="AI372" s="254"/>
      <c r="AJ372" s="254"/>
      <c r="AK372" s="254"/>
      <c r="AL372" s="226" t="s">
        <v>284</v>
      </c>
      <c r="AM372" s="227"/>
      <c r="AN372" s="227"/>
      <c r="AO372" s="228"/>
      <c r="AP372" s="229" t="s">
        <v>284</v>
      </c>
      <c r="AQ372" s="229"/>
      <c r="AR372" s="229"/>
      <c r="AS372" s="229"/>
      <c r="AT372" s="229"/>
      <c r="AU372" s="229"/>
      <c r="AV372" s="229"/>
      <c r="AW372" s="229"/>
      <c r="AX372" s="229"/>
      <c r="AY372">
        <f>COUNTA($C$372)</f>
        <v>1</v>
      </c>
    </row>
    <row r="373" spans="1:51" ht="30" customHeight="1" x14ac:dyDescent="0.15">
      <c r="A373" s="230">
        <v>8</v>
      </c>
      <c r="B373" s="230">
        <v>1</v>
      </c>
      <c r="C373" s="251" t="s">
        <v>667</v>
      </c>
      <c r="D373" s="250"/>
      <c r="E373" s="250"/>
      <c r="F373" s="250"/>
      <c r="G373" s="250"/>
      <c r="H373" s="250"/>
      <c r="I373" s="250"/>
      <c r="J373" s="233">
        <v>6000012070001</v>
      </c>
      <c r="K373" s="234"/>
      <c r="L373" s="234"/>
      <c r="M373" s="234"/>
      <c r="N373" s="234"/>
      <c r="O373" s="234"/>
      <c r="P373" s="252" t="s">
        <v>645</v>
      </c>
      <c r="Q373" s="235"/>
      <c r="R373" s="235"/>
      <c r="S373" s="235"/>
      <c r="T373" s="235"/>
      <c r="U373" s="235"/>
      <c r="V373" s="235"/>
      <c r="W373" s="235"/>
      <c r="X373" s="235"/>
      <c r="Y373" s="236">
        <v>8</v>
      </c>
      <c r="Z373" s="237"/>
      <c r="AA373" s="237"/>
      <c r="AB373" s="238"/>
      <c r="AC373" s="222" t="s">
        <v>75</v>
      </c>
      <c r="AD373" s="223"/>
      <c r="AE373" s="223"/>
      <c r="AF373" s="223"/>
      <c r="AG373" s="223"/>
      <c r="AH373" s="253" t="s">
        <v>284</v>
      </c>
      <c r="AI373" s="254"/>
      <c r="AJ373" s="254"/>
      <c r="AK373" s="254"/>
      <c r="AL373" s="226" t="s">
        <v>284</v>
      </c>
      <c r="AM373" s="227"/>
      <c r="AN373" s="227"/>
      <c r="AO373" s="228"/>
      <c r="AP373" s="229" t="s">
        <v>284</v>
      </c>
      <c r="AQ373" s="229"/>
      <c r="AR373" s="229"/>
      <c r="AS373" s="229"/>
      <c r="AT373" s="229"/>
      <c r="AU373" s="229"/>
      <c r="AV373" s="229"/>
      <c r="AW373" s="229"/>
      <c r="AX373" s="229"/>
      <c r="AY373">
        <f>COUNTA($C$373)</f>
        <v>1</v>
      </c>
    </row>
    <row r="374" spans="1:51" ht="30" customHeight="1" x14ac:dyDescent="0.15">
      <c r="A374" s="230">
        <v>9</v>
      </c>
      <c r="B374" s="230">
        <v>1</v>
      </c>
      <c r="C374" s="251" t="s">
        <v>668</v>
      </c>
      <c r="D374" s="250"/>
      <c r="E374" s="250"/>
      <c r="F374" s="250"/>
      <c r="G374" s="250"/>
      <c r="H374" s="250"/>
      <c r="I374" s="250"/>
      <c r="J374" s="233">
        <v>6000012070001</v>
      </c>
      <c r="K374" s="234"/>
      <c r="L374" s="234"/>
      <c r="M374" s="234"/>
      <c r="N374" s="234"/>
      <c r="O374" s="234"/>
      <c r="P374" s="252" t="s">
        <v>645</v>
      </c>
      <c r="Q374" s="235"/>
      <c r="R374" s="235"/>
      <c r="S374" s="235"/>
      <c r="T374" s="235"/>
      <c r="U374" s="235"/>
      <c r="V374" s="235"/>
      <c r="W374" s="235"/>
      <c r="X374" s="235"/>
      <c r="Y374" s="236">
        <v>8</v>
      </c>
      <c r="Z374" s="237"/>
      <c r="AA374" s="237"/>
      <c r="AB374" s="238"/>
      <c r="AC374" s="222" t="s">
        <v>75</v>
      </c>
      <c r="AD374" s="223"/>
      <c r="AE374" s="223"/>
      <c r="AF374" s="223"/>
      <c r="AG374" s="223"/>
      <c r="AH374" s="253" t="s">
        <v>284</v>
      </c>
      <c r="AI374" s="254"/>
      <c r="AJ374" s="254"/>
      <c r="AK374" s="254"/>
      <c r="AL374" s="226" t="s">
        <v>284</v>
      </c>
      <c r="AM374" s="227"/>
      <c r="AN374" s="227"/>
      <c r="AO374" s="228"/>
      <c r="AP374" s="229" t="s">
        <v>284</v>
      </c>
      <c r="AQ374" s="229"/>
      <c r="AR374" s="229"/>
      <c r="AS374" s="229"/>
      <c r="AT374" s="229"/>
      <c r="AU374" s="229"/>
      <c r="AV374" s="229"/>
      <c r="AW374" s="229"/>
      <c r="AX374" s="229"/>
      <c r="AY374">
        <f>COUNTA($C$374)</f>
        <v>1</v>
      </c>
    </row>
    <row r="375" spans="1:51" ht="30" customHeight="1" x14ac:dyDescent="0.15">
      <c r="A375" s="230">
        <v>10</v>
      </c>
      <c r="B375" s="230">
        <v>1</v>
      </c>
      <c r="C375" s="251" t="s">
        <v>669</v>
      </c>
      <c r="D375" s="250"/>
      <c r="E375" s="250"/>
      <c r="F375" s="250"/>
      <c r="G375" s="250"/>
      <c r="H375" s="250"/>
      <c r="I375" s="250"/>
      <c r="J375" s="233">
        <v>6000012070001</v>
      </c>
      <c r="K375" s="234"/>
      <c r="L375" s="234"/>
      <c r="M375" s="234"/>
      <c r="N375" s="234"/>
      <c r="O375" s="234"/>
      <c r="P375" s="252" t="s">
        <v>645</v>
      </c>
      <c r="Q375" s="235"/>
      <c r="R375" s="235"/>
      <c r="S375" s="235"/>
      <c r="T375" s="235"/>
      <c r="U375" s="235"/>
      <c r="V375" s="235"/>
      <c r="W375" s="235"/>
      <c r="X375" s="235"/>
      <c r="Y375" s="236">
        <v>8</v>
      </c>
      <c r="Z375" s="237"/>
      <c r="AA375" s="237"/>
      <c r="AB375" s="238"/>
      <c r="AC375" s="222" t="s">
        <v>75</v>
      </c>
      <c r="AD375" s="223"/>
      <c r="AE375" s="223"/>
      <c r="AF375" s="223"/>
      <c r="AG375" s="223"/>
      <c r="AH375" s="253" t="s">
        <v>284</v>
      </c>
      <c r="AI375" s="254"/>
      <c r="AJ375" s="254"/>
      <c r="AK375" s="254"/>
      <c r="AL375" s="226" t="s">
        <v>284</v>
      </c>
      <c r="AM375" s="227"/>
      <c r="AN375" s="227"/>
      <c r="AO375" s="228"/>
      <c r="AP375" s="229" t="s">
        <v>284</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646</v>
      </c>
      <c r="D399" s="250"/>
      <c r="E399" s="250"/>
      <c r="F399" s="250"/>
      <c r="G399" s="250"/>
      <c r="H399" s="250"/>
      <c r="I399" s="250"/>
      <c r="J399" s="233" t="s">
        <v>284</v>
      </c>
      <c r="K399" s="234"/>
      <c r="L399" s="234"/>
      <c r="M399" s="234"/>
      <c r="N399" s="234"/>
      <c r="O399" s="234"/>
      <c r="P399" s="252" t="s">
        <v>647</v>
      </c>
      <c r="Q399" s="235"/>
      <c r="R399" s="235"/>
      <c r="S399" s="235"/>
      <c r="T399" s="235"/>
      <c r="U399" s="235"/>
      <c r="V399" s="235"/>
      <c r="W399" s="235"/>
      <c r="X399" s="235"/>
      <c r="Y399" s="236">
        <v>314</v>
      </c>
      <c r="Z399" s="237"/>
      <c r="AA399" s="237"/>
      <c r="AB399" s="238"/>
      <c r="AC399" s="222" t="s">
        <v>75</v>
      </c>
      <c r="AD399" s="223"/>
      <c r="AE399" s="223"/>
      <c r="AF399" s="223"/>
      <c r="AG399" s="22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953">
      <formula>IF(RIGHT(TEXT(P14,"0.#"),1)=".",FALSE,TRUE)</formula>
    </cfRule>
    <cfRule type="expression" dxfId="846" priority="954">
      <formula>IF(RIGHT(TEXT(P14,"0.#"),1)=".",TRUE,FALSE)</formula>
    </cfRule>
  </conditionalFormatting>
  <conditionalFormatting sqref="P18:AX18">
    <cfRule type="expression" dxfId="845" priority="951">
      <formula>IF(RIGHT(TEXT(P18,"0.#"),1)=".",FALSE,TRUE)</formula>
    </cfRule>
    <cfRule type="expression" dxfId="844" priority="952">
      <formula>IF(RIGHT(TEXT(P18,"0.#"),1)=".",TRUE,FALSE)</formula>
    </cfRule>
  </conditionalFormatting>
  <conditionalFormatting sqref="Y311">
    <cfRule type="expression" dxfId="843" priority="949">
      <formula>IF(RIGHT(TEXT(Y311,"0.#"),1)=".",FALSE,TRUE)</formula>
    </cfRule>
    <cfRule type="expression" dxfId="842" priority="950">
      <formula>IF(RIGHT(TEXT(Y311,"0.#"),1)=".",TRUE,FALSE)</formula>
    </cfRule>
  </conditionalFormatting>
  <conditionalFormatting sqref="Y320">
    <cfRule type="expression" dxfId="841" priority="947">
      <formula>IF(RIGHT(TEXT(Y320,"0.#"),1)=".",FALSE,TRUE)</formula>
    </cfRule>
    <cfRule type="expression" dxfId="840" priority="948">
      <formula>IF(RIGHT(TEXT(Y320,"0.#"),1)=".",TRUE,FALSE)</formula>
    </cfRule>
  </conditionalFormatting>
  <conditionalFormatting sqref="Y351:Y358 Y349 Y338:Y345 Y336 Y325:Y332 Y323">
    <cfRule type="expression" dxfId="839" priority="927">
      <formula>IF(RIGHT(TEXT(Y323,"0.#"),1)=".",FALSE,TRUE)</formula>
    </cfRule>
    <cfRule type="expression" dxfId="838" priority="928">
      <formula>IF(RIGHT(TEXT(Y323,"0.#"),1)=".",TRUE,FALSE)</formula>
    </cfRule>
  </conditionalFormatting>
  <conditionalFormatting sqref="P16:AQ17 P15:AX15 P13:AX13">
    <cfRule type="expression" dxfId="837" priority="945">
      <formula>IF(RIGHT(TEXT(P13,"0.#"),1)=".",FALSE,TRUE)</formula>
    </cfRule>
    <cfRule type="expression" dxfId="836" priority="946">
      <formula>IF(RIGHT(TEXT(P13,"0.#"),1)=".",TRUE,FALSE)</formula>
    </cfRule>
  </conditionalFormatting>
  <conditionalFormatting sqref="P19:AJ19">
    <cfRule type="expression" dxfId="835" priority="943">
      <formula>IF(RIGHT(TEXT(P19,"0.#"),1)=".",FALSE,TRUE)</formula>
    </cfRule>
    <cfRule type="expression" dxfId="834" priority="944">
      <formula>IF(RIGHT(TEXT(P19,"0.#"),1)=".",TRUE,FALSE)</formula>
    </cfRule>
  </conditionalFormatting>
  <conditionalFormatting sqref="AE32 AQ32">
    <cfRule type="expression" dxfId="833" priority="941">
      <formula>IF(RIGHT(TEXT(AE32,"0.#"),1)=".",FALSE,TRUE)</formula>
    </cfRule>
    <cfRule type="expression" dxfId="832" priority="942">
      <formula>IF(RIGHT(TEXT(AE32,"0.#"),1)=".",TRUE,FALSE)</formula>
    </cfRule>
  </conditionalFormatting>
  <conditionalFormatting sqref="Y312:Y319">
    <cfRule type="expression" dxfId="831" priority="939">
      <formula>IF(RIGHT(TEXT(Y312,"0.#"),1)=".",FALSE,TRUE)</formula>
    </cfRule>
    <cfRule type="expression" dxfId="830" priority="940">
      <formula>IF(RIGHT(TEXT(Y312,"0.#"),1)=".",TRUE,FALSE)</formula>
    </cfRule>
  </conditionalFormatting>
  <conditionalFormatting sqref="AU311">
    <cfRule type="expression" dxfId="829" priority="937">
      <formula>IF(RIGHT(TEXT(AU311,"0.#"),1)=".",FALSE,TRUE)</formula>
    </cfRule>
    <cfRule type="expression" dxfId="828" priority="938">
      <formula>IF(RIGHT(TEXT(AU311,"0.#"),1)=".",TRUE,FALSE)</formula>
    </cfRule>
  </conditionalFormatting>
  <conditionalFormatting sqref="AU320">
    <cfRule type="expression" dxfId="827" priority="935">
      <formula>IF(RIGHT(TEXT(AU320,"0.#"),1)=".",FALSE,TRUE)</formula>
    </cfRule>
    <cfRule type="expression" dxfId="826" priority="936">
      <formula>IF(RIGHT(TEXT(AU320,"0.#"),1)=".",TRUE,FALSE)</formula>
    </cfRule>
  </conditionalFormatting>
  <conditionalFormatting sqref="AU312:AU319">
    <cfRule type="expression" dxfId="825" priority="933">
      <formula>IF(RIGHT(TEXT(AU312,"0.#"),1)=".",FALSE,TRUE)</formula>
    </cfRule>
    <cfRule type="expression" dxfId="824" priority="934">
      <formula>IF(RIGHT(TEXT(AU312,"0.#"),1)=".",TRUE,FALSE)</formula>
    </cfRule>
  </conditionalFormatting>
  <conditionalFormatting sqref="Y350 Y337 Y324">
    <cfRule type="expression" dxfId="823" priority="931">
      <formula>IF(RIGHT(TEXT(Y324,"0.#"),1)=".",FALSE,TRUE)</formula>
    </cfRule>
    <cfRule type="expression" dxfId="822" priority="932">
      <formula>IF(RIGHT(TEXT(Y324,"0.#"),1)=".",TRUE,FALSE)</formula>
    </cfRule>
  </conditionalFormatting>
  <conditionalFormatting sqref="Y359 Y346 Y333">
    <cfRule type="expression" dxfId="821" priority="929">
      <formula>IF(RIGHT(TEXT(Y333,"0.#"),1)=".",FALSE,TRUE)</formula>
    </cfRule>
    <cfRule type="expression" dxfId="820" priority="930">
      <formula>IF(RIGHT(TEXT(Y333,"0.#"),1)=".",TRUE,FALSE)</formula>
    </cfRule>
  </conditionalFormatting>
  <conditionalFormatting sqref="AU350 AU337 AU324">
    <cfRule type="expression" dxfId="819" priority="925">
      <formula>IF(RIGHT(TEXT(AU324,"0.#"),1)=".",FALSE,TRUE)</formula>
    </cfRule>
    <cfRule type="expression" dxfId="818" priority="926">
      <formula>IF(RIGHT(TEXT(AU324,"0.#"),1)=".",TRUE,FALSE)</formula>
    </cfRule>
  </conditionalFormatting>
  <conditionalFormatting sqref="AU359 AU346 AU333">
    <cfRule type="expression" dxfId="817" priority="923">
      <formula>IF(RIGHT(TEXT(AU333,"0.#"),1)=".",FALSE,TRUE)</formula>
    </cfRule>
    <cfRule type="expression" dxfId="816" priority="924">
      <formula>IF(RIGHT(TEXT(AU333,"0.#"),1)=".",TRUE,FALSE)</formula>
    </cfRule>
  </conditionalFormatting>
  <conditionalFormatting sqref="AU351:AU358 AU349 AU338:AU345 AU336 AU325:AU332 AU323">
    <cfRule type="expression" dxfId="815" priority="921">
      <formula>IF(RIGHT(TEXT(AU323,"0.#"),1)=".",FALSE,TRUE)</formula>
    </cfRule>
    <cfRule type="expression" dxfId="814" priority="922">
      <formula>IF(RIGHT(TEXT(AU323,"0.#"),1)=".",TRUE,FALSE)</formula>
    </cfRule>
  </conditionalFormatting>
  <conditionalFormatting sqref="AI32">
    <cfRule type="expression" dxfId="813" priority="919">
      <formula>IF(RIGHT(TEXT(AI32,"0.#"),1)=".",FALSE,TRUE)</formula>
    </cfRule>
    <cfRule type="expression" dxfId="812" priority="920">
      <formula>IF(RIGHT(TEXT(AI32,"0.#"),1)=".",TRUE,FALSE)</formula>
    </cfRule>
  </conditionalFormatting>
  <conditionalFormatting sqref="AM32">
    <cfRule type="expression" dxfId="811" priority="917">
      <formula>IF(RIGHT(TEXT(AM32,"0.#"),1)=".",FALSE,TRUE)</formula>
    </cfRule>
    <cfRule type="expression" dxfId="810" priority="918">
      <formula>IF(RIGHT(TEXT(AM32,"0.#"),1)=".",TRUE,FALSE)</formula>
    </cfRule>
  </conditionalFormatting>
  <conditionalFormatting sqref="AE33">
    <cfRule type="expression" dxfId="809" priority="915">
      <formula>IF(RIGHT(TEXT(AE33,"0.#"),1)=".",FALSE,TRUE)</formula>
    </cfRule>
    <cfRule type="expression" dxfId="808" priority="916">
      <formula>IF(RIGHT(TEXT(AE33,"0.#"),1)=".",TRUE,FALSE)</formula>
    </cfRule>
  </conditionalFormatting>
  <conditionalFormatting sqref="AI33">
    <cfRule type="expression" dxfId="807" priority="913">
      <formula>IF(RIGHT(TEXT(AI33,"0.#"),1)=".",FALSE,TRUE)</formula>
    </cfRule>
    <cfRule type="expression" dxfId="806" priority="914">
      <formula>IF(RIGHT(TEXT(AI33,"0.#"),1)=".",TRUE,FALSE)</formula>
    </cfRule>
  </conditionalFormatting>
  <conditionalFormatting sqref="AM33">
    <cfRule type="expression" dxfId="805" priority="911">
      <formula>IF(RIGHT(TEXT(AM33,"0.#"),1)=".",FALSE,TRUE)</formula>
    </cfRule>
    <cfRule type="expression" dxfId="804" priority="912">
      <formula>IF(RIGHT(TEXT(AM33,"0.#"),1)=".",TRUE,FALSE)</formula>
    </cfRule>
  </conditionalFormatting>
  <conditionalFormatting sqref="AQ33">
    <cfRule type="expression" dxfId="803" priority="909">
      <formula>IF(RIGHT(TEXT(AQ33,"0.#"),1)=".",FALSE,TRUE)</formula>
    </cfRule>
    <cfRule type="expression" dxfId="802" priority="910">
      <formula>IF(RIGHT(TEXT(AQ33,"0.#"),1)=".",TRUE,FALSE)</formula>
    </cfRule>
  </conditionalFormatting>
  <conditionalFormatting sqref="AE210">
    <cfRule type="expression" dxfId="801" priority="907">
      <formula>IF(RIGHT(TEXT(AE210,"0.#"),1)=".",FALSE,TRUE)</formula>
    </cfRule>
    <cfRule type="expression" dxfId="800" priority="908">
      <formula>IF(RIGHT(TEXT(AE210,"0.#"),1)=".",TRUE,FALSE)</formula>
    </cfRule>
  </conditionalFormatting>
  <conditionalFormatting sqref="AE211">
    <cfRule type="expression" dxfId="799" priority="905">
      <formula>IF(RIGHT(TEXT(AE211,"0.#"),1)=".",FALSE,TRUE)</formula>
    </cfRule>
    <cfRule type="expression" dxfId="798" priority="906">
      <formula>IF(RIGHT(TEXT(AE211,"0.#"),1)=".",TRUE,FALSE)</formula>
    </cfRule>
  </conditionalFormatting>
  <conditionalFormatting sqref="AE212">
    <cfRule type="expression" dxfId="797" priority="903">
      <formula>IF(RIGHT(TEXT(AE212,"0.#"),1)=".",FALSE,TRUE)</formula>
    </cfRule>
    <cfRule type="expression" dxfId="796" priority="904">
      <formula>IF(RIGHT(TEXT(AE212,"0.#"),1)=".",TRUE,FALSE)</formula>
    </cfRule>
  </conditionalFormatting>
  <conditionalFormatting sqref="AI212">
    <cfRule type="expression" dxfId="795" priority="901">
      <formula>IF(RIGHT(TEXT(AI212,"0.#"),1)=".",FALSE,TRUE)</formula>
    </cfRule>
    <cfRule type="expression" dxfId="794" priority="902">
      <formula>IF(RIGHT(TEXT(AI212,"0.#"),1)=".",TRUE,FALSE)</formula>
    </cfRule>
  </conditionalFormatting>
  <conditionalFormatting sqref="AI211">
    <cfRule type="expression" dxfId="793" priority="899">
      <formula>IF(RIGHT(TEXT(AI211,"0.#"),1)=".",FALSE,TRUE)</formula>
    </cfRule>
    <cfRule type="expression" dxfId="792" priority="900">
      <formula>IF(RIGHT(TEXT(AI211,"0.#"),1)=".",TRUE,FALSE)</formula>
    </cfRule>
  </conditionalFormatting>
  <conditionalFormatting sqref="AI210">
    <cfRule type="expression" dxfId="791" priority="897">
      <formula>IF(RIGHT(TEXT(AI210,"0.#"),1)=".",FALSE,TRUE)</formula>
    </cfRule>
    <cfRule type="expression" dxfId="790" priority="898">
      <formula>IF(RIGHT(TEXT(AI210,"0.#"),1)=".",TRUE,FALSE)</formula>
    </cfRule>
  </conditionalFormatting>
  <conditionalFormatting sqref="AM210">
    <cfRule type="expression" dxfId="789" priority="895">
      <formula>IF(RIGHT(TEXT(AM210,"0.#"),1)=".",FALSE,TRUE)</formula>
    </cfRule>
    <cfRule type="expression" dxfId="788" priority="896">
      <formula>IF(RIGHT(TEXT(AM210,"0.#"),1)=".",TRUE,FALSE)</formula>
    </cfRule>
  </conditionalFormatting>
  <conditionalFormatting sqref="AM211">
    <cfRule type="expression" dxfId="787" priority="893">
      <formula>IF(RIGHT(TEXT(AM211,"0.#"),1)=".",FALSE,TRUE)</formula>
    </cfRule>
    <cfRule type="expression" dxfId="786" priority="894">
      <formula>IF(RIGHT(TEXT(AM211,"0.#"),1)=".",TRUE,FALSE)</formula>
    </cfRule>
  </conditionalFormatting>
  <conditionalFormatting sqref="AM212">
    <cfRule type="expression" dxfId="785" priority="891">
      <formula>IF(RIGHT(TEXT(AM212,"0.#"),1)=".",FALSE,TRUE)</formula>
    </cfRule>
    <cfRule type="expression" dxfId="784" priority="892">
      <formula>IF(RIGHT(TEXT(AM212,"0.#"),1)=".",TRUE,FALSE)</formula>
    </cfRule>
  </conditionalFormatting>
  <conditionalFormatting sqref="AL376:AO395">
    <cfRule type="expression" dxfId="783" priority="887">
      <formula>IF(AND(AL376&gt;=0, RIGHT(TEXT(AL376,"0.#"),1)&lt;&gt;"."),TRUE,FALSE)</formula>
    </cfRule>
    <cfRule type="expression" dxfId="782" priority="888">
      <formula>IF(AND(AL376&gt;=0, RIGHT(TEXT(AL376,"0.#"),1)="."),TRUE,FALSE)</formula>
    </cfRule>
    <cfRule type="expression" dxfId="781" priority="889">
      <formula>IF(AND(AL376&lt;0, RIGHT(TEXT(AL376,"0.#"),1)&lt;&gt;"."),TRUE,FALSE)</formula>
    </cfRule>
    <cfRule type="expression" dxfId="780" priority="890">
      <formula>IF(AND(AL376&lt;0, RIGHT(TEXT(AL376,"0.#"),1)="."),TRUE,FALSE)</formula>
    </cfRule>
  </conditionalFormatting>
  <conditionalFormatting sqref="AQ210:AQ212">
    <cfRule type="expression" dxfId="779" priority="885">
      <formula>IF(RIGHT(TEXT(AQ210,"0.#"),1)=".",FALSE,TRUE)</formula>
    </cfRule>
    <cfRule type="expression" dxfId="778" priority="886">
      <formula>IF(RIGHT(TEXT(AQ210,"0.#"),1)=".",TRUE,FALSE)</formula>
    </cfRule>
  </conditionalFormatting>
  <conditionalFormatting sqref="AU210:AU212">
    <cfRule type="expression" dxfId="777" priority="883">
      <formula>IF(RIGHT(TEXT(AU210,"0.#"),1)=".",FALSE,TRUE)</formula>
    </cfRule>
    <cfRule type="expression" dxfId="776" priority="884">
      <formula>IF(RIGHT(TEXT(AU210,"0.#"),1)=".",TRUE,FALSE)</formula>
    </cfRule>
  </conditionalFormatting>
  <conditionalFormatting sqref="Y368:Y395">
    <cfRule type="expression" dxfId="775" priority="881">
      <formula>IF(RIGHT(TEXT(Y368,"0.#"),1)=".",FALSE,TRUE)</formula>
    </cfRule>
    <cfRule type="expression" dxfId="774" priority="882">
      <formula>IF(RIGHT(TEXT(Y368,"0.#"),1)=".",TRUE,FALSE)</formula>
    </cfRule>
  </conditionalFormatting>
  <conditionalFormatting sqref="AL631:AO660">
    <cfRule type="expression" dxfId="773" priority="877">
      <formula>IF(AND(AL631&gt;=0, RIGHT(TEXT(AL631,"0.#"),1)&lt;&gt;"."),TRUE,FALSE)</formula>
    </cfRule>
    <cfRule type="expression" dxfId="772" priority="878">
      <formula>IF(AND(AL631&gt;=0, RIGHT(TEXT(AL631,"0.#"),1)="."),TRUE,FALSE)</formula>
    </cfRule>
    <cfRule type="expression" dxfId="771" priority="879">
      <formula>IF(AND(AL631&lt;0, RIGHT(TEXT(AL631,"0.#"),1)&lt;&gt;"."),TRUE,FALSE)</formula>
    </cfRule>
    <cfRule type="expression" dxfId="770" priority="880">
      <formula>IF(AND(AL631&lt;0, RIGHT(TEXT(AL631,"0.#"),1)="."),TRUE,FALSE)</formula>
    </cfRule>
  </conditionalFormatting>
  <conditionalFormatting sqref="Y631:Y660">
    <cfRule type="expression" dxfId="769" priority="875">
      <formula>IF(RIGHT(TEXT(Y631,"0.#"),1)=".",FALSE,TRUE)</formula>
    </cfRule>
    <cfRule type="expression" dxfId="768" priority="876">
      <formula>IF(RIGHT(TEXT(Y631,"0.#"),1)=".",TRUE,FALSE)</formula>
    </cfRule>
  </conditionalFormatting>
  <conditionalFormatting sqref="Y366:Y367">
    <cfRule type="expression" dxfId="767" priority="869">
      <formula>IF(RIGHT(TEXT(Y366,"0.#"),1)=".",FALSE,TRUE)</formula>
    </cfRule>
    <cfRule type="expression" dxfId="766" priority="870">
      <formula>IF(RIGHT(TEXT(Y366,"0.#"),1)=".",TRUE,FALSE)</formula>
    </cfRule>
  </conditionalFormatting>
  <conditionalFormatting sqref="Y401:Y428">
    <cfRule type="expression" dxfId="765" priority="807">
      <formula>IF(RIGHT(TEXT(Y401,"0.#"),1)=".",FALSE,TRUE)</formula>
    </cfRule>
    <cfRule type="expression" dxfId="764" priority="808">
      <formula>IF(RIGHT(TEXT(Y401,"0.#"),1)=".",TRUE,FALSE)</formula>
    </cfRule>
  </conditionalFormatting>
  <conditionalFormatting sqref="Y399:Y400">
    <cfRule type="expression" dxfId="763" priority="801">
      <formula>IF(RIGHT(TEXT(Y399,"0.#"),1)=".",FALSE,TRUE)</formula>
    </cfRule>
    <cfRule type="expression" dxfId="762" priority="802">
      <formula>IF(RIGHT(TEXT(Y399,"0.#"),1)=".",TRUE,FALSE)</formula>
    </cfRule>
  </conditionalFormatting>
  <conditionalFormatting sqref="Y434:Y461">
    <cfRule type="expression" dxfId="761" priority="795">
      <formula>IF(RIGHT(TEXT(Y434,"0.#"),1)=".",FALSE,TRUE)</formula>
    </cfRule>
    <cfRule type="expression" dxfId="760" priority="796">
      <formula>IF(RIGHT(TEXT(Y434,"0.#"),1)=".",TRUE,FALSE)</formula>
    </cfRule>
  </conditionalFormatting>
  <conditionalFormatting sqref="Y432:Y433">
    <cfRule type="expression" dxfId="759" priority="789">
      <formula>IF(RIGHT(TEXT(Y432,"0.#"),1)=".",FALSE,TRUE)</formula>
    </cfRule>
    <cfRule type="expression" dxfId="758" priority="790">
      <formula>IF(RIGHT(TEXT(Y432,"0.#"),1)=".",TRUE,FALSE)</formula>
    </cfRule>
  </conditionalFormatting>
  <conditionalFormatting sqref="Y467:Y494">
    <cfRule type="expression" dxfId="757" priority="783">
      <formula>IF(RIGHT(TEXT(Y467,"0.#"),1)=".",FALSE,TRUE)</formula>
    </cfRule>
    <cfRule type="expression" dxfId="756" priority="784">
      <formula>IF(RIGHT(TEXT(Y467,"0.#"),1)=".",TRUE,FALSE)</formula>
    </cfRule>
  </conditionalFormatting>
  <conditionalFormatting sqref="Y465:Y466">
    <cfRule type="expression" dxfId="755" priority="777">
      <formula>IF(RIGHT(TEXT(Y465,"0.#"),1)=".",FALSE,TRUE)</formula>
    </cfRule>
    <cfRule type="expression" dxfId="754" priority="778">
      <formula>IF(RIGHT(TEXT(Y465,"0.#"),1)=".",TRUE,FALSE)</formula>
    </cfRule>
  </conditionalFormatting>
  <conditionalFormatting sqref="Y500:Y527">
    <cfRule type="expression" dxfId="753" priority="771">
      <formula>IF(RIGHT(TEXT(Y500,"0.#"),1)=".",FALSE,TRUE)</formula>
    </cfRule>
    <cfRule type="expression" dxfId="752" priority="772">
      <formula>IF(RIGHT(TEXT(Y500,"0.#"),1)=".",TRUE,FALSE)</formula>
    </cfRule>
  </conditionalFormatting>
  <conditionalFormatting sqref="Y498:Y499">
    <cfRule type="expression" dxfId="751" priority="765">
      <formula>IF(RIGHT(TEXT(Y498,"0.#"),1)=".",FALSE,TRUE)</formula>
    </cfRule>
    <cfRule type="expression" dxfId="750" priority="766">
      <formula>IF(RIGHT(TEXT(Y498,"0.#"),1)=".",TRUE,FALSE)</formula>
    </cfRule>
  </conditionalFormatting>
  <conditionalFormatting sqref="Y533:Y560">
    <cfRule type="expression" dxfId="749" priority="759">
      <formula>IF(RIGHT(TEXT(Y533,"0.#"),1)=".",FALSE,TRUE)</formula>
    </cfRule>
    <cfRule type="expression" dxfId="748" priority="760">
      <formula>IF(RIGHT(TEXT(Y533,"0.#"),1)=".",TRUE,FALSE)</formula>
    </cfRule>
  </conditionalFormatting>
  <conditionalFormatting sqref="W23">
    <cfRule type="expression" dxfId="747" priority="867">
      <formula>IF(RIGHT(TEXT(W23,"0.#"),1)=".",FALSE,TRUE)</formula>
    </cfRule>
    <cfRule type="expression" dxfId="746" priority="868">
      <formula>IF(RIGHT(TEXT(W23,"0.#"),1)=".",TRUE,FALSE)</formula>
    </cfRule>
  </conditionalFormatting>
  <conditionalFormatting sqref="W24:W27">
    <cfRule type="expression" dxfId="745" priority="865">
      <formula>IF(RIGHT(TEXT(W24,"0.#"),1)=".",FALSE,TRUE)</formula>
    </cfRule>
    <cfRule type="expression" dxfId="744" priority="866">
      <formula>IF(RIGHT(TEXT(W24,"0.#"),1)=".",TRUE,FALSE)</formula>
    </cfRule>
  </conditionalFormatting>
  <conditionalFormatting sqref="W28">
    <cfRule type="expression" dxfId="743" priority="863">
      <formula>IF(RIGHT(TEXT(W28,"0.#"),1)=".",FALSE,TRUE)</formula>
    </cfRule>
    <cfRule type="expression" dxfId="742" priority="864">
      <formula>IF(RIGHT(TEXT(W28,"0.#"),1)=".",TRUE,FALSE)</formula>
    </cfRule>
  </conditionalFormatting>
  <conditionalFormatting sqref="P23">
    <cfRule type="expression" dxfId="741" priority="861">
      <formula>IF(RIGHT(TEXT(P23,"0.#"),1)=".",FALSE,TRUE)</formula>
    </cfRule>
    <cfRule type="expression" dxfId="740" priority="862">
      <formula>IF(RIGHT(TEXT(P23,"0.#"),1)=".",TRUE,FALSE)</formula>
    </cfRule>
  </conditionalFormatting>
  <conditionalFormatting sqref="P24:P27">
    <cfRule type="expression" dxfId="739" priority="859">
      <formula>IF(RIGHT(TEXT(P24,"0.#"),1)=".",FALSE,TRUE)</formula>
    </cfRule>
    <cfRule type="expression" dxfId="738" priority="860">
      <formula>IF(RIGHT(TEXT(P24,"0.#"),1)=".",TRUE,FALSE)</formula>
    </cfRule>
  </conditionalFormatting>
  <conditionalFormatting sqref="P28">
    <cfRule type="expression" dxfId="737" priority="857">
      <formula>IF(RIGHT(TEXT(P28,"0.#"),1)=".",FALSE,TRUE)</formula>
    </cfRule>
    <cfRule type="expression" dxfId="736" priority="858">
      <formula>IF(RIGHT(TEXT(P28,"0.#"),1)=".",TRUE,FALSE)</formula>
    </cfRule>
  </conditionalFormatting>
  <conditionalFormatting sqref="AE202">
    <cfRule type="expression" dxfId="735" priority="855">
      <formula>IF(RIGHT(TEXT(AE202,"0.#"),1)=".",FALSE,TRUE)</formula>
    </cfRule>
    <cfRule type="expression" dxfId="734" priority="856">
      <formula>IF(RIGHT(TEXT(AE202,"0.#"),1)=".",TRUE,FALSE)</formula>
    </cfRule>
  </conditionalFormatting>
  <conditionalFormatting sqref="AE203">
    <cfRule type="expression" dxfId="733" priority="853">
      <formula>IF(RIGHT(TEXT(AE203,"0.#"),1)=".",FALSE,TRUE)</formula>
    </cfRule>
    <cfRule type="expression" dxfId="732" priority="854">
      <formula>IF(RIGHT(TEXT(AE203,"0.#"),1)=".",TRUE,FALSE)</formula>
    </cfRule>
  </conditionalFormatting>
  <conditionalFormatting sqref="AE204">
    <cfRule type="expression" dxfId="731" priority="851">
      <formula>IF(RIGHT(TEXT(AE204,"0.#"),1)=".",FALSE,TRUE)</formula>
    </cfRule>
    <cfRule type="expression" dxfId="730" priority="852">
      <formula>IF(RIGHT(TEXT(AE204,"0.#"),1)=".",TRUE,FALSE)</formula>
    </cfRule>
  </conditionalFormatting>
  <conditionalFormatting sqref="AI204">
    <cfRule type="expression" dxfId="729" priority="849">
      <formula>IF(RIGHT(TEXT(AI204,"0.#"),1)=".",FALSE,TRUE)</formula>
    </cfRule>
    <cfRule type="expression" dxfId="728" priority="850">
      <formula>IF(RIGHT(TEXT(AI204,"0.#"),1)=".",TRUE,FALSE)</formula>
    </cfRule>
  </conditionalFormatting>
  <conditionalFormatting sqref="AI203">
    <cfRule type="expression" dxfId="727" priority="847">
      <formula>IF(RIGHT(TEXT(AI203,"0.#"),1)=".",FALSE,TRUE)</formula>
    </cfRule>
    <cfRule type="expression" dxfId="726" priority="848">
      <formula>IF(RIGHT(TEXT(AI203,"0.#"),1)=".",TRUE,FALSE)</formula>
    </cfRule>
  </conditionalFormatting>
  <conditionalFormatting sqref="AI202">
    <cfRule type="expression" dxfId="725" priority="845">
      <formula>IF(RIGHT(TEXT(AI202,"0.#"),1)=".",FALSE,TRUE)</formula>
    </cfRule>
    <cfRule type="expression" dxfId="724" priority="846">
      <formula>IF(RIGHT(TEXT(AI202,"0.#"),1)=".",TRUE,FALSE)</formula>
    </cfRule>
  </conditionalFormatting>
  <conditionalFormatting sqref="AM202">
    <cfRule type="expression" dxfId="723" priority="843">
      <formula>IF(RIGHT(TEXT(AM202,"0.#"),1)=".",FALSE,TRUE)</formula>
    </cfRule>
    <cfRule type="expression" dxfId="722" priority="844">
      <formula>IF(RIGHT(TEXT(AM202,"0.#"),1)=".",TRUE,FALSE)</formula>
    </cfRule>
  </conditionalFormatting>
  <conditionalFormatting sqref="AM203">
    <cfRule type="expression" dxfId="721" priority="841">
      <formula>IF(RIGHT(TEXT(AM203,"0.#"),1)=".",FALSE,TRUE)</formula>
    </cfRule>
    <cfRule type="expression" dxfId="720" priority="842">
      <formula>IF(RIGHT(TEXT(AM203,"0.#"),1)=".",TRUE,FALSE)</formula>
    </cfRule>
  </conditionalFormatting>
  <conditionalFormatting sqref="AM204">
    <cfRule type="expression" dxfId="719" priority="839">
      <formula>IF(RIGHT(TEXT(AM204,"0.#"),1)=".",FALSE,TRUE)</formula>
    </cfRule>
    <cfRule type="expression" dxfId="718" priority="840">
      <formula>IF(RIGHT(TEXT(AM204,"0.#"),1)=".",TRUE,FALSE)</formula>
    </cfRule>
  </conditionalFormatting>
  <conditionalFormatting sqref="AQ202:AQ204">
    <cfRule type="expression" dxfId="717" priority="837">
      <formula>IF(RIGHT(TEXT(AQ202,"0.#"),1)=".",FALSE,TRUE)</formula>
    </cfRule>
    <cfRule type="expression" dxfId="716" priority="838">
      <formula>IF(RIGHT(TEXT(AQ202,"0.#"),1)=".",TRUE,FALSE)</formula>
    </cfRule>
  </conditionalFormatting>
  <conditionalFormatting sqref="AU202:AU204">
    <cfRule type="expression" dxfId="715" priority="835">
      <formula>IF(RIGHT(TEXT(AU202,"0.#"),1)=".",FALSE,TRUE)</formula>
    </cfRule>
    <cfRule type="expression" dxfId="714" priority="836">
      <formula>IF(RIGHT(TEXT(AU202,"0.#"),1)=".",TRUE,FALSE)</formula>
    </cfRule>
  </conditionalFormatting>
  <conditionalFormatting sqref="AE205">
    <cfRule type="expression" dxfId="713" priority="833">
      <formula>IF(RIGHT(TEXT(AE205,"0.#"),1)=".",FALSE,TRUE)</formula>
    </cfRule>
    <cfRule type="expression" dxfId="712" priority="834">
      <formula>IF(RIGHT(TEXT(AE205,"0.#"),1)=".",TRUE,FALSE)</formula>
    </cfRule>
  </conditionalFormatting>
  <conditionalFormatting sqref="AE206">
    <cfRule type="expression" dxfId="711" priority="831">
      <formula>IF(RIGHT(TEXT(AE206,"0.#"),1)=".",FALSE,TRUE)</formula>
    </cfRule>
    <cfRule type="expression" dxfId="710" priority="832">
      <formula>IF(RIGHT(TEXT(AE206,"0.#"),1)=".",TRUE,FALSE)</formula>
    </cfRule>
  </conditionalFormatting>
  <conditionalFormatting sqref="AE207">
    <cfRule type="expression" dxfId="709" priority="829">
      <formula>IF(RIGHT(TEXT(AE207,"0.#"),1)=".",FALSE,TRUE)</formula>
    </cfRule>
    <cfRule type="expression" dxfId="708" priority="830">
      <formula>IF(RIGHT(TEXT(AE207,"0.#"),1)=".",TRUE,FALSE)</formula>
    </cfRule>
  </conditionalFormatting>
  <conditionalFormatting sqref="AI207">
    <cfRule type="expression" dxfId="707" priority="827">
      <formula>IF(RIGHT(TEXT(AI207,"0.#"),1)=".",FALSE,TRUE)</formula>
    </cfRule>
    <cfRule type="expression" dxfId="706" priority="828">
      <formula>IF(RIGHT(TEXT(AI207,"0.#"),1)=".",TRUE,FALSE)</formula>
    </cfRule>
  </conditionalFormatting>
  <conditionalFormatting sqref="AI206">
    <cfRule type="expression" dxfId="705" priority="825">
      <formula>IF(RIGHT(TEXT(AI206,"0.#"),1)=".",FALSE,TRUE)</formula>
    </cfRule>
    <cfRule type="expression" dxfId="704" priority="826">
      <formula>IF(RIGHT(TEXT(AI206,"0.#"),1)=".",TRUE,FALSE)</formula>
    </cfRule>
  </conditionalFormatting>
  <conditionalFormatting sqref="AI205">
    <cfRule type="expression" dxfId="703" priority="823">
      <formula>IF(RIGHT(TEXT(AI205,"0.#"),1)=".",FALSE,TRUE)</formula>
    </cfRule>
    <cfRule type="expression" dxfId="702" priority="824">
      <formula>IF(RIGHT(TEXT(AI205,"0.#"),1)=".",TRUE,FALSE)</formula>
    </cfRule>
  </conditionalFormatting>
  <conditionalFormatting sqref="AM205">
    <cfRule type="expression" dxfId="701" priority="821">
      <formula>IF(RIGHT(TEXT(AM205,"0.#"),1)=".",FALSE,TRUE)</formula>
    </cfRule>
    <cfRule type="expression" dxfId="700" priority="822">
      <formula>IF(RIGHT(TEXT(AM205,"0.#"),1)=".",TRUE,FALSE)</formula>
    </cfRule>
  </conditionalFormatting>
  <conditionalFormatting sqref="AM206">
    <cfRule type="expression" dxfId="699" priority="819">
      <formula>IF(RIGHT(TEXT(AM206,"0.#"),1)=".",FALSE,TRUE)</formula>
    </cfRule>
    <cfRule type="expression" dxfId="698" priority="820">
      <formula>IF(RIGHT(TEXT(AM206,"0.#"),1)=".",TRUE,FALSE)</formula>
    </cfRule>
  </conditionalFormatting>
  <conditionalFormatting sqref="AM207">
    <cfRule type="expression" dxfId="697" priority="817">
      <formula>IF(RIGHT(TEXT(AM207,"0.#"),1)=".",FALSE,TRUE)</formula>
    </cfRule>
    <cfRule type="expression" dxfId="696" priority="818">
      <formula>IF(RIGHT(TEXT(AM207,"0.#"),1)=".",TRUE,FALSE)</formula>
    </cfRule>
  </conditionalFormatting>
  <conditionalFormatting sqref="AQ205:AQ207">
    <cfRule type="expression" dxfId="695" priority="815">
      <formula>IF(RIGHT(TEXT(AQ205,"0.#"),1)=".",FALSE,TRUE)</formula>
    </cfRule>
    <cfRule type="expression" dxfId="694" priority="816">
      <formula>IF(RIGHT(TEXT(AQ205,"0.#"),1)=".",TRUE,FALSE)</formula>
    </cfRule>
  </conditionalFormatting>
  <conditionalFormatting sqref="AU205:AU207">
    <cfRule type="expression" dxfId="693" priority="813">
      <formula>IF(RIGHT(TEXT(AU205,"0.#"),1)=".",FALSE,TRUE)</formula>
    </cfRule>
    <cfRule type="expression" dxfId="692" priority="814">
      <formula>IF(RIGHT(TEXT(AU205,"0.#"),1)=".",TRUE,FALSE)</formula>
    </cfRule>
  </conditionalFormatting>
  <conditionalFormatting sqref="AL401:AO428">
    <cfRule type="expression" dxfId="691" priority="809">
      <formula>IF(AND(AL401&gt;=0, RIGHT(TEXT(AL401,"0.#"),1)&lt;&gt;"."),TRUE,FALSE)</formula>
    </cfRule>
    <cfRule type="expression" dxfId="690" priority="810">
      <formula>IF(AND(AL401&gt;=0, RIGHT(TEXT(AL401,"0.#"),1)="."),TRUE,FALSE)</formula>
    </cfRule>
    <cfRule type="expression" dxfId="689" priority="811">
      <formula>IF(AND(AL401&lt;0, RIGHT(TEXT(AL401,"0.#"),1)&lt;&gt;"."),TRUE,FALSE)</formula>
    </cfRule>
    <cfRule type="expression" dxfId="688" priority="812">
      <formula>IF(AND(AL401&lt;0, RIGHT(TEXT(AL401,"0.#"),1)="."),TRUE,FALSE)</formula>
    </cfRule>
  </conditionalFormatting>
  <conditionalFormatting sqref="AL400:AO400">
    <cfRule type="expression" dxfId="687" priority="803">
      <formula>IF(AND(AL400&gt;=0, RIGHT(TEXT(AL400,"0.#"),1)&lt;&gt;"."),TRUE,FALSE)</formula>
    </cfRule>
    <cfRule type="expression" dxfId="686" priority="804">
      <formula>IF(AND(AL400&gt;=0, RIGHT(TEXT(AL400,"0.#"),1)="."),TRUE,FALSE)</formula>
    </cfRule>
    <cfRule type="expression" dxfId="685" priority="805">
      <formula>IF(AND(AL400&lt;0, RIGHT(TEXT(AL400,"0.#"),1)&lt;&gt;"."),TRUE,FALSE)</formula>
    </cfRule>
    <cfRule type="expression" dxfId="684" priority="806">
      <formula>IF(AND(AL400&lt;0, RIGHT(TEXT(AL400,"0.#"),1)="."),TRUE,FALSE)</formula>
    </cfRule>
  </conditionalFormatting>
  <conditionalFormatting sqref="AL434:AO461">
    <cfRule type="expression" dxfId="683" priority="797">
      <formula>IF(AND(AL434&gt;=0, RIGHT(TEXT(AL434,"0.#"),1)&lt;&gt;"."),TRUE,FALSE)</formula>
    </cfRule>
    <cfRule type="expression" dxfId="682" priority="798">
      <formula>IF(AND(AL434&gt;=0, RIGHT(TEXT(AL434,"0.#"),1)="."),TRUE,FALSE)</formula>
    </cfRule>
    <cfRule type="expression" dxfId="681" priority="799">
      <formula>IF(AND(AL434&lt;0, RIGHT(TEXT(AL434,"0.#"),1)&lt;&gt;"."),TRUE,FALSE)</formula>
    </cfRule>
    <cfRule type="expression" dxfId="680" priority="800">
      <formula>IF(AND(AL434&lt;0, RIGHT(TEXT(AL434,"0.#"),1)="."),TRUE,FALSE)</formula>
    </cfRule>
  </conditionalFormatting>
  <conditionalFormatting sqref="AL432:AO433">
    <cfRule type="expression" dxfId="679" priority="791">
      <formula>IF(AND(AL432&gt;=0, RIGHT(TEXT(AL432,"0.#"),1)&lt;&gt;"."),TRUE,FALSE)</formula>
    </cfRule>
    <cfRule type="expression" dxfId="678" priority="792">
      <formula>IF(AND(AL432&gt;=0, RIGHT(TEXT(AL432,"0.#"),1)="."),TRUE,FALSE)</formula>
    </cfRule>
    <cfRule type="expression" dxfId="677" priority="793">
      <formula>IF(AND(AL432&lt;0, RIGHT(TEXT(AL432,"0.#"),1)&lt;&gt;"."),TRUE,FALSE)</formula>
    </cfRule>
    <cfRule type="expression" dxfId="676" priority="794">
      <formula>IF(AND(AL432&lt;0, RIGHT(TEXT(AL432,"0.#"),1)="."),TRUE,FALSE)</formula>
    </cfRule>
  </conditionalFormatting>
  <conditionalFormatting sqref="AL467:AO494">
    <cfRule type="expression" dxfId="675" priority="785">
      <formula>IF(AND(AL467&gt;=0, RIGHT(TEXT(AL467,"0.#"),1)&lt;&gt;"."),TRUE,FALSE)</formula>
    </cfRule>
    <cfRule type="expression" dxfId="674" priority="786">
      <formula>IF(AND(AL467&gt;=0, RIGHT(TEXT(AL467,"0.#"),1)="."),TRUE,FALSE)</formula>
    </cfRule>
    <cfRule type="expression" dxfId="673" priority="787">
      <formula>IF(AND(AL467&lt;0, RIGHT(TEXT(AL467,"0.#"),1)&lt;&gt;"."),TRUE,FALSE)</formula>
    </cfRule>
    <cfRule type="expression" dxfId="672" priority="788">
      <formula>IF(AND(AL467&lt;0, RIGHT(TEXT(AL467,"0.#"),1)="."),TRUE,FALSE)</formula>
    </cfRule>
  </conditionalFormatting>
  <conditionalFormatting sqref="AL465:AO466">
    <cfRule type="expression" dxfId="671" priority="779">
      <formula>IF(AND(AL465&gt;=0, RIGHT(TEXT(AL465,"0.#"),1)&lt;&gt;"."),TRUE,FALSE)</formula>
    </cfRule>
    <cfRule type="expression" dxfId="670" priority="780">
      <formula>IF(AND(AL465&gt;=0, RIGHT(TEXT(AL465,"0.#"),1)="."),TRUE,FALSE)</formula>
    </cfRule>
    <cfRule type="expression" dxfId="669" priority="781">
      <formula>IF(AND(AL465&lt;0, RIGHT(TEXT(AL465,"0.#"),1)&lt;&gt;"."),TRUE,FALSE)</formula>
    </cfRule>
    <cfRule type="expression" dxfId="668" priority="782">
      <formula>IF(AND(AL465&lt;0, RIGHT(TEXT(AL465,"0.#"),1)="."),TRUE,FALSE)</formula>
    </cfRule>
  </conditionalFormatting>
  <conditionalFormatting sqref="AL500:AO527">
    <cfRule type="expression" dxfId="667" priority="773">
      <formula>IF(AND(AL500&gt;=0, RIGHT(TEXT(AL500,"0.#"),1)&lt;&gt;"."),TRUE,FALSE)</formula>
    </cfRule>
    <cfRule type="expression" dxfId="666" priority="774">
      <formula>IF(AND(AL500&gt;=0, RIGHT(TEXT(AL500,"0.#"),1)="."),TRUE,FALSE)</formula>
    </cfRule>
    <cfRule type="expression" dxfId="665" priority="775">
      <formula>IF(AND(AL500&lt;0, RIGHT(TEXT(AL500,"0.#"),1)&lt;&gt;"."),TRUE,FALSE)</formula>
    </cfRule>
    <cfRule type="expression" dxfId="664" priority="776">
      <formula>IF(AND(AL500&lt;0, RIGHT(TEXT(AL500,"0.#"),1)="."),TRUE,FALSE)</formula>
    </cfRule>
  </conditionalFormatting>
  <conditionalFormatting sqref="AL498:AO499">
    <cfRule type="expression" dxfId="663" priority="767">
      <formula>IF(AND(AL498&gt;=0, RIGHT(TEXT(AL498,"0.#"),1)&lt;&gt;"."),TRUE,FALSE)</formula>
    </cfRule>
    <cfRule type="expression" dxfId="662" priority="768">
      <formula>IF(AND(AL498&gt;=0, RIGHT(TEXT(AL498,"0.#"),1)="."),TRUE,FALSE)</formula>
    </cfRule>
    <cfRule type="expression" dxfId="661" priority="769">
      <formula>IF(AND(AL498&lt;0, RIGHT(TEXT(AL498,"0.#"),1)&lt;&gt;"."),TRUE,FALSE)</formula>
    </cfRule>
    <cfRule type="expression" dxfId="660" priority="770">
      <formula>IF(AND(AL498&lt;0, RIGHT(TEXT(AL498,"0.#"),1)="."),TRUE,FALSE)</formula>
    </cfRule>
  </conditionalFormatting>
  <conditionalFormatting sqref="AL533:AO560">
    <cfRule type="expression" dxfId="659" priority="761">
      <formula>IF(AND(AL533&gt;=0, RIGHT(TEXT(AL533,"0.#"),1)&lt;&gt;"."),TRUE,FALSE)</formula>
    </cfRule>
    <cfRule type="expression" dxfId="658" priority="762">
      <formula>IF(AND(AL533&gt;=0, RIGHT(TEXT(AL533,"0.#"),1)="."),TRUE,FALSE)</formula>
    </cfRule>
    <cfRule type="expression" dxfId="657" priority="763">
      <formula>IF(AND(AL533&lt;0, RIGHT(TEXT(AL533,"0.#"),1)&lt;&gt;"."),TRUE,FALSE)</formula>
    </cfRule>
    <cfRule type="expression" dxfId="656" priority="764">
      <formula>IF(AND(AL533&lt;0, RIGHT(TEXT(AL533,"0.#"),1)="."),TRUE,FALSE)</formula>
    </cfRule>
  </conditionalFormatting>
  <conditionalFormatting sqref="AL531:AO532">
    <cfRule type="expression" dxfId="655" priority="755">
      <formula>IF(AND(AL531&gt;=0, RIGHT(TEXT(AL531,"0.#"),1)&lt;&gt;"."),TRUE,FALSE)</formula>
    </cfRule>
    <cfRule type="expression" dxfId="654" priority="756">
      <formula>IF(AND(AL531&gt;=0, RIGHT(TEXT(AL531,"0.#"),1)="."),TRUE,FALSE)</formula>
    </cfRule>
    <cfRule type="expression" dxfId="653" priority="757">
      <formula>IF(AND(AL531&lt;0, RIGHT(TEXT(AL531,"0.#"),1)&lt;&gt;"."),TRUE,FALSE)</formula>
    </cfRule>
    <cfRule type="expression" dxfId="652" priority="758">
      <formula>IF(AND(AL531&lt;0, RIGHT(TEXT(AL531,"0.#"),1)="."),TRUE,FALSE)</formula>
    </cfRule>
  </conditionalFormatting>
  <conditionalFormatting sqref="Y531:Y532">
    <cfRule type="expression" dxfId="651" priority="753">
      <formula>IF(RIGHT(TEXT(Y531,"0.#"),1)=".",FALSE,TRUE)</formula>
    </cfRule>
    <cfRule type="expression" dxfId="650" priority="754">
      <formula>IF(RIGHT(TEXT(Y531,"0.#"),1)=".",TRUE,FALSE)</formula>
    </cfRule>
  </conditionalFormatting>
  <conditionalFormatting sqref="AL566:AO593">
    <cfRule type="expression" dxfId="649" priority="749">
      <formula>IF(AND(AL566&gt;=0, RIGHT(TEXT(AL566,"0.#"),1)&lt;&gt;"."),TRUE,FALSE)</formula>
    </cfRule>
    <cfRule type="expression" dxfId="648" priority="750">
      <formula>IF(AND(AL566&gt;=0, RIGHT(TEXT(AL566,"0.#"),1)="."),TRUE,FALSE)</formula>
    </cfRule>
    <cfRule type="expression" dxfId="647" priority="751">
      <formula>IF(AND(AL566&lt;0, RIGHT(TEXT(AL566,"0.#"),1)&lt;&gt;"."),TRUE,FALSE)</formula>
    </cfRule>
    <cfRule type="expression" dxfId="646" priority="752">
      <formula>IF(AND(AL566&lt;0, RIGHT(TEXT(AL566,"0.#"),1)="."),TRUE,FALSE)</formula>
    </cfRule>
  </conditionalFormatting>
  <conditionalFormatting sqref="Y566:Y593">
    <cfRule type="expression" dxfId="645" priority="747">
      <formula>IF(RIGHT(TEXT(Y566,"0.#"),1)=".",FALSE,TRUE)</formula>
    </cfRule>
    <cfRule type="expression" dxfId="644" priority="748">
      <formula>IF(RIGHT(TEXT(Y566,"0.#"),1)=".",TRUE,FALSE)</formula>
    </cfRule>
  </conditionalFormatting>
  <conditionalFormatting sqref="AL564:AO565">
    <cfRule type="expression" dxfId="643" priority="743">
      <formula>IF(AND(AL564&gt;=0, RIGHT(TEXT(AL564,"0.#"),1)&lt;&gt;"."),TRUE,FALSE)</formula>
    </cfRule>
    <cfRule type="expression" dxfId="642" priority="744">
      <formula>IF(AND(AL564&gt;=0, RIGHT(TEXT(AL564,"0.#"),1)="."),TRUE,FALSE)</formula>
    </cfRule>
    <cfRule type="expression" dxfId="641" priority="745">
      <formula>IF(AND(AL564&lt;0, RIGHT(TEXT(AL564,"0.#"),1)&lt;&gt;"."),TRUE,FALSE)</formula>
    </cfRule>
    <cfRule type="expression" dxfId="640" priority="746">
      <formula>IF(AND(AL564&lt;0, RIGHT(TEXT(AL564,"0.#"),1)="."),TRUE,FALSE)</formula>
    </cfRule>
  </conditionalFormatting>
  <conditionalFormatting sqref="Y564:Y565">
    <cfRule type="expression" dxfId="639" priority="741">
      <formula>IF(RIGHT(TEXT(Y564,"0.#"),1)=".",FALSE,TRUE)</formula>
    </cfRule>
    <cfRule type="expression" dxfId="638" priority="742">
      <formula>IF(RIGHT(TEXT(Y564,"0.#"),1)=".",TRUE,FALSE)</formula>
    </cfRule>
  </conditionalFormatting>
  <conditionalFormatting sqref="AL599:AO626">
    <cfRule type="expression" dxfId="637" priority="737">
      <formula>IF(AND(AL599&gt;=0, RIGHT(TEXT(AL599,"0.#"),1)&lt;&gt;"."),TRUE,FALSE)</formula>
    </cfRule>
    <cfRule type="expression" dxfId="636" priority="738">
      <formula>IF(AND(AL599&gt;=0, RIGHT(TEXT(AL599,"0.#"),1)="."),TRUE,FALSE)</formula>
    </cfRule>
    <cfRule type="expression" dxfId="635" priority="739">
      <formula>IF(AND(AL599&lt;0, RIGHT(TEXT(AL599,"0.#"),1)&lt;&gt;"."),TRUE,FALSE)</formula>
    </cfRule>
    <cfRule type="expression" dxfId="634" priority="740">
      <formula>IF(AND(AL599&lt;0, RIGHT(TEXT(AL599,"0.#"),1)="."),TRUE,FALSE)</formula>
    </cfRule>
  </conditionalFormatting>
  <conditionalFormatting sqref="Y599:Y626">
    <cfRule type="expression" dxfId="633" priority="735">
      <formula>IF(RIGHT(TEXT(Y599,"0.#"),1)=".",FALSE,TRUE)</formula>
    </cfRule>
    <cfRule type="expression" dxfId="632" priority="736">
      <formula>IF(RIGHT(TEXT(Y599,"0.#"),1)=".",TRUE,FALSE)</formula>
    </cfRule>
  </conditionalFormatting>
  <conditionalFormatting sqref="AL597:AO598">
    <cfRule type="expression" dxfId="631" priority="731">
      <formula>IF(AND(AL597&gt;=0, RIGHT(TEXT(AL597,"0.#"),1)&lt;&gt;"."),TRUE,FALSE)</formula>
    </cfRule>
    <cfRule type="expression" dxfId="630" priority="732">
      <formula>IF(AND(AL597&gt;=0, RIGHT(TEXT(AL597,"0.#"),1)="."),TRUE,FALSE)</formula>
    </cfRule>
    <cfRule type="expression" dxfId="629" priority="733">
      <formula>IF(AND(AL597&lt;0, RIGHT(TEXT(AL597,"0.#"),1)&lt;&gt;"."),TRUE,FALSE)</formula>
    </cfRule>
    <cfRule type="expression" dxfId="628" priority="734">
      <formula>IF(AND(AL597&lt;0, RIGHT(TEXT(AL597,"0.#"),1)="."),TRUE,FALSE)</formula>
    </cfRule>
  </conditionalFormatting>
  <conditionalFormatting sqref="Y597:Y598">
    <cfRule type="expression" dxfId="627" priority="729">
      <formula>IF(RIGHT(TEXT(Y597,"0.#"),1)=".",FALSE,TRUE)</formula>
    </cfRule>
    <cfRule type="expression" dxfId="626" priority="730">
      <formula>IF(RIGHT(TEXT(Y597,"0.#"),1)=".",TRUE,FALSE)</formula>
    </cfRule>
  </conditionalFormatting>
  <conditionalFormatting sqref="AU33">
    <cfRule type="expression" dxfId="625" priority="725">
      <formula>IF(RIGHT(TEXT(AU33,"0.#"),1)=".",FALSE,TRUE)</formula>
    </cfRule>
    <cfRule type="expression" dxfId="624" priority="726">
      <formula>IF(RIGHT(TEXT(AU33,"0.#"),1)=".",TRUE,FALSE)</formula>
    </cfRule>
  </conditionalFormatting>
  <conditionalFormatting sqref="AU32">
    <cfRule type="expression" dxfId="623" priority="727">
      <formula>IF(RIGHT(TEXT(AU32,"0.#"),1)=".",FALSE,TRUE)</formula>
    </cfRule>
    <cfRule type="expression" dxfId="622" priority="728">
      <formula>IF(RIGHT(TEXT(AU32,"0.#"),1)=".",TRUE,FALSE)</formula>
    </cfRule>
  </conditionalFormatting>
  <conditionalFormatting sqref="P29:AC29">
    <cfRule type="expression" dxfId="621" priority="723">
      <formula>IF(RIGHT(TEXT(P29,"0.#"),1)=".",FALSE,TRUE)</formula>
    </cfRule>
    <cfRule type="expression" dxfId="620" priority="724">
      <formula>IF(RIGHT(TEXT(P29,"0.#"),1)=".",TRUE,FALSE)</formula>
    </cfRule>
  </conditionalFormatting>
  <conditionalFormatting sqref="AM41">
    <cfRule type="expression" dxfId="619" priority="705">
      <formula>IF(RIGHT(TEXT(AM41,"0.#"),1)=".",FALSE,TRUE)</formula>
    </cfRule>
    <cfRule type="expression" dxfId="618" priority="706">
      <formula>IF(RIGHT(TEXT(AM41,"0.#"),1)=".",TRUE,FALSE)</formula>
    </cfRule>
  </conditionalFormatting>
  <conditionalFormatting sqref="AM40">
    <cfRule type="expression" dxfId="617" priority="707">
      <formula>IF(RIGHT(TEXT(AM40,"0.#"),1)=".",FALSE,TRUE)</formula>
    </cfRule>
    <cfRule type="expression" dxfId="616" priority="708">
      <formula>IF(RIGHT(TEXT(AM40,"0.#"),1)=".",TRUE,FALSE)</formula>
    </cfRule>
  </conditionalFormatting>
  <conditionalFormatting sqref="AE39">
    <cfRule type="expression" dxfId="615" priority="721">
      <formula>IF(RIGHT(TEXT(AE39,"0.#"),1)=".",FALSE,TRUE)</formula>
    </cfRule>
    <cfRule type="expression" dxfId="614" priority="722">
      <formula>IF(RIGHT(TEXT(AE39,"0.#"),1)=".",TRUE,FALSE)</formula>
    </cfRule>
  </conditionalFormatting>
  <conditionalFormatting sqref="AQ39:AQ41">
    <cfRule type="expression" dxfId="613" priority="703">
      <formula>IF(RIGHT(TEXT(AQ39,"0.#"),1)=".",FALSE,TRUE)</formula>
    </cfRule>
    <cfRule type="expression" dxfId="612" priority="704">
      <formula>IF(RIGHT(TEXT(AQ39,"0.#"),1)=".",TRUE,FALSE)</formula>
    </cfRule>
  </conditionalFormatting>
  <conditionalFormatting sqref="AU39:AU41">
    <cfRule type="expression" dxfId="611" priority="701">
      <formula>IF(RIGHT(TEXT(AU39,"0.#"),1)=".",FALSE,TRUE)</formula>
    </cfRule>
    <cfRule type="expression" dxfId="610" priority="702">
      <formula>IF(RIGHT(TEXT(AU39,"0.#"),1)=".",TRUE,FALSE)</formula>
    </cfRule>
  </conditionalFormatting>
  <conditionalFormatting sqref="AI41">
    <cfRule type="expression" dxfId="609" priority="715">
      <formula>IF(RIGHT(TEXT(AI41,"0.#"),1)=".",FALSE,TRUE)</formula>
    </cfRule>
    <cfRule type="expression" dxfId="608" priority="716">
      <formula>IF(RIGHT(TEXT(AI41,"0.#"),1)=".",TRUE,FALSE)</formula>
    </cfRule>
  </conditionalFormatting>
  <conditionalFormatting sqref="AE40">
    <cfRule type="expression" dxfId="607" priority="719">
      <formula>IF(RIGHT(TEXT(AE40,"0.#"),1)=".",FALSE,TRUE)</formula>
    </cfRule>
    <cfRule type="expression" dxfId="606" priority="720">
      <formula>IF(RIGHT(TEXT(AE40,"0.#"),1)=".",TRUE,FALSE)</formula>
    </cfRule>
  </conditionalFormatting>
  <conditionalFormatting sqref="AE41">
    <cfRule type="expression" dxfId="605" priority="717">
      <formula>IF(RIGHT(TEXT(AE41,"0.#"),1)=".",FALSE,TRUE)</formula>
    </cfRule>
    <cfRule type="expression" dxfId="604" priority="718">
      <formula>IF(RIGHT(TEXT(AE41,"0.#"),1)=".",TRUE,FALSE)</formula>
    </cfRule>
  </conditionalFormatting>
  <conditionalFormatting sqref="AM39">
    <cfRule type="expression" dxfId="603" priority="709">
      <formula>IF(RIGHT(TEXT(AM39,"0.#"),1)=".",FALSE,TRUE)</formula>
    </cfRule>
    <cfRule type="expression" dxfId="602" priority="710">
      <formula>IF(RIGHT(TEXT(AM39,"0.#"),1)=".",TRUE,FALSE)</formula>
    </cfRule>
  </conditionalFormatting>
  <conditionalFormatting sqref="AI39">
    <cfRule type="expression" dxfId="601" priority="711">
      <formula>IF(RIGHT(TEXT(AI39,"0.#"),1)=".",FALSE,TRUE)</formula>
    </cfRule>
    <cfRule type="expression" dxfId="600" priority="712">
      <formula>IF(RIGHT(TEXT(AI39,"0.#"),1)=".",TRUE,FALSE)</formula>
    </cfRule>
  </conditionalFormatting>
  <conditionalFormatting sqref="AI40">
    <cfRule type="expression" dxfId="599" priority="713">
      <formula>IF(RIGHT(TEXT(AI40,"0.#"),1)=".",FALSE,TRUE)</formula>
    </cfRule>
    <cfRule type="expression" dxfId="598" priority="714">
      <formula>IF(RIGHT(TEXT(AI40,"0.#"),1)=".",TRUE,FALSE)</formula>
    </cfRule>
  </conditionalFormatting>
  <conditionalFormatting sqref="AM69">
    <cfRule type="expression" dxfId="597" priority="673">
      <formula>IF(RIGHT(TEXT(AM69,"0.#"),1)=".",FALSE,TRUE)</formula>
    </cfRule>
    <cfRule type="expression" dxfId="596" priority="674">
      <formula>IF(RIGHT(TEXT(AM69,"0.#"),1)=".",TRUE,FALSE)</formula>
    </cfRule>
  </conditionalFormatting>
  <conditionalFormatting sqref="AE70 AM70">
    <cfRule type="expression" dxfId="595" priority="671">
      <formula>IF(RIGHT(TEXT(AE70,"0.#"),1)=".",FALSE,TRUE)</formula>
    </cfRule>
    <cfRule type="expression" dxfId="594" priority="672">
      <formula>IF(RIGHT(TEXT(AE70,"0.#"),1)=".",TRUE,FALSE)</formula>
    </cfRule>
  </conditionalFormatting>
  <conditionalFormatting sqref="AI70">
    <cfRule type="expression" dxfId="593" priority="669">
      <formula>IF(RIGHT(TEXT(AI70,"0.#"),1)=".",FALSE,TRUE)</formula>
    </cfRule>
    <cfRule type="expression" dxfId="592" priority="670">
      <formula>IF(RIGHT(TEXT(AI70,"0.#"),1)=".",TRUE,FALSE)</formula>
    </cfRule>
  </conditionalFormatting>
  <conditionalFormatting sqref="AQ70">
    <cfRule type="expression" dxfId="591" priority="667">
      <formula>IF(RIGHT(TEXT(AQ70,"0.#"),1)=".",FALSE,TRUE)</formula>
    </cfRule>
    <cfRule type="expression" dxfId="590" priority="668">
      <formula>IF(RIGHT(TEXT(AQ70,"0.#"),1)=".",TRUE,FALSE)</formula>
    </cfRule>
  </conditionalFormatting>
  <conditionalFormatting sqref="AE69 AQ69">
    <cfRule type="expression" dxfId="589" priority="677">
      <formula>IF(RIGHT(TEXT(AE69,"0.#"),1)=".",FALSE,TRUE)</formula>
    </cfRule>
    <cfRule type="expression" dxfId="588" priority="678">
      <formula>IF(RIGHT(TEXT(AE69,"0.#"),1)=".",TRUE,FALSE)</formula>
    </cfRule>
  </conditionalFormatting>
  <conditionalFormatting sqref="AI69">
    <cfRule type="expression" dxfId="587" priority="675">
      <formula>IF(RIGHT(TEXT(AI69,"0.#"),1)=".",FALSE,TRUE)</formula>
    </cfRule>
    <cfRule type="expression" dxfId="586" priority="676">
      <formula>IF(RIGHT(TEXT(AI69,"0.#"),1)=".",TRUE,FALSE)</formula>
    </cfRule>
  </conditionalFormatting>
  <conditionalFormatting sqref="AE66 AQ66">
    <cfRule type="expression" dxfId="585" priority="665">
      <formula>IF(RIGHT(TEXT(AE66,"0.#"),1)=".",FALSE,TRUE)</formula>
    </cfRule>
    <cfRule type="expression" dxfId="584" priority="666">
      <formula>IF(RIGHT(TEXT(AE66,"0.#"),1)=".",TRUE,FALSE)</formula>
    </cfRule>
  </conditionalFormatting>
  <conditionalFormatting sqref="AI66">
    <cfRule type="expression" dxfId="583" priority="663">
      <formula>IF(RIGHT(TEXT(AI66,"0.#"),1)=".",FALSE,TRUE)</formula>
    </cfRule>
    <cfRule type="expression" dxfId="582" priority="664">
      <formula>IF(RIGHT(TEXT(AI66,"0.#"),1)=".",TRUE,FALSE)</formula>
    </cfRule>
  </conditionalFormatting>
  <conditionalFormatting sqref="AM66">
    <cfRule type="expression" dxfId="581" priority="661">
      <formula>IF(RIGHT(TEXT(AM66,"0.#"),1)=".",FALSE,TRUE)</formula>
    </cfRule>
    <cfRule type="expression" dxfId="580" priority="662">
      <formula>IF(RIGHT(TEXT(AM66,"0.#"),1)=".",TRUE,FALSE)</formula>
    </cfRule>
  </conditionalFormatting>
  <conditionalFormatting sqref="AE67">
    <cfRule type="expression" dxfId="579" priority="659">
      <formula>IF(RIGHT(TEXT(AE67,"0.#"),1)=".",FALSE,TRUE)</formula>
    </cfRule>
    <cfRule type="expression" dxfId="578" priority="660">
      <formula>IF(RIGHT(TEXT(AE67,"0.#"),1)=".",TRUE,FALSE)</formula>
    </cfRule>
  </conditionalFormatting>
  <conditionalFormatting sqref="AI67">
    <cfRule type="expression" dxfId="577" priority="657">
      <formula>IF(RIGHT(TEXT(AI67,"0.#"),1)=".",FALSE,TRUE)</formula>
    </cfRule>
    <cfRule type="expression" dxfId="576" priority="658">
      <formula>IF(RIGHT(TEXT(AI67,"0.#"),1)=".",TRUE,FALSE)</formula>
    </cfRule>
  </conditionalFormatting>
  <conditionalFormatting sqref="AM67">
    <cfRule type="expression" dxfId="575" priority="655">
      <formula>IF(RIGHT(TEXT(AM67,"0.#"),1)=".",FALSE,TRUE)</formula>
    </cfRule>
    <cfRule type="expression" dxfId="574" priority="656">
      <formula>IF(RIGHT(TEXT(AM67,"0.#"),1)=".",TRUE,FALSE)</formula>
    </cfRule>
  </conditionalFormatting>
  <conditionalFormatting sqref="AQ67">
    <cfRule type="expression" dxfId="573" priority="653">
      <formula>IF(RIGHT(TEXT(AQ67,"0.#"),1)=".",FALSE,TRUE)</formula>
    </cfRule>
    <cfRule type="expression" dxfId="572" priority="654">
      <formula>IF(RIGHT(TEXT(AQ67,"0.#"),1)=".",TRUE,FALSE)</formula>
    </cfRule>
  </conditionalFormatting>
  <conditionalFormatting sqref="AU66">
    <cfRule type="expression" dxfId="571" priority="651">
      <formula>IF(RIGHT(TEXT(AU66,"0.#"),1)=".",FALSE,TRUE)</formula>
    </cfRule>
    <cfRule type="expression" dxfId="570" priority="652">
      <formula>IF(RIGHT(TEXT(AU66,"0.#"),1)=".",TRUE,FALSE)</formula>
    </cfRule>
  </conditionalFormatting>
  <conditionalFormatting sqref="AU67">
    <cfRule type="expression" dxfId="569" priority="649">
      <formula>IF(RIGHT(TEXT(AU67,"0.#"),1)=".",FALSE,TRUE)</formula>
    </cfRule>
    <cfRule type="expression" dxfId="568" priority="650">
      <formula>IF(RIGHT(TEXT(AU67,"0.#"),1)=".",TRUE,FALSE)</formula>
    </cfRule>
  </conditionalFormatting>
  <conditionalFormatting sqref="AE100 AQ100">
    <cfRule type="expression" dxfId="567" priority="611">
      <formula>IF(RIGHT(TEXT(AE100,"0.#"),1)=".",FALSE,TRUE)</formula>
    </cfRule>
    <cfRule type="expression" dxfId="566" priority="612">
      <formula>IF(RIGHT(TEXT(AE100,"0.#"),1)=".",TRUE,FALSE)</formula>
    </cfRule>
  </conditionalFormatting>
  <conditionalFormatting sqref="AI100">
    <cfRule type="expression" dxfId="565" priority="609">
      <formula>IF(RIGHT(TEXT(AI100,"0.#"),1)=".",FALSE,TRUE)</formula>
    </cfRule>
    <cfRule type="expression" dxfId="564" priority="610">
      <formula>IF(RIGHT(TEXT(AI100,"0.#"),1)=".",TRUE,FALSE)</formula>
    </cfRule>
  </conditionalFormatting>
  <conditionalFormatting sqref="AM100">
    <cfRule type="expression" dxfId="563" priority="607">
      <formula>IF(RIGHT(TEXT(AM100,"0.#"),1)=".",FALSE,TRUE)</formula>
    </cfRule>
    <cfRule type="expression" dxfId="562" priority="608">
      <formula>IF(RIGHT(TEXT(AM100,"0.#"),1)=".",TRUE,FALSE)</formula>
    </cfRule>
  </conditionalFormatting>
  <conditionalFormatting sqref="AE101">
    <cfRule type="expression" dxfId="561" priority="605">
      <formula>IF(RIGHT(TEXT(AE101,"0.#"),1)=".",FALSE,TRUE)</formula>
    </cfRule>
    <cfRule type="expression" dxfId="560" priority="606">
      <formula>IF(RIGHT(TEXT(AE101,"0.#"),1)=".",TRUE,FALSE)</formula>
    </cfRule>
  </conditionalFormatting>
  <conditionalFormatting sqref="AI101">
    <cfRule type="expression" dxfId="559" priority="603">
      <formula>IF(RIGHT(TEXT(AI101,"0.#"),1)=".",FALSE,TRUE)</formula>
    </cfRule>
    <cfRule type="expression" dxfId="558" priority="604">
      <formula>IF(RIGHT(TEXT(AI101,"0.#"),1)=".",TRUE,FALSE)</formula>
    </cfRule>
  </conditionalFormatting>
  <conditionalFormatting sqref="AM101">
    <cfRule type="expression" dxfId="557" priority="601">
      <formula>IF(RIGHT(TEXT(AM101,"0.#"),1)=".",FALSE,TRUE)</formula>
    </cfRule>
    <cfRule type="expression" dxfId="556" priority="602">
      <formula>IF(RIGHT(TEXT(AM101,"0.#"),1)=".",TRUE,FALSE)</formula>
    </cfRule>
  </conditionalFormatting>
  <conditionalFormatting sqref="AQ101">
    <cfRule type="expression" dxfId="555" priority="599">
      <formula>IF(RIGHT(TEXT(AQ101,"0.#"),1)=".",FALSE,TRUE)</formula>
    </cfRule>
    <cfRule type="expression" dxfId="554" priority="600">
      <formula>IF(RIGHT(TEXT(AQ101,"0.#"),1)=".",TRUE,FALSE)</formula>
    </cfRule>
  </conditionalFormatting>
  <conditionalFormatting sqref="AU100">
    <cfRule type="expression" dxfId="553" priority="597">
      <formula>IF(RIGHT(TEXT(AU100,"0.#"),1)=".",FALSE,TRUE)</formula>
    </cfRule>
    <cfRule type="expression" dxfId="552" priority="598">
      <formula>IF(RIGHT(TEXT(AU100,"0.#"),1)=".",TRUE,FALSE)</formula>
    </cfRule>
  </conditionalFormatting>
  <conditionalFormatting sqref="AU101">
    <cfRule type="expression" dxfId="551" priority="595">
      <formula>IF(RIGHT(TEXT(AU101,"0.#"),1)=".",FALSE,TRUE)</formula>
    </cfRule>
    <cfRule type="expression" dxfId="550" priority="596">
      <formula>IF(RIGHT(TEXT(AU101,"0.#"),1)=".",TRUE,FALSE)</formula>
    </cfRule>
  </conditionalFormatting>
  <conditionalFormatting sqref="AM35">
    <cfRule type="expression" dxfId="549" priority="589">
      <formula>IF(RIGHT(TEXT(AM35,"0.#"),1)=".",FALSE,TRUE)</formula>
    </cfRule>
    <cfRule type="expression" dxfId="548" priority="590">
      <formula>IF(RIGHT(TEXT(AM35,"0.#"),1)=".",TRUE,FALSE)</formula>
    </cfRule>
  </conditionalFormatting>
  <conditionalFormatting sqref="AE36 AM36">
    <cfRule type="expression" dxfId="547" priority="587">
      <formula>IF(RIGHT(TEXT(AE36,"0.#"),1)=".",FALSE,TRUE)</formula>
    </cfRule>
    <cfRule type="expression" dxfId="546" priority="588">
      <formula>IF(RIGHT(TEXT(AE36,"0.#"),1)=".",TRUE,FALSE)</formula>
    </cfRule>
  </conditionalFormatting>
  <conditionalFormatting sqref="AI36">
    <cfRule type="expression" dxfId="545" priority="585">
      <formula>IF(RIGHT(TEXT(AI36,"0.#"),1)=".",FALSE,TRUE)</formula>
    </cfRule>
    <cfRule type="expression" dxfId="544" priority="586">
      <formula>IF(RIGHT(TEXT(AI36,"0.#"),1)=".",TRUE,FALSE)</formula>
    </cfRule>
  </conditionalFormatting>
  <conditionalFormatting sqref="AQ36">
    <cfRule type="expression" dxfId="543" priority="583">
      <formula>IF(RIGHT(TEXT(AQ36,"0.#"),1)=".",FALSE,TRUE)</formula>
    </cfRule>
    <cfRule type="expression" dxfId="542" priority="584">
      <formula>IF(RIGHT(TEXT(AQ36,"0.#"),1)=".",TRUE,FALSE)</formula>
    </cfRule>
  </conditionalFormatting>
  <conditionalFormatting sqref="AE35 AQ35">
    <cfRule type="expression" dxfId="541" priority="593">
      <formula>IF(RIGHT(TEXT(AE35,"0.#"),1)=".",FALSE,TRUE)</formula>
    </cfRule>
    <cfRule type="expression" dxfId="540" priority="594">
      <formula>IF(RIGHT(TEXT(AE35,"0.#"),1)=".",TRUE,FALSE)</formula>
    </cfRule>
  </conditionalFormatting>
  <conditionalFormatting sqref="AI35">
    <cfRule type="expression" dxfId="539" priority="591">
      <formula>IF(RIGHT(TEXT(AI35,"0.#"),1)=".",FALSE,TRUE)</formula>
    </cfRule>
    <cfRule type="expression" dxfId="538" priority="592">
      <formula>IF(RIGHT(TEXT(AI35,"0.#"),1)=".",TRUE,FALSE)</formula>
    </cfRule>
  </conditionalFormatting>
  <conditionalFormatting sqref="AM103">
    <cfRule type="expression" dxfId="537" priority="577">
      <formula>IF(RIGHT(TEXT(AM103,"0.#"),1)=".",FALSE,TRUE)</formula>
    </cfRule>
    <cfRule type="expression" dxfId="536" priority="578">
      <formula>IF(RIGHT(TEXT(AM103,"0.#"),1)=".",TRUE,FALSE)</formula>
    </cfRule>
  </conditionalFormatting>
  <conditionalFormatting sqref="AE104 AM104">
    <cfRule type="expression" dxfId="535" priority="575">
      <formula>IF(RIGHT(TEXT(AE104,"0.#"),1)=".",FALSE,TRUE)</formula>
    </cfRule>
    <cfRule type="expression" dxfId="534" priority="576">
      <formula>IF(RIGHT(TEXT(AE104,"0.#"),1)=".",TRUE,FALSE)</formula>
    </cfRule>
  </conditionalFormatting>
  <conditionalFormatting sqref="AI104">
    <cfRule type="expression" dxfId="533" priority="573">
      <formula>IF(RIGHT(TEXT(AI104,"0.#"),1)=".",FALSE,TRUE)</formula>
    </cfRule>
    <cfRule type="expression" dxfId="532" priority="574">
      <formula>IF(RIGHT(TEXT(AI104,"0.#"),1)=".",TRUE,FALSE)</formula>
    </cfRule>
  </conditionalFormatting>
  <conditionalFormatting sqref="AQ104">
    <cfRule type="expression" dxfId="531" priority="571">
      <formula>IF(RIGHT(TEXT(AQ104,"0.#"),1)=".",FALSE,TRUE)</formula>
    </cfRule>
    <cfRule type="expression" dxfId="530" priority="572">
      <formula>IF(RIGHT(TEXT(AQ104,"0.#"),1)=".",TRUE,FALSE)</formula>
    </cfRule>
  </conditionalFormatting>
  <conditionalFormatting sqref="AE103 AQ103">
    <cfRule type="expression" dxfId="529" priority="581">
      <formula>IF(RIGHT(TEXT(AE103,"0.#"),1)=".",FALSE,TRUE)</formula>
    </cfRule>
    <cfRule type="expression" dxfId="528" priority="582">
      <formula>IF(RIGHT(TEXT(AE103,"0.#"),1)=".",TRUE,FALSE)</formula>
    </cfRule>
  </conditionalFormatting>
  <conditionalFormatting sqref="AI103">
    <cfRule type="expression" dxfId="527" priority="579">
      <formula>IF(RIGHT(TEXT(AI103,"0.#"),1)=".",FALSE,TRUE)</formula>
    </cfRule>
    <cfRule type="expression" dxfId="526" priority="580">
      <formula>IF(RIGHT(TEXT(AI103,"0.#"),1)=".",TRUE,FALSE)</formula>
    </cfRule>
  </conditionalFormatting>
  <conditionalFormatting sqref="AM137">
    <cfRule type="expression" dxfId="525" priority="565">
      <formula>IF(RIGHT(TEXT(AM137,"0.#"),1)=".",FALSE,TRUE)</formula>
    </cfRule>
    <cfRule type="expression" dxfId="524" priority="566">
      <formula>IF(RIGHT(TEXT(AM137,"0.#"),1)=".",TRUE,FALSE)</formula>
    </cfRule>
  </conditionalFormatting>
  <conditionalFormatting sqref="AE138 AM138">
    <cfRule type="expression" dxfId="523" priority="563">
      <formula>IF(RIGHT(TEXT(AE138,"0.#"),1)=".",FALSE,TRUE)</formula>
    </cfRule>
    <cfRule type="expression" dxfId="522" priority="564">
      <formula>IF(RIGHT(TEXT(AE138,"0.#"),1)=".",TRUE,FALSE)</formula>
    </cfRule>
  </conditionalFormatting>
  <conditionalFormatting sqref="AI138">
    <cfRule type="expression" dxfId="521" priority="561">
      <formula>IF(RIGHT(TEXT(AI138,"0.#"),1)=".",FALSE,TRUE)</formula>
    </cfRule>
    <cfRule type="expression" dxfId="520" priority="562">
      <formula>IF(RIGHT(TEXT(AI138,"0.#"),1)=".",TRUE,FALSE)</formula>
    </cfRule>
  </conditionalFormatting>
  <conditionalFormatting sqref="AQ138">
    <cfRule type="expression" dxfId="519" priority="559">
      <formula>IF(RIGHT(TEXT(AQ138,"0.#"),1)=".",FALSE,TRUE)</formula>
    </cfRule>
    <cfRule type="expression" dxfId="518" priority="560">
      <formula>IF(RIGHT(TEXT(AQ138,"0.#"),1)=".",TRUE,FALSE)</formula>
    </cfRule>
  </conditionalFormatting>
  <conditionalFormatting sqref="AE137 AQ137">
    <cfRule type="expression" dxfId="517" priority="569">
      <formula>IF(RIGHT(TEXT(AE137,"0.#"),1)=".",FALSE,TRUE)</formula>
    </cfRule>
    <cfRule type="expression" dxfId="516" priority="570">
      <formula>IF(RIGHT(TEXT(AE137,"0.#"),1)=".",TRUE,FALSE)</formula>
    </cfRule>
  </conditionalFormatting>
  <conditionalFormatting sqref="AI137">
    <cfRule type="expression" dxfId="515" priority="567">
      <formula>IF(RIGHT(TEXT(AI137,"0.#"),1)=".",FALSE,TRUE)</formula>
    </cfRule>
    <cfRule type="expression" dxfId="514" priority="568">
      <formula>IF(RIGHT(TEXT(AI137,"0.#"),1)=".",TRUE,FALSE)</formula>
    </cfRule>
  </conditionalFormatting>
  <conditionalFormatting sqref="AM171">
    <cfRule type="expression" dxfId="513" priority="553">
      <formula>IF(RIGHT(TEXT(AM171,"0.#"),1)=".",FALSE,TRUE)</formula>
    </cfRule>
    <cfRule type="expression" dxfId="512" priority="554">
      <formula>IF(RIGHT(TEXT(AM171,"0.#"),1)=".",TRUE,FALSE)</formula>
    </cfRule>
  </conditionalFormatting>
  <conditionalFormatting sqref="AE172 AM172">
    <cfRule type="expression" dxfId="511" priority="551">
      <formula>IF(RIGHT(TEXT(AE172,"0.#"),1)=".",FALSE,TRUE)</formula>
    </cfRule>
    <cfRule type="expression" dxfId="510" priority="552">
      <formula>IF(RIGHT(TEXT(AE172,"0.#"),1)=".",TRUE,FALSE)</formula>
    </cfRule>
  </conditionalFormatting>
  <conditionalFormatting sqref="AI172">
    <cfRule type="expression" dxfId="509" priority="549">
      <formula>IF(RIGHT(TEXT(AI172,"0.#"),1)=".",FALSE,TRUE)</formula>
    </cfRule>
    <cfRule type="expression" dxfId="508" priority="550">
      <formula>IF(RIGHT(TEXT(AI172,"0.#"),1)=".",TRUE,FALSE)</formula>
    </cfRule>
  </conditionalFormatting>
  <conditionalFormatting sqref="AQ172">
    <cfRule type="expression" dxfId="507" priority="547">
      <formula>IF(RIGHT(TEXT(AQ172,"0.#"),1)=".",FALSE,TRUE)</formula>
    </cfRule>
    <cfRule type="expression" dxfId="506" priority="548">
      <formula>IF(RIGHT(TEXT(AQ172,"0.#"),1)=".",TRUE,FALSE)</formula>
    </cfRule>
  </conditionalFormatting>
  <conditionalFormatting sqref="AE171 AQ171">
    <cfRule type="expression" dxfId="505" priority="557">
      <formula>IF(RIGHT(TEXT(AE171,"0.#"),1)=".",FALSE,TRUE)</formula>
    </cfRule>
    <cfRule type="expression" dxfId="504" priority="558">
      <formula>IF(RIGHT(TEXT(AE171,"0.#"),1)=".",TRUE,FALSE)</formula>
    </cfRule>
  </conditionalFormatting>
  <conditionalFormatting sqref="AI171">
    <cfRule type="expression" dxfId="503" priority="555">
      <formula>IF(RIGHT(TEXT(AI171,"0.#"),1)=".",FALSE,TRUE)</formula>
    </cfRule>
    <cfRule type="expression" dxfId="502" priority="556">
      <formula>IF(RIGHT(TEXT(AI171,"0.#"),1)=".",TRUE,FALSE)</formula>
    </cfRule>
  </conditionalFormatting>
  <conditionalFormatting sqref="AE73">
    <cfRule type="expression" dxfId="501" priority="545">
      <formula>IF(RIGHT(TEXT(AE73,"0.#"),1)=".",FALSE,TRUE)</formula>
    </cfRule>
    <cfRule type="expression" dxfId="500" priority="546">
      <formula>IF(RIGHT(TEXT(AE73,"0.#"),1)=".",TRUE,FALSE)</formula>
    </cfRule>
  </conditionalFormatting>
  <conditionalFormatting sqref="AM75">
    <cfRule type="expression" dxfId="499" priority="529">
      <formula>IF(RIGHT(TEXT(AM75,"0.#"),1)=".",FALSE,TRUE)</formula>
    </cfRule>
    <cfRule type="expression" dxfId="498" priority="530">
      <formula>IF(RIGHT(TEXT(AM75,"0.#"),1)=".",TRUE,FALSE)</formula>
    </cfRule>
  </conditionalFormatting>
  <conditionalFormatting sqref="AE74">
    <cfRule type="expression" dxfId="497" priority="543">
      <formula>IF(RIGHT(TEXT(AE74,"0.#"),1)=".",FALSE,TRUE)</formula>
    </cfRule>
    <cfRule type="expression" dxfId="496" priority="544">
      <formula>IF(RIGHT(TEXT(AE74,"0.#"),1)=".",TRUE,FALSE)</formula>
    </cfRule>
  </conditionalFormatting>
  <conditionalFormatting sqref="AE75">
    <cfRule type="expression" dxfId="495" priority="541">
      <formula>IF(RIGHT(TEXT(AE75,"0.#"),1)=".",FALSE,TRUE)</formula>
    </cfRule>
    <cfRule type="expression" dxfId="494" priority="542">
      <formula>IF(RIGHT(TEXT(AE75,"0.#"),1)=".",TRUE,FALSE)</formula>
    </cfRule>
  </conditionalFormatting>
  <conditionalFormatting sqref="AI75">
    <cfRule type="expression" dxfId="493" priority="539">
      <formula>IF(RIGHT(TEXT(AI75,"0.#"),1)=".",FALSE,TRUE)</formula>
    </cfRule>
    <cfRule type="expression" dxfId="492" priority="540">
      <formula>IF(RIGHT(TEXT(AI75,"0.#"),1)=".",TRUE,FALSE)</formula>
    </cfRule>
  </conditionalFormatting>
  <conditionalFormatting sqref="AI74">
    <cfRule type="expression" dxfId="491" priority="537">
      <formula>IF(RIGHT(TEXT(AI74,"0.#"),1)=".",FALSE,TRUE)</formula>
    </cfRule>
    <cfRule type="expression" dxfId="490" priority="538">
      <formula>IF(RIGHT(TEXT(AI74,"0.#"),1)=".",TRUE,FALSE)</formula>
    </cfRule>
  </conditionalFormatting>
  <conditionalFormatting sqref="AI73">
    <cfRule type="expression" dxfId="489" priority="535">
      <formula>IF(RIGHT(TEXT(AI73,"0.#"),1)=".",FALSE,TRUE)</formula>
    </cfRule>
    <cfRule type="expression" dxfId="488" priority="536">
      <formula>IF(RIGHT(TEXT(AI73,"0.#"),1)=".",TRUE,FALSE)</formula>
    </cfRule>
  </conditionalFormatting>
  <conditionalFormatting sqref="AM73">
    <cfRule type="expression" dxfId="487" priority="533">
      <formula>IF(RIGHT(TEXT(AM73,"0.#"),1)=".",FALSE,TRUE)</formula>
    </cfRule>
    <cfRule type="expression" dxfId="486" priority="534">
      <formula>IF(RIGHT(TEXT(AM73,"0.#"),1)=".",TRUE,FALSE)</formula>
    </cfRule>
  </conditionalFormatting>
  <conditionalFormatting sqref="AM74">
    <cfRule type="expression" dxfId="485" priority="531">
      <formula>IF(RIGHT(TEXT(AM74,"0.#"),1)=".",FALSE,TRUE)</formula>
    </cfRule>
    <cfRule type="expression" dxfId="484" priority="532">
      <formula>IF(RIGHT(TEXT(AM74,"0.#"),1)=".",TRUE,FALSE)</formula>
    </cfRule>
  </conditionalFormatting>
  <conditionalFormatting sqref="AQ73:AQ75">
    <cfRule type="expression" dxfId="483" priority="527">
      <formula>IF(RIGHT(TEXT(AQ73,"0.#"),1)=".",FALSE,TRUE)</formula>
    </cfRule>
    <cfRule type="expression" dxfId="482" priority="528">
      <formula>IF(RIGHT(TEXT(AQ73,"0.#"),1)=".",TRUE,FALSE)</formula>
    </cfRule>
  </conditionalFormatting>
  <conditionalFormatting sqref="AU73:AU75">
    <cfRule type="expression" dxfId="481" priority="525">
      <formula>IF(RIGHT(TEXT(AU73,"0.#"),1)=".",FALSE,TRUE)</formula>
    </cfRule>
    <cfRule type="expression" dxfId="480" priority="526">
      <formula>IF(RIGHT(TEXT(AU73,"0.#"),1)=".",TRUE,FALSE)</formula>
    </cfRule>
  </conditionalFormatting>
  <conditionalFormatting sqref="AE107">
    <cfRule type="expression" dxfId="479" priority="523">
      <formula>IF(RIGHT(TEXT(AE107,"0.#"),1)=".",FALSE,TRUE)</formula>
    </cfRule>
    <cfRule type="expression" dxfId="478" priority="524">
      <formula>IF(RIGHT(TEXT(AE107,"0.#"),1)=".",TRUE,FALSE)</formula>
    </cfRule>
  </conditionalFormatting>
  <conditionalFormatting sqref="AM109">
    <cfRule type="expression" dxfId="477" priority="507">
      <formula>IF(RIGHT(TEXT(AM109,"0.#"),1)=".",FALSE,TRUE)</formula>
    </cfRule>
    <cfRule type="expression" dxfId="476" priority="508">
      <formula>IF(RIGHT(TEXT(AM109,"0.#"),1)=".",TRUE,FALSE)</formula>
    </cfRule>
  </conditionalFormatting>
  <conditionalFormatting sqref="AE108">
    <cfRule type="expression" dxfId="475" priority="521">
      <formula>IF(RIGHT(TEXT(AE108,"0.#"),1)=".",FALSE,TRUE)</formula>
    </cfRule>
    <cfRule type="expression" dxfId="474" priority="522">
      <formula>IF(RIGHT(TEXT(AE108,"0.#"),1)=".",TRUE,FALSE)</formula>
    </cfRule>
  </conditionalFormatting>
  <conditionalFormatting sqref="AE109">
    <cfRule type="expression" dxfId="473" priority="519">
      <formula>IF(RIGHT(TEXT(AE109,"0.#"),1)=".",FALSE,TRUE)</formula>
    </cfRule>
    <cfRule type="expression" dxfId="472" priority="520">
      <formula>IF(RIGHT(TEXT(AE109,"0.#"),1)=".",TRUE,FALSE)</formula>
    </cfRule>
  </conditionalFormatting>
  <conditionalFormatting sqref="AI109">
    <cfRule type="expression" dxfId="471" priority="517">
      <formula>IF(RIGHT(TEXT(AI109,"0.#"),1)=".",FALSE,TRUE)</formula>
    </cfRule>
    <cfRule type="expression" dxfId="470" priority="518">
      <formula>IF(RIGHT(TEXT(AI109,"0.#"),1)=".",TRUE,FALSE)</formula>
    </cfRule>
  </conditionalFormatting>
  <conditionalFormatting sqref="AI108">
    <cfRule type="expression" dxfId="469" priority="515">
      <formula>IF(RIGHT(TEXT(AI108,"0.#"),1)=".",FALSE,TRUE)</formula>
    </cfRule>
    <cfRule type="expression" dxfId="468" priority="516">
      <formula>IF(RIGHT(TEXT(AI108,"0.#"),1)=".",TRUE,FALSE)</formula>
    </cfRule>
  </conditionalFormatting>
  <conditionalFormatting sqref="AI107">
    <cfRule type="expression" dxfId="467" priority="513">
      <formula>IF(RIGHT(TEXT(AI107,"0.#"),1)=".",FALSE,TRUE)</formula>
    </cfRule>
    <cfRule type="expression" dxfId="466" priority="514">
      <formula>IF(RIGHT(TEXT(AI107,"0.#"),1)=".",TRUE,FALSE)</formula>
    </cfRule>
  </conditionalFormatting>
  <conditionalFormatting sqref="AM107">
    <cfRule type="expression" dxfId="465" priority="511">
      <formula>IF(RIGHT(TEXT(AM107,"0.#"),1)=".",FALSE,TRUE)</formula>
    </cfRule>
    <cfRule type="expression" dxfId="464" priority="512">
      <formula>IF(RIGHT(TEXT(AM107,"0.#"),1)=".",TRUE,FALSE)</formula>
    </cfRule>
  </conditionalFormatting>
  <conditionalFormatting sqref="AM108">
    <cfRule type="expression" dxfId="463" priority="509">
      <formula>IF(RIGHT(TEXT(AM108,"0.#"),1)=".",FALSE,TRUE)</formula>
    </cfRule>
    <cfRule type="expression" dxfId="462" priority="510">
      <formula>IF(RIGHT(TEXT(AM108,"0.#"),1)=".",TRUE,FALSE)</formula>
    </cfRule>
  </conditionalFormatting>
  <conditionalFormatting sqref="AQ107:AQ109">
    <cfRule type="expression" dxfId="461" priority="505">
      <formula>IF(RIGHT(TEXT(AQ107,"0.#"),1)=".",FALSE,TRUE)</formula>
    </cfRule>
    <cfRule type="expression" dxfId="460" priority="506">
      <formula>IF(RIGHT(TEXT(AQ107,"0.#"),1)=".",TRUE,FALSE)</formula>
    </cfRule>
  </conditionalFormatting>
  <conditionalFormatting sqref="AU107:AU109">
    <cfRule type="expression" dxfId="459" priority="503">
      <formula>IF(RIGHT(TEXT(AU107,"0.#"),1)=".",FALSE,TRUE)</formula>
    </cfRule>
    <cfRule type="expression" dxfId="458" priority="504">
      <formula>IF(RIGHT(TEXT(AU107,"0.#"),1)=".",TRUE,FALSE)</formula>
    </cfRule>
  </conditionalFormatting>
  <conditionalFormatting sqref="AE141">
    <cfRule type="expression" dxfId="457" priority="501">
      <formula>IF(RIGHT(TEXT(AE141,"0.#"),1)=".",FALSE,TRUE)</formula>
    </cfRule>
    <cfRule type="expression" dxfId="456" priority="502">
      <formula>IF(RIGHT(TEXT(AE141,"0.#"),1)=".",TRUE,FALSE)</formula>
    </cfRule>
  </conditionalFormatting>
  <conditionalFormatting sqref="AM143">
    <cfRule type="expression" dxfId="455" priority="485">
      <formula>IF(RIGHT(TEXT(AM143,"0.#"),1)=".",FALSE,TRUE)</formula>
    </cfRule>
    <cfRule type="expression" dxfId="454" priority="486">
      <formula>IF(RIGHT(TEXT(AM143,"0.#"),1)=".",TRUE,FALSE)</formula>
    </cfRule>
  </conditionalFormatting>
  <conditionalFormatting sqref="AE142">
    <cfRule type="expression" dxfId="453" priority="499">
      <formula>IF(RIGHT(TEXT(AE142,"0.#"),1)=".",FALSE,TRUE)</formula>
    </cfRule>
    <cfRule type="expression" dxfId="452" priority="500">
      <formula>IF(RIGHT(TEXT(AE142,"0.#"),1)=".",TRUE,FALSE)</formula>
    </cfRule>
  </conditionalFormatting>
  <conditionalFormatting sqref="AE143">
    <cfRule type="expression" dxfId="451" priority="497">
      <formula>IF(RIGHT(TEXT(AE143,"0.#"),1)=".",FALSE,TRUE)</formula>
    </cfRule>
    <cfRule type="expression" dxfId="450" priority="498">
      <formula>IF(RIGHT(TEXT(AE143,"0.#"),1)=".",TRUE,FALSE)</formula>
    </cfRule>
  </conditionalFormatting>
  <conditionalFormatting sqref="AI143">
    <cfRule type="expression" dxfId="449" priority="495">
      <formula>IF(RIGHT(TEXT(AI143,"0.#"),1)=".",FALSE,TRUE)</formula>
    </cfRule>
    <cfRule type="expression" dxfId="448" priority="496">
      <formula>IF(RIGHT(TEXT(AI143,"0.#"),1)=".",TRUE,FALSE)</formula>
    </cfRule>
  </conditionalFormatting>
  <conditionalFormatting sqref="AI142">
    <cfRule type="expression" dxfId="447" priority="493">
      <formula>IF(RIGHT(TEXT(AI142,"0.#"),1)=".",FALSE,TRUE)</formula>
    </cfRule>
    <cfRule type="expression" dxfId="446" priority="494">
      <formula>IF(RIGHT(TEXT(AI142,"0.#"),1)=".",TRUE,FALSE)</formula>
    </cfRule>
  </conditionalFormatting>
  <conditionalFormatting sqref="AI141">
    <cfRule type="expression" dxfId="445" priority="491">
      <formula>IF(RIGHT(TEXT(AI141,"0.#"),1)=".",FALSE,TRUE)</formula>
    </cfRule>
    <cfRule type="expression" dxfId="444" priority="492">
      <formula>IF(RIGHT(TEXT(AI141,"0.#"),1)=".",TRUE,FALSE)</formula>
    </cfRule>
  </conditionalFormatting>
  <conditionalFormatting sqref="AM141">
    <cfRule type="expression" dxfId="443" priority="489">
      <formula>IF(RIGHT(TEXT(AM141,"0.#"),1)=".",FALSE,TRUE)</formula>
    </cfRule>
    <cfRule type="expression" dxfId="442" priority="490">
      <formula>IF(RIGHT(TEXT(AM141,"0.#"),1)=".",TRUE,FALSE)</formula>
    </cfRule>
  </conditionalFormatting>
  <conditionalFormatting sqref="AM142">
    <cfRule type="expression" dxfId="441" priority="487">
      <formula>IF(RIGHT(TEXT(AM142,"0.#"),1)=".",FALSE,TRUE)</formula>
    </cfRule>
    <cfRule type="expression" dxfId="440" priority="488">
      <formula>IF(RIGHT(TEXT(AM142,"0.#"),1)=".",TRUE,FALSE)</formula>
    </cfRule>
  </conditionalFormatting>
  <conditionalFormatting sqref="AQ141:AQ143">
    <cfRule type="expression" dxfId="439" priority="483">
      <formula>IF(RIGHT(TEXT(AQ141,"0.#"),1)=".",FALSE,TRUE)</formula>
    </cfRule>
    <cfRule type="expression" dxfId="438" priority="484">
      <formula>IF(RIGHT(TEXT(AQ141,"0.#"),1)=".",TRUE,FALSE)</formula>
    </cfRule>
  </conditionalFormatting>
  <conditionalFormatting sqref="AU141:AU143">
    <cfRule type="expression" dxfId="437" priority="481">
      <formula>IF(RIGHT(TEXT(AU141,"0.#"),1)=".",FALSE,TRUE)</formula>
    </cfRule>
    <cfRule type="expression" dxfId="436" priority="482">
      <formula>IF(RIGHT(TEXT(AU141,"0.#"),1)=".",TRUE,FALSE)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Y310">
    <cfRule type="expression" dxfId="47" priority="47">
      <formula>IF(RIGHT(TEXT(Y310,"0.#"),1)=".",FALSE,TRUE)</formula>
    </cfRule>
    <cfRule type="expression" dxfId="46" priority="48">
      <formula>IF(RIGHT(TEXT(Y310,"0.#"),1)=".",TRUE,FALSE)</formula>
    </cfRule>
  </conditionalFormatting>
  <conditionalFormatting sqref="AU310">
    <cfRule type="expression" dxfId="45" priority="45">
      <formula>IF(RIGHT(TEXT(AU310,"0.#"),1)=".",FALSE,TRUE)</formula>
    </cfRule>
    <cfRule type="expression" dxfId="44" priority="46">
      <formula>IF(RIGHT(TEXT(AU310,"0.#"),1)=".",TRUE,FALSE)</formula>
    </cfRule>
  </conditionalFormatting>
  <conditionalFormatting sqref="AL366:AO366">
    <cfRule type="expression" dxfId="43" priority="41">
      <formula>IF(AND(AL366&gt;=0, RIGHT(TEXT(AL366,"0.#"),1)&lt;&gt;"."),TRUE,FALSE)</formula>
    </cfRule>
    <cfRule type="expression" dxfId="42" priority="42">
      <formula>IF(AND(AL366&gt;=0, RIGHT(TEXT(AL366,"0.#"),1)="."),TRUE,FALSE)</formula>
    </cfRule>
    <cfRule type="expression" dxfId="41" priority="43">
      <formula>IF(AND(AL366&lt;0, RIGHT(TEXT(AL366,"0.#"),1)&lt;&gt;"."),TRUE,FALSE)</formula>
    </cfRule>
    <cfRule type="expression" dxfId="40" priority="44">
      <formula>IF(AND(AL366&lt;0, RIGHT(TEXT(AL366,"0.#"),1)="."),TRUE,FALSE)</formula>
    </cfRule>
  </conditionalFormatting>
  <conditionalFormatting sqref="AL367:AO367">
    <cfRule type="expression" dxfId="39" priority="37">
      <formula>IF(AND(AL367&gt;=0, RIGHT(TEXT(AL367,"0.#"),1)&lt;&gt;"."),TRUE,FALSE)</formula>
    </cfRule>
    <cfRule type="expression" dxfId="38" priority="38">
      <formula>IF(AND(AL367&gt;=0, RIGHT(TEXT(AL367,"0.#"),1)="."),TRUE,FALSE)</formula>
    </cfRule>
    <cfRule type="expression" dxfId="37" priority="39">
      <formula>IF(AND(AL367&lt;0, RIGHT(TEXT(AL367,"0.#"),1)&lt;&gt;"."),TRUE,FALSE)</formula>
    </cfRule>
    <cfRule type="expression" dxfId="36" priority="40">
      <formula>IF(AND(AL367&lt;0, RIGHT(TEXT(AL367,"0.#"),1)="."),TRUE,FALSE)</formula>
    </cfRule>
  </conditionalFormatting>
  <conditionalFormatting sqref="AL368:AO368">
    <cfRule type="expression" dxfId="35" priority="33">
      <formula>IF(AND(AL368&gt;=0, RIGHT(TEXT(AL368,"0.#"),1)&lt;&gt;"."),TRUE,FALSE)</formula>
    </cfRule>
    <cfRule type="expression" dxfId="34" priority="34">
      <formula>IF(AND(AL368&gt;=0, RIGHT(TEXT(AL368,"0.#"),1)="."),TRUE,FALSE)</formula>
    </cfRule>
    <cfRule type="expression" dxfId="33" priority="35">
      <formula>IF(AND(AL368&lt;0, RIGHT(TEXT(AL368,"0.#"),1)&lt;&gt;"."),TRUE,FALSE)</formula>
    </cfRule>
    <cfRule type="expression" dxfId="32" priority="36">
      <formula>IF(AND(AL368&lt;0, RIGHT(TEXT(AL368,"0.#"),1)="."),TRUE,FALSE)</formula>
    </cfRule>
  </conditionalFormatting>
  <conditionalFormatting sqref="AL369:AO369">
    <cfRule type="expression" dxfId="31" priority="29">
      <formula>IF(AND(AL369&gt;=0, RIGHT(TEXT(AL369,"0.#"),1)&lt;&gt;"."),TRUE,FALSE)</formula>
    </cfRule>
    <cfRule type="expression" dxfId="30" priority="30">
      <formula>IF(AND(AL369&gt;=0, RIGHT(TEXT(AL369,"0.#"),1)="."),TRUE,FALSE)</formula>
    </cfRule>
    <cfRule type="expression" dxfId="29" priority="31">
      <formula>IF(AND(AL369&lt;0, RIGHT(TEXT(AL369,"0.#"),1)&lt;&gt;"."),TRUE,FALSE)</formula>
    </cfRule>
    <cfRule type="expression" dxfId="28" priority="32">
      <formula>IF(AND(AL369&lt;0, RIGHT(TEXT(AL369,"0.#"),1)="."),TRUE,FALSE)</formula>
    </cfRule>
  </conditionalFormatting>
  <conditionalFormatting sqref="AL370:AO370">
    <cfRule type="expression" dxfId="27" priority="25">
      <formula>IF(AND(AL370&gt;=0, RIGHT(TEXT(AL370,"0.#"),1)&lt;&gt;"."),TRUE,FALSE)</formula>
    </cfRule>
    <cfRule type="expression" dxfId="26" priority="26">
      <formula>IF(AND(AL370&gt;=0, RIGHT(TEXT(AL370,"0.#"),1)="."),TRUE,FALSE)</formula>
    </cfRule>
    <cfRule type="expression" dxfId="25" priority="27">
      <formula>IF(AND(AL370&lt;0, RIGHT(TEXT(AL370,"0.#"),1)&lt;&gt;"."),TRUE,FALSE)</formula>
    </cfRule>
    <cfRule type="expression" dxfId="24" priority="28">
      <formula>IF(AND(AL370&lt;0, RIGHT(TEXT(AL370,"0.#"),1)="."),TRUE,FALSE)</formula>
    </cfRule>
  </conditionalFormatting>
  <conditionalFormatting sqref="AL371:AO371">
    <cfRule type="expression" dxfId="23" priority="21">
      <formula>IF(AND(AL371&gt;=0, RIGHT(TEXT(AL371,"0.#"),1)&lt;&gt;"."),TRUE,FALSE)</formula>
    </cfRule>
    <cfRule type="expression" dxfId="22" priority="22">
      <formula>IF(AND(AL371&gt;=0, RIGHT(TEXT(AL371,"0.#"),1)="."),TRUE,FALSE)</formula>
    </cfRule>
    <cfRule type="expression" dxfId="21" priority="23">
      <formula>IF(AND(AL371&lt;0, RIGHT(TEXT(AL371,"0.#"),1)&lt;&gt;"."),TRUE,FALSE)</formula>
    </cfRule>
    <cfRule type="expression" dxfId="20" priority="24">
      <formula>IF(AND(AL371&lt;0, RIGHT(TEXT(AL371,"0.#"),1)="."),TRUE,FALSE)</formula>
    </cfRule>
  </conditionalFormatting>
  <conditionalFormatting sqref="AL372:AO372">
    <cfRule type="expression" dxfId="19" priority="17">
      <formula>IF(AND(AL372&gt;=0, RIGHT(TEXT(AL372,"0.#"),1)&lt;&gt;"."),TRUE,FALSE)</formula>
    </cfRule>
    <cfRule type="expression" dxfId="18" priority="18">
      <formula>IF(AND(AL372&gt;=0, RIGHT(TEXT(AL372,"0.#"),1)="."),TRUE,FALSE)</formula>
    </cfRule>
    <cfRule type="expression" dxfId="17" priority="19">
      <formula>IF(AND(AL372&lt;0, RIGHT(TEXT(AL372,"0.#"),1)&lt;&gt;"."),TRUE,FALSE)</formula>
    </cfRule>
    <cfRule type="expression" dxfId="16" priority="20">
      <formula>IF(AND(AL372&lt;0, RIGHT(TEXT(AL372,"0.#"),1)="."),TRUE,FALSE)</formula>
    </cfRule>
  </conditionalFormatting>
  <conditionalFormatting sqref="AL373:AO373">
    <cfRule type="expression" dxfId="15" priority="13">
      <formula>IF(AND(AL373&gt;=0, RIGHT(TEXT(AL373,"0.#"),1)&lt;&gt;"."),TRUE,FALSE)</formula>
    </cfRule>
    <cfRule type="expression" dxfId="14" priority="14">
      <formula>IF(AND(AL373&gt;=0, RIGHT(TEXT(AL373,"0.#"),1)="."),TRUE,FALSE)</formula>
    </cfRule>
    <cfRule type="expression" dxfId="13" priority="15">
      <formula>IF(AND(AL373&lt;0, RIGHT(TEXT(AL373,"0.#"),1)&lt;&gt;"."),TRUE,FALSE)</formula>
    </cfRule>
    <cfRule type="expression" dxfId="12" priority="16">
      <formula>IF(AND(AL373&lt;0, RIGHT(TEXT(AL373,"0.#"),1)="."),TRUE,FALSE)</formula>
    </cfRule>
  </conditionalFormatting>
  <conditionalFormatting sqref="AL374:AO374">
    <cfRule type="expression" dxfId="11" priority="9">
      <formula>IF(AND(AL374&gt;=0, RIGHT(TEXT(AL374,"0.#"),1)&lt;&gt;"."),TRUE,FALSE)</formula>
    </cfRule>
    <cfRule type="expression" dxfId="10" priority="10">
      <formula>IF(AND(AL374&gt;=0, RIGHT(TEXT(AL374,"0.#"),1)="."),TRUE,FALSE)</formula>
    </cfRule>
    <cfRule type="expression" dxfId="9" priority="11">
      <formula>IF(AND(AL374&lt;0, RIGHT(TEXT(AL374,"0.#"),1)&lt;&gt;"."),TRUE,FALSE)</formula>
    </cfRule>
    <cfRule type="expression" dxfId="8" priority="12">
      <formula>IF(AND(AL374&lt;0, RIGHT(TEXT(AL374,"0.#"),1)="."),TRUE,FALSE)</formula>
    </cfRule>
  </conditionalFormatting>
  <conditionalFormatting sqref="AL375:AO375">
    <cfRule type="expression" dxfId="7" priority="5">
      <formula>IF(AND(AL375&gt;=0, RIGHT(TEXT(AL375,"0.#"),1)&lt;&gt;"."),TRUE,FALSE)</formula>
    </cfRule>
    <cfRule type="expression" dxfId="6" priority="6">
      <formula>IF(AND(AL375&gt;=0, RIGHT(TEXT(AL375,"0.#"),1)="."),TRUE,FALSE)</formula>
    </cfRule>
    <cfRule type="expression" dxfId="5" priority="7">
      <formula>IF(AND(AL375&lt;0, RIGHT(TEXT(AL375,"0.#"),1)&lt;&gt;"."),TRUE,FALSE)</formula>
    </cfRule>
    <cfRule type="expression" dxfId="4" priority="8">
      <formula>IF(AND(AL375&lt;0, RIGHT(TEXT(AL375,"0.#"),1)="."),TRUE,FALSE)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4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t="s">
        <v>630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2022-08-17T10:43:37Z</cp:lastPrinted>
  <dcterms:created xsi:type="dcterms:W3CDTF">2012-03-13T00:50:25Z</dcterms:created>
  <dcterms:modified xsi:type="dcterms:W3CDTF">2022-09-06T06:10:45Z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