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5" i="11"/>
  <c r="AY323" i="11"/>
  <c r="AY327" i="11"/>
  <c r="AY331" i="11"/>
  <c r="AY337" i="11"/>
  <c r="AY324" i="11"/>
  <c r="AY328" i="11"/>
  <c r="AY332" i="11"/>
  <c r="AY338" i="11"/>
  <c r="AY340" i="11"/>
  <c r="AY329" i="11"/>
  <c r="AY333" i="11"/>
  <c r="AY322" i="11"/>
  <c r="AY326" i="11"/>
  <c r="AY33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8" i="11" s="1"/>
  <c r="AY133" i="11"/>
  <c r="AY135" i="11" s="1"/>
  <c r="AY132" i="11"/>
  <c r="AY139" i="11"/>
  <c r="AY145" i="11" s="1"/>
  <c r="AY166" i="11"/>
  <c r="AY161" i="11"/>
  <c r="AY162" i="11" s="1"/>
  <c r="AY156" i="11"/>
  <c r="AY158" i="11" s="1"/>
  <c r="AY155" i="11"/>
  <c r="AY153" i="11"/>
  <c r="AY152" i="11"/>
  <c r="AY151" i="11"/>
  <c r="AY146" i="11"/>
  <c r="AY150" i="11" s="1"/>
  <c r="AY127" i="11"/>
  <c r="AY129" i="11" s="1"/>
  <c r="AY123" i="11"/>
  <c r="AY122" i="11"/>
  <c r="AY125" i="11" s="1"/>
  <c r="AY119" i="11"/>
  <c r="AY115" i="11"/>
  <c r="AY112" i="11"/>
  <c r="AY121" i="11" s="1"/>
  <c r="AY99" i="11"/>
  <c r="AY100" i="11" s="1"/>
  <c r="AY98" i="11"/>
  <c r="AY102" i="11"/>
  <c r="AY104" i="11" s="1"/>
  <c r="AY101" i="11" l="1"/>
  <c r="AY114" i="11"/>
  <c r="AY118" i="11"/>
  <c r="AY126" i="11"/>
  <c r="AY130" i="11"/>
  <c r="AY142" i="11"/>
  <c r="AY174" i="11"/>
  <c r="AY178" i="11"/>
  <c r="AY193" i="11"/>
  <c r="AY201" i="11"/>
  <c r="AY205" i="11"/>
  <c r="AY209" i="11"/>
  <c r="AY213" i="11"/>
  <c r="AY131" i="11"/>
  <c r="AY116" i="11"/>
  <c r="AY120" i="11"/>
  <c r="AY124" i="11"/>
  <c r="AY128" i="11"/>
  <c r="AY154" i="11"/>
  <c r="AY163" i="11"/>
  <c r="AY140" i="11"/>
  <c r="AY144" i="11"/>
  <c r="AY134" i="11"/>
  <c r="AY176" i="11"/>
  <c r="AY198" i="11"/>
  <c r="AY203" i="11"/>
  <c r="AY207" i="11"/>
  <c r="AY211" i="11"/>
  <c r="AY143" i="11"/>
  <c r="AY113" i="11"/>
  <c r="AY117"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0" i="11"/>
  <c r="AY78" i="11"/>
  <c r="AY87" i="11" s="1"/>
  <c r="AY44" i="11"/>
  <c r="AY52" i="11" s="1"/>
  <c r="AY84" i="11" l="1"/>
  <c r="AY92" i="11"/>
  <c r="AY96" i="11"/>
  <c r="AY55" i="11"/>
  <c r="AY85" i="11"/>
  <c r="AY89" i="11"/>
  <c r="AY97" i="11"/>
  <c r="AY81"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<sst xmlns="http://schemas.openxmlformats.org/spreadsheetml/2006/main" count="1451" uniqueCount="694">
  <si>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</si>
  <si>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</si>
  <si>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</si>
  <si>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</si>
  <si>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</si>
  <si>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</si>
  <si>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</si>
  <si>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</si>
  <si>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</si>
  <si>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</si>
  <si>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</si>
  <si>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</si>
  <si>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</si>
  <si>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</si>
  <si>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</si>
  <si>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</si>
  <si>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</si>
  <si>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</si>
  <si>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</si>
  <si>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</si>
  <si>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</si>
  <si>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</si>
  <si>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</si>
  <si>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</si>
  <si>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</si>
  <si>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</si>
  <si>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</si>
  <si>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</si>
  <si>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</si>
  <si>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</si>
  <si>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</si>
  <si>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</si>
  <si>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</si>
  <si>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</si>
  <si>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</si>
  <si>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</si>
  <si>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</si>
  <si>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</si>
  <si>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</si>
  <si>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</si>
  <si>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</si>
  <si>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</si>
  <si>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</si>
  <si>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</si>
  <si>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</si>
  <si>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</si>
  <si>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</si>
  <si>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</si>
  <si>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</si>
  <si>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</si>
  <si>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</si>
  <si>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</si>
  <si>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</si>
  <si>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</si>
  <si>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</si>
  <si>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</si>
  <si>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</si>
  <si>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</si>
  <si>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</si>
  <si>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</si>
  <si>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</si>
  <si>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</si>
  <si>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</si>
  <si>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</si>
  <si>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</si>
  <si>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</si>
  <si>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</si>
  <si>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</si>
  <si>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</si>
  <si>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</si>
  <si>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</si>
  <si>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</si>
  <si>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</si>
  <si>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</si>
  <si>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</si>
  <si>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</si>
  <si>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</si>
  <si>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</si>
  <si>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</si>
  <si>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</si>
  <si>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</si>
  <si>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</si>
  <si>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</si>
  <si>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</si>
  <si>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</si>
  <si>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</si>
  <si>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</si>
  <si>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</si>
  <si>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</si>
  <si>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</si>
  <si>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</si>
  <si>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</si>
  <si>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</si>
  <si>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</si>
  <si>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</si>
  <si>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</si>
  <si>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</si>
  <si>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</si>
  <si>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</si>
  <si>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</si>
  <si>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</si>
  <si>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</si>
  <si>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</si>
  <si>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</si>
  <si>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</si>
  <si>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</si>
  <si>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</si>
  <si>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</si>
  <si>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</si>
  <si>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</si>
  <si>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</si>
  <si>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</si>
  <si>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</si>
  <si>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</si>
  <si>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</si>
  <si>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</si>
  <si>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</si>
  <si>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</si>
  <si>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</si>
  <si>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</si>
  <si>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</si>
  <si>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</si>
  <si>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</si>
  <si>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</si>
  <si>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</si>
  <si>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</si>
  <si>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</si>
  <si>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</si>
  <si>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</si>
  <si>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</si>
  <si>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</si>
  <si>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</si>
  <si>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</si>
  <si>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</si>
  <si>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</si>
  <si>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</si>
  <si>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</si>
  <si>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</si>
  <si>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</si>
  <si>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</si>
  <si>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</si>
  <si>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</si>
  <si>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</si>
  <si>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</si>
  <si>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</si>
  <si>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</si>
  <si>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</si>
  <si>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</si>
  <si>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</si>
  <si>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</si>
  <si>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</si>
  <si>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</si>
  <si>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</si>
  <si>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</si>
  <si>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</si>
  <si>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</si>
  <si>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</si>
  <si>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</si>
  <si>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</si>
  <si>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</si>
  <si>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</si>
  <si>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</si>
  <si>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</si>
  <si>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</si>
  <si>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</si>
  <si>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</si>
  <si>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</si>
  <si>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</si>
  <si>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</si>
  <si>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</si>
  <si>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</si>
  <si>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</si>
  <si>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</si>
  <si>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</si>
  <si>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</si>
  <si>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</si>
  <si>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</si>
  <si>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</si>
  <si>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</si>
  <si>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</si>
  <si>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</si>
  <si>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</si>
  <si>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</si>
  <si>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</si>
  <si>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</si>
  <si>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</si>
  <si>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</si>
  <si>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</si>
  <si>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</si>
  <si>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</si>
  <si>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</si>
  <si>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</si>
  <si>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</si>
  <si>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</si>
  <si>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</si>
  <si>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</si>
  <si>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</si>
  <si>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</si>
  <si>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</si>
  <si>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</si>
  <si>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</si>
  <si>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</si>
  <si>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</si>
  <si>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</si>
  <si>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</si>
  <si>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</si>
  <si>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</si>
  <si>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</si>
  <si>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</si>
  <si>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</si>
  <si>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</si>
  <si>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</si>
  <si>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</si>
  <si>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</si>
  <si>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</si>
  <si>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</si>
  <si>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</si>
  <si>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</si>
  <si>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</si>
  <si>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</si>
  <si>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</si>
  <si>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</si>
  <si>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</si>
  <si>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</si>
  <si>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</si>
  <si>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</si>
  <si>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</si>
  <si>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</si>
  <si>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</si>
  <si>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</si>
  <si>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</si>
  <si>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</si>
  <si>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</si>
  <si>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</si>
  <si>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</si>
  <si>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</si>
  <si>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</si>
  <si>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</si>
  <si>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</si>
  <si>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</si>
  <si>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</si>
  <si>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</si>
  <si>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</si>
  <si>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</si>
  <si>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</si>
  <si>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</si>
  <si>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</si>
  <si>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</si>
  <si>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</si>
  <si>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</si>
  <si>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</si>
  <si>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</si>
  <si>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</si>
  <si>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</si>
  <si>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</si>
  <si>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</si>
  <si>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</si>
  <si>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</si>
  <si>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</si>
  <si>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</si>
  <si>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</si>
  <si>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</si>
  <si>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</si>
  <si>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</si>
  <si>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</si>
  <si>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</si>
  <si>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</si>
  <si>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</si>
  <si>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</si>
  <si>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</si>
  <si>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</si>
  <si>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</si>
  <si>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</si>
  <si>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</si>
  <si>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</si>
  <si>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</si>
  <si>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</si>
  <si>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</si>
  <si>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</si>
  <si>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</si>
  <si>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</si>
  <si>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</si>
  <si>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</si>
  <si>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</si>
  <si>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</si>
  <si>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</si>
  <si>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</si>
  <si>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</si>
  <si>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</si>
  <si>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</si>
  <si>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</si>
  <si>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</si>
  <si>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</si>
  <si>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</si>
  <si>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</si>
  <si>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</si>
  <si>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</si>
  <si>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</si>
  <si>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</si>
  <si>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</si>
  <si>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</si>
  <si>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</si>
  <si>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</si>
  <si>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</si>
  <si>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</si>
  <si>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</si>
  <si>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</si>
  <si>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</si>
  <si>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</si>
  <si>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</si>
  <si>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</si>
  <si>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</si>
  <si>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</si>
  <si>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</si>
  <si>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</si>
  <si>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</si>
  <si>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</si>
  <si>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</si>
  <si>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</si>
  <si>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</si>
  <si>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</si>
  <si>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</si>
  <si>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</si>
  <si>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</si>
  <si>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</si>
  <si>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</si>
  <si>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</si>
  <si>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</si>
  <si>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</si>
  <si>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</si>
  <si>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</si>
  <si>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</si>
  <si>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</si>
  <si>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</si>
  <si>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</si>
  <si>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</si>
  <si>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</si>
  <si>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</si>
  <si>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</si>
  <si>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</si>
  <si>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</si>
  <si>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</si>
  <si>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</si>
  <si>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</si>
  <si>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</si>
  <si>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</si>
  <si>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</si>
  <si>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</si>
  <si>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</si>
  <si>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</si>
  <si>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</si>
  <si>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</si>
  <si>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</si>
  <si>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</si>
  <si>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</si>
  <si>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</si>
  <si>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</si>
  <si>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</si>
  <si>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</si>
  <si>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</si>
  <si>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</si>
  <si>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</si>
  <si>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</si>
  <si>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</si>
  <si>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</si>
  <si>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</si>
  <si>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</si>
  <si>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</si>
  <si>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</si>
  <si>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</si>
  <si>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</si>
  <si>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</si>
  <si>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</si>
  <si>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</si>
  <si>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</si>
  <si>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</si>
  <si>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</si>
  <si>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</si>
  <si>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</si>
  <si>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</si>
  <si>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</si>
  <si>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</si>
  <si>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</si>
  <si>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</si>
  <si>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</si>
  <si>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</si>
  <si>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</si>
  <si>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</si>
  <si>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</si>
  <si>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</si>
  <si>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</si>
  <si>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</si>
  <si>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</si>
  <si>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</si>
  <si>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</si>
  <si>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</si>
  <si>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</si>
  <si>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</si>
  <si>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</si>
  <si>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</si>
  <si>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</si>
  <si>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</si>
  <si>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</si>
  <si>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</si>
  <si>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</si>
  <si>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</si>
  <si>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</si>
  <si>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</si>
  <si>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</si>
  <si>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</si>
  <si>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</si>
  <si>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</si>
  <si>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</si>
  <si>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</si>
  <si>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</si>
  <si>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</si>
  <si>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</si>
  <si>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</si>
  <si>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</si>
  <si>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</si>
  <si>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</si>
  <si>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</si>
  <si>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</si>
  <si>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</si>
  <si>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</si>
  <si>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</si>
  <si>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</si>
  <si>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</si>
  <si>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</si>
  <si>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</si>
  <si>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</si>
  <si>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</si>
  <si>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</si>
  <si>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</si>
  <si>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</si>
  <si>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</si>
  <si>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</si>
  <si>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</si>
  <si>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</si>
  <si>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</si>
  <si>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</si>
  <si>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</si>
  <si>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</si>
  <si>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</si>
  <si>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</si>
  <si>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</si>
  <si>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</si>
  <si>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</si>
  <si>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</si>
  <si>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</si>
  <si>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</si>
  <si>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</si>
  <si>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</si>
  <si>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</si>
  <si>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</si>
  <si>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</si>
  <si>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</si>
  <si>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</si>
  <si>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</si>
  <si>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</si>
  <si>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</si>
  <si>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</si>
  <si>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</si>
  <si>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</si>
  <si>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</si>
  <si>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</si>
  <si>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</si>
  <si>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</si>
  <si>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</si>
  <si>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</si>
  <si>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</si>
  <si>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</si>
  <si>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</si>
  <si>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</si>
  <si>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</si>
  <si>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</si>
  <si>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</si>
  <si>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</si>
  <si>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</si>
  <si>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</si>
  <si>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</si>
  <si>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</si>
  <si>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</si>
  <si>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</si>
  <si>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</si>
  <si>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</si>
  <si>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</si>
  <si>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</si>
  <si>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</si>
  <si>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</si>
  <si>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</si>
  <si>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</si>
  <si>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</si>
  <si>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</si>
  <si>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</si>
  <si>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</si>
  <si>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</si>
  <si>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</si>
  <si>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</si>
  <si>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</si>
  <si>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</si>
  <si>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</si>
  <si>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</si>
  <si>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</si>
  <si>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</si>
  <si>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</si>
  <si>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</si>
  <si>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</si>
  <si>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</si>
  <si>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</si>
  <si>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</si>
  <si>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</si>
  <si>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</si>
  <si>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</si>
  <si>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</si>
  <si>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</si>
  <si>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</si>
  <si>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</si>
  <si>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</si>
  <si>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</si>
  <si>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</si>
  <si>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</si>
  <si>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</si>
  <si>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</si>
  <si>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</si>
  <si>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</si>
  <si>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</si>
  <si>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</si>
  <si>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</si>
  <si>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</si>
  <si>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</si>
  <si>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</si>
  <si>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</si>
  <si>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</si>
  <si>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</si>
  <si>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</si>
  <si>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</si>
  <si>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</si>
  <si>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</si>
  <si>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</si>
  <si>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</si>
  <si>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</si>
  <si>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</si>
  <si>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</si>
  <si>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</si>
  <si>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</si>
  <si>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</si>
  <si>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</si>
  <si>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</si>
  <si>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</si>
  <si>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</si>
  <si>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</si>
  <si>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</si>
  <si>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</si>
  <si>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</si>
  <si>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</si>
  <si>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</si>
  <si>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</si>
  <si>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</si>
  <si>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</si>
  <si>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</si>
  <si>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</si>
  <si>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</si>
  <si>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</si>
  <si>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</si>
  <si>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</si>
  <si>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</si>
  <si>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</si>
  <si>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</si>
  <si>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</si>
  <si>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</si>
  <si>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</si>
  <si>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</si>
  <si>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</si>
  <si>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</si>
  <si>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</si>
  <si>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</si>
  <si>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</si>
  <si>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</si>
  <si>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</si>
  <si>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</si>
  <si>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</si>
  <si>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</si>
  <si>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</si>
  <si>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</si>
  <si>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</si>
  <si>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</si>
  <si>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</si>
  <si>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</si>
  <si>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</si>
  <si>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</si>
  <si>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</si>
  <si>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</si>
  <si>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</si>
  <si>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</si>
  <si>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</si>
  <si>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</si>
  <si>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</si>
  <si>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</si>
  <si>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</si>
  <si>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</si>
  <si>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</si>
  <si>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</si>
  <si>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</si>
  <si>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</si>
  <si>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</si>
  <si>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</si>
  <si>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昭和２３年度</t>
  </si>
  <si>
    <t>終了予定なし</t>
  </si>
  <si>
    <t>補償課</t>
  </si>
  <si>
    <t>労働者災害補償保険法第29条第１項第１号
労働者災害補償保険法施行規則第24条、第26条</t>
  </si>
  <si>
    <t>外科後処置実施要綱</t>
  </si>
  <si>
    <t>-</t>
  </si>
  <si>
    <t>社会復帰促進等事業
委託費</t>
  </si>
  <si>
    <t>社会復帰促進等旅費</t>
  </si>
  <si>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</si>
  <si>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</si>
  <si>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社会復帰促進等事業処理状況調べ</t>
  </si>
  <si>
    <t>件</t>
  </si>
  <si>
    <t>本経費は被災労働者の申請に基づき給付を行うものであり、単位当たりコストの算出はなじまない。</t>
    <phoneticPr fontId="5"/>
  </si>
  <si>
    <t>／　</t>
    <phoneticPr fontId="5"/>
  </si>
  <si>
    <t>980</t>
  </si>
  <si>
    <t>825</t>
  </si>
  <si>
    <t>420</t>
  </si>
  <si>
    <t>430</t>
  </si>
  <si>
    <t>442</t>
  </si>
  <si>
    <t>440</t>
  </si>
  <si>
    <t>0446</t>
  </si>
  <si>
    <t>446</t>
  </si>
  <si>
    <t>○</t>
  </si>
  <si>
    <t>厚労</t>
    <rPh sb="0" eb="2">
      <t>コウロウ</t>
    </rPh>
    <phoneticPr fontId="5"/>
  </si>
  <si>
    <t>点検対象外</t>
    <rPh sb="0" eb="2">
      <t>テンケン</t>
    </rPh>
    <rPh sb="2" eb="5">
      <t>タイショウガイ</t>
    </rPh>
    <phoneticPr fontId="5"/>
  </si>
  <si>
    <t>2021</t>
  </si>
  <si>
    <t>20</t>
  </si>
  <si>
    <t>施策大目標３　労働災害に被災した労働者等に対し必要な保険給付を行うとともに、その社会復帰の促進等を図ること</t>
  </si>
  <si>
    <t>施策目標Ⅲ－３－２　被災労働者等の社会復帰促進・援護等を図ること</t>
  </si>
  <si>
    <t>https://www.mhlw.go.jp/wp/seisaku/hyouka/dl/r03_jizenbunseki/III-3-2.pdf</t>
  </si>
  <si>
    <t>１ページ</t>
  </si>
  <si>
    <t>-</t>
    <phoneticPr fontId="5"/>
  </si>
  <si>
    <t>‐</t>
  </si>
  <si>
    <t>西岡　邦昭</t>
    <phoneticPr fontId="5"/>
  </si>
  <si>
    <t>労働者災害補償保険法による障害（補償）給付の支給決定を受けた者であって、外科後処置により障害（補償）給付の原因である障害によって喪失した労働能力を回復し、又は醜状を軽減し得る見込みのある者等に対し、実施医療機関において手術その他の医療等の給付を行うもの。
また、外科後処置のための通院に要する費用を支給するもの。</t>
    <phoneticPr fontId="5"/>
  </si>
  <si>
    <t>C.被災労働者</t>
    <rPh sb="2" eb="4">
      <t>ヒサイ</t>
    </rPh>
    <rPh sb="4" eb="7">
      <t>ロウドウシャ</t>
    </rPh>
    <phoneticPr fontId="5"/>
  </si>
  <si>
    <t>外科後処置費用</t>
    <rPh sb="0" eb="7">
      <t>ゲカゴショチヒヨウ</t>
    </rPh>
    <phoneticPr fontId="5"/>
  </si>
  <si>
    <t>診療等の実施</t>
    <rPh sb="0" eb="2">
      <t>シンリョウ</t>
    </rPh>
    <rPh sb="2" eb="3">
      <t>トウ</t>
    </rPh>
    <rPh sb="4" eb="6">
      <t>ジッシ</t>
    </rPh>
    <phoneticPr fontId="5"/>
  </si>
  <si>
    <t>外科後処置費用</t>
    <rPh sb="0" eb="2">
      <t>ゲカ</t>
    </rPh>
    <rPh sb="2" eb="5">
      <t>ゴショチ</t>
    </rPh>
    <rPh sb="5" eb="7">
      <t>ヒヨウ</t>
    </rPh>
    <phoneticPr fontId="5"/>
  </si>
  <si>
    <t>旅費</t>
    <rPh sb="0" eb="2">
      <t>リョヒ</t>
    </rPh>
    <phoneticPr fontId="5"/>
  </si>
  <si>
    <t>通院費用</t>
    <rPh sb="0" eb="2">
      <t>ツウイン</t>
    </rPh>
    <rPh sb="2" eb="4">
      <t>ヒヨウ</t>
    </rPh>
    <phoneticPr fontId="5"/>
  </si>
  <si>
    <t>被災労働者</t>
    <rPh sb="0" eb="5">
      <t>ヒサイロウドウシャ</t>
    </rPh>
    <phoneticPr fontId="5"/>
  </si>
  <si>
    <t>通院費の請求</t>
    <rPh sb="0" eb="3">
      <t>ツウインヒ</t>
    </rPh>
    <rPh sb="4" eb="6">
      <t>セイキュウ</t>
    </rPh>
    <phoneticPr fontId="5"/>
  </si>
  <si>
    <t>わが国が批准したILO第121号条約上の義務として、法律に定める保険給付の補完を目的として実施している。
障害を残して治ゆした者に対して、義肢装着のための断端部の再手術、醜状の軽減のための再手術等を行い、これらの者の円滑な社会復帰の促進を図る。</t>
    <phoneticPr fontId="5"/>
  </si>
  <si>
    <t>障害を残して治ゆした被災労働者の円滑な社会復帰の促進を図る。</t>
    <rPh sb="10" eb="12">
      <t>ヒサイ</t>
    </rPh>
    <rPh sb="12" eb="14">
      <t>ロウドウ</t>
    </rPh>
    <phoneticPr fontId="5"/>
  </si>
  <si>
    <t>障害を残して治癒した者に対して、義肢装着のための断端部の再手術、醜状の軽減のための再手術等を行うことにより、円滑な社会復帰の促進を図るものであり、国民のニーズを的確に反映している。</t>
  </si>
  <si>
    <t>本事業を含む社会復帰促進等事業は、労災保険給付を補完するものとして一体を成すものであり、国が実施すべき事業である。</t>
  </si>
  <si>
    <t>被災労働者の円滑な社会復帰の促進を図るものであり、優先度が極めて高い事業である。</t>
  </si>
  <si>
    <t>無</t>
  </si>
  <si>
    <t>本事業は被災労働者の円滑な社会復帰の促進を図るため、義肢装着のための断端部の再手術等に要する費用について、事業主から徴収した労災保険料から経費を支出していることから、受益者との負担関係は妥当である。</t>
  </si>
  <si>
    <t>被災労働者等に対する外科後処置の実施に必要な外科後処置費用及び通院費に限定されている。</t>
  </si>
  <si>
    <t>△</t>
  </si>
  <si>
    <t>外科後処置費</t>
    <phoneticPr fontId="5"/>
  </si>
  <si>
    <t>A.神奈川労働局</t>
    <rPh sb="2" eb="5">
      <t>カナガワ</t>
    </rPh>
    <rPh sb="5" eb="8">
      <t>ロウドウキョク</t>
    </rPh>
    <phoneticPr fontId="5"/>
  </si>
  <si>
    <t>B.社会福祉法人　兵庫県社会福祉事業団　総合リハビリテーションセンター</t>
    <phoneticPr fontId="5"/>
  </si>
  <si>
    <t>外科後処置の申請に係る承認、費用請求に係る審査、支払</t>
  </si>
  <si>
    <t>神奈川労働局</t>
    <rPh sb="0" eb="3">
      <t>カナガワ</t>
    </rPh>
    <rPh sb="3" eb="6">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</si>
  <si>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</si>
  <si>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</si>
  <si>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</si>
  <si>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静岡労働局</t>
    <rPh sb="0" eb="2">
      <t>シズオカ</t>
    </rPh>
    <rPh sb="2" eb="5">
      <t>ロウドウキョク</t>
    </rPh>
    <phoneticPr fontId="5"/>
  </si>
  <si>
    <t>熊本労働局</t>
    <rPh sb="0" eb="2">
      <t>クマモト</t>
    </rPh>
    <rPh sb="2" eb="5">
      <t>ロウドウキョク</t>
    </rPh>
    <phoneticPr fontId="5"/>
  </si>
  <si>
    <t>三重労働局</t>
    <rPh sb="0" eb="2">
      <t>ミエ</t>
    </rPh>
    <rPh sb="2" eb="5">
      <t>ロウドウキョク</t>
    </rPh>
    <phoneticPr fontId="5"/>
  </si>
  <si>
    <t>徳島労働局</t>
    <rPh sb="0" eb="2">
      <t>トクシマ</t>
    </rPh>
    <rPh sb="2" eb="5">
      <t>ロウドウキョク</t>
    </rPh>
    <phoneticPr fontId="5"/>
  </si>
  <si>
    <t>滋賀労働局</t>
    <rPh sb="0" eb="2">
      <t>シガ</t>
    </rPh>
    <rPh sb="2" eb="5">
      <t>ロウドウキョク</t>
    </rPh>
    <phoneticPr fontId="5"/>
  </si>
  <si>
    <t>岩手労働局</t>
    <rPh sb="0" eb="2">
      <t>イワテ</t>
    </rPh>
    <rPh sb="2" eb="5">
      <t>ロウドウキョク</t>
    </rPh>
    <phoneticPr fontId="5"/>
  </si>
  <si>
    <t>外科後処置対象者が希望した外科後処置実施医療機関において診察等を実施するもの。費用は厚生労働省が医療機関から請求を受け、支給する。</t>
  </si>
  <si>
    <t>社会福祉法人　兵庫県社会福祉事業団　総合リハビリテーションセンター</t>
    <phoneticPr fontId="5"/>
  </si>
  <si>
    <t>独立行政法人　労働者健康安全機構　中部労災病院</t>
    <phoneticPr fontId="5"/>
  </si>
  <si>
    <t>東海大学医学部付属病院</t>
    <phoneticPr fontId="5"/>
  </si>
  <si>
    <t>浜松医科大学医学部附属病院</t>
    <phoneticPr fontId="5"/>
  </si>
  <si>
    <t>独立行政法人労働者健康安全機構　関東労災病院</t>
    <phoneticPr fontId="5"/>
  </si>
  <si>
    <t>独立行政法人　国立病院機構　熊本医療センター</t>
    <phoneticPr fontId="5"/>
  </si>
  <si>
    <t>独立行政法人労働者健康安全機構　大阪労災病院</t>
    <phoneticPr fontId="5"/>
  </si>
  <si>
    <t>ＪＲ東京総合病院</t>
    <phoneticPr fontId="5"/>
  </si>
  <si>
    <t>申請処理件数</t>
    <rPh sb="0" eb="2">
      <t>シンセイ</t>
    </rPh>
    <rPh sb="2" eb="4">
      <t>ショリ</t>
    </rPh>
    <rPh sb="4" eb="6">
      <t>ケンスウ</t>
    </rPh>
    <phoneticPr fontId="5"/>
  </si>
  <si>
    <t>社会医療法人　凌雲会　</t>
    <phoneticPr fontId="5"/>
  </si>
  <si>
    <t>公益財団法人いわてリハビリテーションセンター</t>
    <phoneticPr fontId="5"/>
  </si>
  <si>
    <t>今後とも、既支給対象者、支給状況等を勘案し、適切に予算要求を行うとともに、適切に事業を実施することとする。</t>
    <rPh sb="0" eb="2">
      <t>コンゴ</t>
    </rPh>
    <rPh sb="5" eb="6">
      <t>スデ</t>
    </rPh>
    <rPh sb="6" eb="8">
      <t>シキュウ</t>
    </rPh>
    <rPh sb="8" eb="11">
      <t>タイショウシャ</t>
    </rPh>
    <rPh sb="12" eb="14">
      <t>シキュウ</t>
    </rPh>
    <rPh sb="14" eb="16">
      <t>ジョウキョウ</t>
    </rPh>
    <rPh sb="16" eb="17">
      <t>トウ</t>
    </rPh>
    <rPh sb="18" eb="20">
      <t>カンアン</t>
    </rPh>
    <rPh sb="22" eb="24">
      <t>テキセツ</t>
    </rPh>
    <rPh sb="25" eb="27">
      <t>ヨサン</t>
    </rPh>
    <rPh sb="27" eb="29">
      <t>ヨウキュウ</t>
    </rPh>
    <rPh sb="30" eb="31">
      <t>オコナ</t>
    </rPh>
    <rPh sb="37" eb="39">
      <t>テキセツ</t>
    </rPh>
    <rPh sb="40" eb="42">
      <t>ジギョウ</t>
    </rPh>
    <rPh sb="43" eb="45">
      <t>ジッシ</t>
    </rPh>
    <phoneticPr fontId="5"/>
  </si>
  <si>
    <t>給付見込の減による減</t>
    <rPh sb="0" eb="2">
      <t>キュウフ</t>
    </rPh>
    <rPh sb="2" eb="4">
      <t>ミコ</t>
    </rPh>
    <rPh sb="5" eb="6">
      <t>ゲン</t>
    </rPh>
    <rPh sb="9" eb="10">
      <t>ゲン</t>
    </rPh>
    <phoneticPr fontId="5"/>
  </si>
  <si>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</si>
  <si>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活動目標に見合った活動実績となっている。</t>
    <rPh sb="0" eb="2">
      <t>カツドウ</t>
    </rPh>
    <rPh sb="2" eb="4">
      <t>モクヒョウ</t>
    </rPh>
    <rPh sb="5" eb="7">
      <t>ミア</t>
    </rPh>
    <rPh sb="9" eb="11">
      <t>カツドウ</t>
    </rPh>
    <rPh sb="11" eb="13">
      <t>ジッセキ</t>
    </rPh>
    <phoneticPr fontId="5"/>
  </si>
  <si>
    <t>執行率を踏まえ、予算額の縮減を検討すること。活動実績が当初見込みを下回った要因を分析し、事業内容の改善を図ること。</t>
    <phoneticPr fontId="5"/>
  </si>
  <si>
    <t>縮減</t>
  </si>
  <si>
    <t>活動実績については、外科後処置を希望する者に対する手術等を行うために通院した者及び入院の者を合計して算出しているが、通院の者及び入院の者双方が見込みより下回ったことから、活動実績全体についても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phoneticPr fontId="5"/>
  </si>
  <si>
    <t>本事業については、過去の給付件数及び給付額により積算しているが、被災した労働者のうち、外科後処置の対象者が抑えられた結果、令和３年度の支給実績が予定額を下回ったため、執行率が46％となったものである。</t>
    <phoneticPr fontId="5"/>
  </si>
  <si>
    <t>被災した労働者のうち、外科後処置の対象者が抑えられた結果、執行率が昨年度より低下したものであるが、本経費は、医療機関に対して支払う診察等の費用及び被災労働者に対して支給する通院費であり、その費用は公定されているため、所要額を確保する必要がある。
令和３年度は活動実績が見込みを下回ったものの、成果実績については目標を達成しており、概ね計画通りに事業を実施できている。</t>
    <rPh sb="49" eb="50">
      <t>ホン</t>
    </rPh>
    <rPh sb="50" eb="52">
      <t>ケイヒ</t>
    </rPh>
    <rPh sb="54" eb="56">
      <t>イリョウ</t>
    </rPh>
    <rPh sb="56" eb="58">
      <t>キカン</t>
    </rPh>
    <rPh sb="59" eb="60">
      <t>タイ</t>
    </rPh>
    <rPh sb="62" eb="64">
      <t>シハラ</t>
    </rPh>
    <rPh sb="65" eb="67">
      <t>シンサツ</t>
    </rPh>
    <rPh sb="67" eb="68">
      <t>トウ</t>
    </rPh>
    <rPh sb="69" eb="71">
      <t>ヒヨウ</t>
    </rPh>
    <rPh sb="71" eb="72">
      <t>オヨ</t>
    </rPh>
    <rPh sb="73" eb="75">
      <t>ヒサイ</t>
    </rPh>
    <rPh sb="75" eb="78">
      <t>ロウドウシャ</t>
    </rPh>
    <rPh sb="79" eb="80">
      <t>タイ</t>
    </rPh>
    <rPh sb="82" eb="84">
      <t>シキュウ</t>
    </rPh>
    <rPh sb="86" eb="89">
      <t>ツウインヒ</t>
    </rPh>
    <rPh sb="95" eb="97">
      <t>ヒヨウ</t>
    </rPh>
    <rPh sb="98" eb="100">
      <t>コウテイ</t>
    </rPh>
    <rPh sb="108" eb="111">
      <t>ショヨウガク</t>
    </rPh>
    <rPh sb="112" eb="114">
      <t>カクホ</t>
    </rPh>
    <rPh sb="116" eb="118">
      <t>ヒ</t>
    </rPh>
    <rPh sb="129" eb="131">
      <t>カツドウ</t>
    </rPh>
    <rPh sb="146" eb="148">
      <t>セイカ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</si>
</sst>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9" fillId="0" borderId="80" xfId="0" applyFont="1" applyBorder="1" applyAlignment="1" applyProtection="1">
      <alignment horizontal="left" vertical="center" wrapText="1"/>
      <protection locked="0"/>
    </xf>
    <xf numFmtId="0" fontId="19" fillId="0" borderId="70" xfId="0" applyFont="1" applyBorder="1" applyAlignment="1" applyProtection="1">
      <alignment horizontal="left" vertical="center" wrapText="1"/>
      <protection locked="0"/>
    </xf>
    <xf numFmtId="177" fontId="19" fillId="0" borderId="70"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8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33618</xdr:colOff>
      <xdr:row>269</xdr:row>
      <xdr:rowOff>134471</xdr:rowOff>
    </xdr:from>
    <xdr:to>
      <xdr:col>43</xdr:col>
      <xdr:colOff>33336</xdr:colOff>
      <xdr:row>284</xdr:row>
      <xdr:rowOff>159868</xdr:rowOff>
    </xdr:to>
    <xdr:grpSp>
      <xdr:nvGrpSpPr>
        <xdr:cNvPr id="5" name="グループ化 4"/>
        <xdr:cNvGrpSpPr/>
      </xdr:nvGrpSpPr>
      <xdr:grpSpPr>
        <a:xfrm>
          <a:off x="2633943" y="36872396"/>
          <a:ext cx="6000468" cy="5311772"/>
          <a:chOff x="3238500" y="38850094"/>
          <a:chExt cx="6071906" cy="5387972"/>
        </a:xfrm>
      </xdr:grpSpPr>
      <xdr:sp macro="" textlink="">
        <xdr:nvSpPr>
          <xdr:cNvPr id="6" name="大かっこ 5"/>
          <xdr:cNvSpPr/>
        </xdr:nvSpPr>
        <xdr:spPr bwMode="auto">
          <a:xfrm>
            <a:off x="5065058" y="39610631"/>
            <a:ext cx="3417793" cy="5366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外科後処置に係る費用の支払</a:t>
            </a:r>
          </a:p>
        </xdr:txBody>
      </xdr:sp>
      <xdr:sp macro="" textlink="">
        <xdr:nvSpPr>
          <xdr:cNvPr id="7" name="正方形/長方形 6"/>
          <xdr:cNvSpPr/>
        </xdr:nvSpPr>
        <xdr:spPr bwMode="auto">
          <a:xfrm>
            <a:off x="4872877" y="40584879"/>
            <a:ext cx="3841936" cy="67571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a:t>
            </a:r>
            <a:endParaRPr kumimoji="1" lang="en-US" altLang="ja-JP" sz="1400">
              <a:solidFill>
                <a:sysClr val="windowText" lastClr="000000"/>
              </a:solidFill>
              <a:latin typeface="+mn-ea"/>
              <a:ea typeface="+mn-ea"/>
            </a:endParaRPr>
          </a:p>
          <a:p>
            <a:pPr algn="ctr">
              <a:lnSpc>
                <a:spcPts val="1700"/>
              </a:lnSpc>
            </a:pPr>
            <a:r>
              <a:rPr kumimoji="1" lang="ja-JP" altLang="en-US" sz="1400" baseline="0">
                <a:solidFill>
                  <a:sysClr val="windowText" lastClr="000000"/>
                </a:solidFill>
                <a:latin typeface="+mn-ea"/>
                <a:ea typeface="+mn-ea"/>
              </a:rPr>
              <a:t> ２０．６</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8" name="大かっこ 7"/>
          <xdr:cNvSpPr/>
        </xdr:nvSpPr>
        <xdr:spPr bwMode="auto">
          <a:xfrm>
            <a:off x="5074583" y="41355845"/>
            <a:ext cx="3419475" cy="5474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ysClr val="windowText" lastClr="000000"/>
                </a:solidFill>
                <a:latin typeface="+mn-lt"/>
                <a:ea typeface="+mn-ea"/>
                <a:cs typeface="+mn-cs"/>
              </a:rPr>
              <a:t>外科後処置の申請に係る承認、費用請求に係る</a:t>
            </a:r>
            <a:endParaRPr kumimoji="1" lang="en-US" altLang="ja-JP" sz="1100">
              <a:solidFill>
                <a:sysClr val="windowText" lastClr="000000"/>
              </a:solidFill>
              <a:latin typeface="+mn-lt"/>
              <a:ea typeface="+mn-ea"/>
              <a:cs typeface="+mn-cs"/>
            </a:endParaRPr>
          </a:p>
          <a:p>
            <a:pPr algn="ctr">
              <a:lnSpc>
                <a:spcPts val="1300"/>
              </a:lnSpc>
            </a:pPr>
            <a:r>
              <a:rPr kumimoji="1" lang="ja-JP" altLang="ja-JP" sz="1100">
                <a:solidFill>
                  <a:sysClr val="windowText" lastClr="000000"/>
                </a:solidFill>
                <a:latin typeface="+mn-lt"/>
                <a:ea typeface="+mn-ea"/>
                <a:cs typeface="+mn-cs"/>
              </a:rPr>
              <a:t>審査、支払</a:t>
            </a:r>
            <a:r>
              <a:rPr kumimoji="1" lang="ja-JP" altLang="en-US" sz="1100">
                <a:solidFill>
                  <a:sysClr val="windowText" lastClr="000000"/>
                </a:solidFill>
                <a:latin typeface="+mn-lt"/>
                <a:ea typeface="+mn-ea"/>
                <a:cs typeface="+mn-cs"/>
              </a:rPr>
              <a:t>及び旅費の支給</a:t>
            </a:r>
            <a:endParaRPr lang="ja-JP" altLang="ja-JP">
              <a:solidFill>
                <a:sysClr val="windowText" lastClr="000000"/>
              </a:solidFill>
            </a:endParaRPr>
          </a:p>
        </xdr:txBody>
      </xdr:sp>
      <xdr:cxnSp macro="">
        <xdr:nvCxnSpPr>
          <xdr:cNvPr id="9" name="直線矢印コネクタ 8"/>
          <xdr:cNvCxnSpPr/>
        </xdr:nvCxnSpPr>
        <xdr:spPr>
          <a:xfrm>
            <a:off x="5468469" y="42031560"/>
            <a:ext cx="0" cy="537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a:off x="7898465" y="42031560"/>
            <a:ext cx="0" cy="5378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bwMode="auto">
          <a:xfrm>
            <a:off x="3238500" y="42650126"/>
            <a:ext cx="2854137" cy="104955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Ｂ．労災保険指定医療機関</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（外科後処置実施医療機関）</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２０．４百万円</a:t>
            </a:r>
          </a:p>
        </xdr:txBody>
      </xdr:sp>
      <xdr:sp macro="" textlink="">
        <xdr:nvSpPr>
          <xdr:cNvPr id="12" name="正方形/長方形 11"/>
          <xdr:cNvSpPr/>
        </xdr:nvSpPr>
        <xdr:spPr bwMode="auto">
          <a:xfrm>
            <a:off x="7275337" y="42754899"/>
            <a:ext cx="2025544" cy="84716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Ｃ．被災労働者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（外科後処置対象者）</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０．２百万円</a:t>
            </a:r>
            <a:endParaRPr kumimoji="1" lang="en-US" altLang="ja-JP" sz="1400">
              <a:solidFill>
                <a:sysClr val="windowText" lastClr="000000"/>
              </a:solidFill>
              <a:latin typeface="+mn-ea"/>
              <a:ea typeface="+mn-ea"/>
            </a:endParaRPr>
          </a:p>
        </xdr:txBody>
      </xdr:sp>
      <xdr:sp macro="" textlink="">
        <xdr:nvSpPr>
          <xdr:cNvPr id="13" name="大かっこ 12"/>
          <xdr:cNvSpPr/>
        </xdr:nvSpPr>
        <xdr:spPr bwMode="auto">
          <a:xfrm>
            <a:off x="3289165" y="43778440"/>
            <a:ext cx="2764538" cy="45962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診察等の実施、費用の請求</a:t>
            </a:r>
          </a:p>
        </xdr:txBody>
      </xdr:sp>
      <xdr:sp macro="" textlink="">
        <xdr:nvSpPr>
          <xdr:cNvPr id="14" name="大かっこ 13"/>
          <xdr:cNvSpPr/>
        </xdr:nvSpPr>
        <xdr:spPr bwMode="auto">
          <a:xfrm>
            <a:off x="7272616" y="43711309"/>
            <a:ext cx="2037790" cy="4423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通院費の請求</a:t>
            </a:r>
          </a:p>
        </xdr:txBody>
      </xdr:sp>
      <xdr:sp macro="" textlink="">
        <xdr:nvSpPr>
          <xdr:cNvPr id="15" name="正方形/長方形 14"/>
          <xdr:cNvSpPr/>
        </xdr:nvSpPr>
        <xdr:spPr bwMode="auto">
          <a:xfrm>
            <a:off x="4863352" y="38850094"/>
            <a:ext cx="3841935" cy="6786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２０．６百万円</a:t>
            </a:r>
            <a:endParaRPr kumimoji="1" lang="en-US" altLang="ja-JP" sz="1400">
              <a:solidFill>
                <a:sysClr val="windowText" lastClr="000000"/>
              </a:solidFill>
              <a:latin typeface="+mn-ea"/>
              <a:ea typeface="+mn-ea"/>
            </a:endParaRPr>
          </a:p>
        </xdr:txBody>
      </xdr:sp>
      <xdr:sp macro="" textlink="">
        <xdr:nvSpPr>
          <xdr:cNvPr id="16" name="テキスト ボックス 15"/>
          <xdr:cNvSpPr txBox="1"/>
        </xdr:nvSpPr>
        <xdr:spPr>
          <a:xfrm>
            <a:off x="8060531" y="4218384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旅費支給</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BF362" sqref="BF36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282</v>
      </c>
      <c r="AJ2" s="840" t="s">
        <v>630</v>
      </c>
      <c r="AK2" s="840"/>
      <c r="AL2" s="840"/>
      <c r="AM2" s="840"/>
      <c r="AN2" s="75" t="s">
        <v>282</v>
      </c>
      <c r="AO2" s="840">
        <v>21</v>
      </c>
      <c r="AP2" s="840"/>
      <c r="AQ2" s="840"/>
      <c r="AR2" s="76" t="s">
        <v>282</v>
      </c>
      <c r="AS2" s="841">
        <v>514</v>
      </c>
      <c r="AT2" s="841"/>
      <c r="AU2" s="841"/>
      <c r="AV2" s="75" t="str">
        <f>IF(AW2="","","-")</f>
        <v/>
      </c>
      <c r="AW2" s="842"/>
      <c r="AX2" s="842"/>
    </row>
    <row r="3" spans="1:50" ht="21" customHeight="1" thickBot="1" x14ac:dyDescent="0.2">
      <c r="A3" s="843" t="s">
        <v>595</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605</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659</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606</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607</v>
      </c>
      <c r="H5" s="831"/>
      <c r="I5" s="831"/>
      <c r="J5" s="831"/>
      <c r="K5" s="831"/>
      <c r="L5" s="831"/>
      <c r="M5" s="832" t="s">
        <v>61</v>
      </c>
      <c r="N5" s="833"/>
      <c r="O5" s="833"/>
      <c r="P5" s="833"/>
      <c r="Q5" s="833"/>
      <c r="R5" s="834"/>
      <c r="S5" s="835" t="s">
        <v>608</v>
      </c>
      <c r="T5" s="831"/>
      <c r="U5" s="831"/>
      <c r="V5" s="831"/>
      <c r="W5" s="831"/>
      <c r="X5" s="836"/>
      <c r="Y5" s="837" t="s">
        <v>3</v>
      </c>
      <c r="Z5" s="838"/>
      <c r="AA5" s="838"/>
      <c r="AB5" s="838"/>
      <c r="AC5" s="838"/>
      <c r="AD5" s="839"/>
      <c r="AE5" s="860" t="s">
        <v>609</v>
      </c>
      <c r="AF5" s="860"/>
      <c r="AG5" s="860"/>
      <c r="AH5" s="860"/>
      <c r="AI5" s="860"/>
      <c r="AJ5" s="860"/>
      <c r="AK5" s="860"/>
      <c r="AL5" s="860"/>
      <c r="AM5" s="860"/>
      <c r="AN5" s="860"/>
      <c r="AO5" s="860"/>
      <c r="AP5" s="861"/>
      <c r="AQ5" s="862" t="s">
        <v>640</v>
      </c>
      <c r="AR5" s="863"/>
      <c r="AS5" s="863"/>
      <c r="AT5" s="863"/>
      <c r="AU5" s="863"/>
      <c r="AV5" s="863"/>
      <c r="AW5" s="863"/>
      <c r="AX5" s="864"/>
    </row>
    <row r="6" spans="1:50" ht="39" customHeight="1" x14ac:dyDescent="0.15">
      <c r="A6" s="865" t="s">
        <v>4</v>
      </c>
      <c r="B6" s="866"/>
      <c r="C6" s="866"/>
      <c r="D6" s="866"/>
      <c r="E6" s="866"/>
      <c r="F6" s="866"/>
      <c r="G6" s="867" t="str">
        <f>入力規則等!F39</f>
        <v>労働保険特別会計労災勘定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610</v>
      </c>
      <c r="H7" s="871"/>
      <c r="I7" s="871"/>
      <c r="J7" s="871"/>
      <c r="K7" s="871"/>
      <c r="L7" s="871"/>
      <c r="M7" s="871"/>
      <c r="N7" s="871"/>
      <c r="O7" s="871"/>
      <c r="P7" s="871"/>
      <c r="Q7" s="871"/>
      <c r="R7" s="871"/>
      <c r="S7" s="871"/>
      <c r="T7" s="871"/>
      <c r="U7" s="871"/>
      <c r="V7" s="871"/>
      <c r="W7" s="871"/>
      <c r="X7" s="872"/>
      <c r="Y7" s="873" t="s">
        <v>267</v>
      </c>
      <c r="Z7" s="693"/>
      <c r="AA7" s="693"/>
      <c r="AB7" s="693"/>
      <c r="AC7" s="693"/>
      <c r="AD7" s="874"/>
      <c r="AE7" s="802" t="s">
        <v>611</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650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61.5" customHeight="1" x14ac:dyDescent="0.15">
      <c r="A10" s="763" t="s">
        <v>27</v>
      </c>
      <c r="B10" s="764"/>
      <c r="C10" s="764"/>
      <c r="D10" s="764"/>
      <c r="E10" s="764"/>
      <c r="F10" s="764"/>
      <c r="G10" s="765" t="s">
        <v>641</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08"/>
    </row>
    <row r="13" spans="1:50" ht="21" customHeight="1" x14ac:dyDescent="0.15">
      <c r="A13" s="313"/>
      <c r="B13" s="314"/>
      <c r="C13" s="314"/>
      <c r="D13" s="314"/>
      <c r="E13" s="314"/>
      <c r="F13" s="315"/>
      <c r="G13" s="792" t="s">
        <v>6</v>
      </c>
      <c r="H13" s="793"/>
      <c r="I13" s="809" t="s">
        <v>7</v>
      </c>
      <c r="J13" s="810"/>
      <c r="K13" s="810"/>
      <c r="L13" s="810"/>
      <c r="M13" s="810"/>
      <c r="N13" s="810"/>
      <c r="O13" s="811"/>
      <c r="P13" s="704">
        <v>61</v>
      </c>
      <c r="Q13" s="705"/>
      <c r="R13" s="705"/>
      <c r="S13" s="705"/>
      <c r="T13" s="705"/>
      <c r="U13" s="705"/>
      <c r="V13" s="706"/>
      <c r="W13" s="704">
        <v>55</v>
      </c>
      <c r="X13" s="705"/>
      <c r="Y13" s="705"/>
      <c r="Z13" s="705"/>
      <c r="AA13" s="705"/>
      <c r="AB13" s="705"/>
      <c r="AC13" s="706"/>
      <c r="AD13" s="704">
        <v>46</v>
      </c>
      <c r="AE13" s="705"/>
      <c r="AF13" s="705"/>
      <c r="AG13" s="705"/>
      <c r="AH13" s="705"/>
      <c r="AI13" s="705"/>
      <c r="AJ13" s="706"/>
      <c r="AK13" s="704">
        <v>43</v>
      </c>
      <c r="AL13" s="705"/>
      <c r="AM13" s="705"/>
      <c r="AN13" s="705"/>
      <c r="AO13" s="705"/>
      <c r="AP13" s="705"/>
      <c r="AQ13" s="706"/>
      <c r="AR13" s="740">
        <v>36</v>
      </c>
      <c r="AS13" s="741"/>
      <c r="AT13" s="741"/>
      <c r="AU13" s="741"/>
      <c r="AV13" s="741"/>
      <c r="AW13" s="741"/>
      <c r="AX13" s="812"/>
    </row>
    <row r="14" spans="1:50" ht="21" customHeight="1" x14ac:dyDescent="0.15">
      <c r="A14" s="313"/>
      <c r="B14" s="314"/>
      <c r="C14" s="314"/>
      <c r="D14" s="314"/>
      <c r="E14" s="314"/>
      <c r="F14" s="315"/>
      <c r="G14" s="794"/>
      <c r="H14" s="795"/>
      <c r="I14" s="787" t="s">
        <v>8</v>
      </c>
      <c r="J14" s="788"/>
      <c r="K14" s="788"/>
      <c r="L14" s="788"/>
      <c r="M14" s="788"/>
      <c r="N14" s="788"/>
      <c r="O14" s="789"/>
      <c r="P14" s="704" t="s">
        <v>612</v>
      </c>
      <c r="Q14" s="705"/>
      <c r="R14" s="705"/>
      <c r="S14" s="705"/>
      <c r="T14" s="705"/>
      <c r="U14" s="705"/>
      <c r="V14" s="706"/>
      <c r="W14" s="704" t="s">
        <v>612</v>
      </c>
      <c r="X14" s="705"/>
      <c r="Y14" s="705"/>
      <c r="Z14" s="705"/>
      <c r="AA14" s="705"/>
      <c r="AB14" s="705"/>
      <c r="AC14" s="706"/>
      <c r="AD14" s="704" t="s">
        <v>612</v>
      </c>
      <c r="AE14" s="705"/>
      <c r="AF14" s="705"/>
      <c r="AG14" s="705"/>
      <c r="AH14" s="705"/>
      <c r="AI14" s="705"/>
      <c r="AJ14" s="706"/>
      <c r="AK14" s="704"/>
      <c r="AL14" s="705"/>
      <c r="AM14" s="705"/>
      <c r="AN14" s="705"/>
      <c r="AO14" s="705"/>
      <c r="AP14" s="705"/>
      <c r="AQ14" s="706"/>
      <c r="AR14" s="798"/>
      <c r="AS14" s="798"/>
      <c r="AT14" s="798"/>
      <c r="AU14" s="798"/>
      <c r="AV14" s="798"/>
      <c r="AW14" s="798"/>
      <c r="AX14" s="799"/>
    </row>
    <row r="15" spans="1:50" ht="21" customHeight="1" x14ac:dyDescent="0.15">
      <c r="A15" s="313"/>
      <c r="B15" s="314"/>
      <c r="C15" s="314"/>
      <c r="D15" s="314"/>
      <c r="E15" s="314"/>
      <c r="F15" s="315"/>
      <c r="G15" s="794"/>
      <c r="H15" s="795"/>
      <c r="I15" s="787" t="s">
        <v>47</v>
      </c>
      <c r="J15" s="800"/>
      <c r="K15" s="800"/>
      <c r="L15" s="800"/>
      <c r="M15" s="800"/>
      <c r="N15" s="800"/>
      <c r="O15" s="801"/>
      <c r="P15" s="704" t="s">
        <v>612</v>
      </c>
      <c r="Q15" s="705"/>
      <c r="R15" s="705"/>
      <c r="S15" s="705"/>
      <c r="T15" s="705"/>
      <c r="U15" s="705"/>
      <c r="V15" s="706"/>
      <c r="W15" s="704" t="s">
        <v>612</v>
      </c>
      <c r="X15" s="705"/>
      <c r="Y15" s="705"/>
      <c r="Z15" s="705"/>
      <c r="AA15" s="705"/>
      <c r="AB15" s="705"/>
      <c r="AC15" s="706"/>
      <c r="AD15" s="704" t="s">
        <v>612</v>
      </c>
      <c r="AE15" s="705"/>
      <c r="AF15" s="705"/>
      <c r="AG15" s="705"/>
      <c r="AH15" s="705"/>
      <c r="AI15" s="705"/>
      <c r="AJ15" s="706"/>
      <c r="AK15" s="704" t="s">
        <v>612</v>
      </c>
      <c r="AL15" s="705"/>
      <c r="AM15" s="705"/>
      <c r="AN15" s="705"/>
      <c r="AO15" s="705"/>
      <c r="AP15" s="705"/>
      <c r="AQ15" s="706"/>
      <c r="AR15" s="704"/>
      <c r="AS15" s="705"/>
      <c r="AT15" s="705"/>
      <c r="AU15" s="705"/>
      <c r="AV15" s="705"/>
      <c r="AW15" s="705"/>
      <c r="AX15" s="813"/>
    </row>
    <row r="16" spans="1:50" ht="21" customHeight="1" x14ac:dyDescent="0.15">
      <c r="A16" s="313"/>
      <c r="B16" s="314"/>
      <c r="C16" s="314"/>
      <c r="D16" s="314"/>
      <c r="E16" s="314"/>
      <c r="F16" s="315"/>
      <c r="G16" s="794"/>
      <c r="H16" s="795"/>
      <c r="I16" s="787" t="s">
        <v>48</v>
      </c>
      <c r="J16" s="800"/>
      <c r="K16" s="800"/>
      <c r="L16" s="800"/>
      <c r="M16" s="800"/>
      <c r="N16" s="800"/>
      <c r="O16" s="801"/>
      <c r="P16" s="704" t="s">
        <v>612</v>
      </c>
      <c r="Q16" s="705"/>
      <c r="R16" s="705"/>
      <c r="S16" s="705"/>
      <c r="T16" s="705"/>
      <c r="U16" s="705"/>
      <c r="V16" s="706"/>
      <c r="W16" s="704" t="s">
        <v>612</v>
      </c>
      <c r="X16" s="705"/>
      <c r="Y16" s="705"/>
      <c r="Z16" s="705"/>
      <c r="AA16" s="705"/>
      <c r="AB16" s="705"/>
      <c r="AC16" s="706"/>
      <c r="AD16" s="704" t="s">
        <v>612</v>
      </c>
      <c r="AE16" s="705"/>
      <c r="AF16" s="705"/>
      <c r="AG16" s="705"/>
      <c r="AH16" s="705"/>
      <c r="AI16" s="705"/>
      <c r="AJ16" s="706"/>
      <c r="AK16" s="704"/>
      <c r="AL16" s="705"/>
      <c r="AM16" s="705"/>
      <c r="AN16" s="705"/>
      <c r="AO16" s="705"/>
      <c r="AP16" s="705"/>
      <c r="AQ16" s="706"/>
      <c r="AR16" s="805"/>
      <c r="AS16" s="806"/>
      <c r="AT16" s="806"/>
      <c r="AU16" s="806"/>
      <c r="AV16" s="806"/>
      <c r="AW16" s="806"/>
      <c r="AX16" s="807"/>
    </row>
    <row r="17" spans="1:50" ht="24.75" customHeight="1" x14ac:dyDescent="0.15">
      <c r="A17" s="313"/>
      <c r="B17" s="314"/>
      <c r="C17" s="314"/>
      <c r="D17" s="314"/>
      <c r="E17" s="314"/>
      <c r="F17" s="315"/>
      <c r="G17" s="794"/>
      <c r="H17" s="795"/>
      <c r="I17" s="787" t="s">
        <v>46</v>
      </c>
      <c r="J17" s="788"/>
      <c r="K17" s="788"/>
      <c r="L17" s="788"/>
      <c r="M17" s="788"/>
      <c r="N17" s="788"/>
      <c r="O17" s="789"/>
      <c r="P17" s="704">
        <v>0.1</v>
      </c>
      <c r="Q17" s="705"/>
      <c r="R17" s="705"/>
      <c r="S17" s="705"/>
      <c r="T17" s="705"/>
      <c r="U17" s="705"/>
      <c r="V17" s="706"/>
      <c r="W17" s="704" t="s">
        <v>612</v>
      </c>
      <c r="X17" s="705"/>
      <c r="Y17" s="705"/>
      <c r="Z17" s="705"/>
      <c r="AA17" s="705"/>
      <c r="AB17" s="705"/>
      <c r="AC17" s="706"/>
      <c r="AD17" s="704" t="s">
        <v>612</v>
      </c>
      <c r="AE17" s="705"/>
      <c r="AF17" s="705"/>
      <c r="AG17" s="705"/>
      <c r="AH17" s="705"/>
      <c r="AI17" s="705"/>
      <c r="AJ17" s="706"/>
      <c r="AK17" s="704"/>
      <c r="AL17" s="705"/>
      <c r="AM17" s="705"/>
      <c r="AN17" s="705"/>
      <c r="AO17" s="705"/>
      <c r="AP17" s="705"/>
      <c r="AQ17" s="706"/>
      <c r="AR17" s="790"/>
      <c r="AS17" s="790"/>
      <c r="AT17" s="790"/>
      <c r="AU17" s="790"/>
      <c r="AV17" s="790"/>
      <c r="AW17" s="790"/>
      <c r="AX17" s="791"/>
    </row>
    <row r="18" spans="1:50" ht="24.75" customHeight="1" x14ac:dyDescent="0.15">
      <c r="A18" s="313"/>
      <c r="B18" s="314"/>
      <c r="C18" s="314"/>
      <c r="D18" s="314"/>
      <c r="E18" s="314"/>
      <c r="F18" s="315"/>
      <c r="G18" s="796"/>
      <c r="H18" s="797"/>
      <c r="I18" s="780" t="s">
        <v>18</v>
      </c>
      <c r="J18" s="781"/>
      <c r="K18" s="781"/>
      <c r="L18" s="781"/>
      <c r="M18" s="781"/>
      <c r="N18" s="781"/>
      <c r="O18" s="782"/>
      <c r="P18" s="783">
        <f>SUM(P13:V17)</f>
        <v>61.1</v>
      </c>
      <c r="Q18" s="784"/>
      <c r="R18" s="784"/>
      <c r="S18" s="784"/>
      <c r="T18" s="784"/>
      <c r="U18" s="784"/>
      <c r="V18" s="785"/>
      <c r="W18" s="783">
        <f>SUM(W13:AC17)</f>
        <v>55</v>
      </c>
      <c r="X18" s="784"/>
      <c r="Y18" s="784"/>
      <c r="Z18" s="784"/>
      <c r="AA18" s="784"/>
      <c r="AB18" s="784"/>
      <c r="AC18" s="785"/>
      <c r="AD18" s="783">
        <f>SUM(AD13:AJ17)</f>
        <v>46</v>
      </c>
      <c r="AE18" s="784"/>
      <c r="AF18" s="784"/>
      <c r="AG18" s="784"/>
      <c r="AH18" s="784"/>
      <c r="AI18" s="784"/>
      <c r="AJ18" s="785"/>
      <c r="AK18" s="783">
        <f>SUM(AK13:AQ17)</f>
        <v>43</v>
      </c>
      <c r="AL18" s="784"/>
      <c r="AM18" s="784"/>
      <c r="AN18" s="784"/>
      <c r="AO18" s="784"/>
      <c r="AP18" s="784"/>
      <c r="AQ18" s="785"/>
      <c r="AR18" s="783">
        <f>SUM(AR13:AX17)</f>
        <v>36</v>
      </c>
      <c r="AS18" s="784"/>
      <c r="AT18" s="784"/>
      <c r="AU18" s="784"/>
      <c r="AV18" s="784"/>
      <c r="AW18" s="784"/>
      <c r="AX18" s="786"/>
    </row>
    <row r="19" spans="1:50" ht="24.75" customHeight="1" x14ac:dyDescent="0.15">
      <c r="A19" s="313"/>
      <c r="B19" s="314"/>
      <c r="C19" s="314"/>
      <c r="D19" s="314"/>
      <c r="E19" s="314"/>
      <c r="F19" s="315"/>
      <c r="G19" s="755" t="s">
        <v>9</v>
      </c>
      <c r="H19" s="756"/>
      <c r="I19" s="756"/>
      <c r="J19" s="756"/>
      <c r="K19" s="756"/>
      <c r="L19" s="756"/>
      <c r="M19" s="756"/>
      <c r="N19" s="756"/>
      <c r="O19" s="756"/>
      <c r="P19" s="704">
        <v>30</v>
      </c>
      <c r="Q19" s="705"/>
      <c r="R19" s="705"/>
      <c r="S19" s="705"/>
      <c r="T19" s="705"/>
      <c r="U19" s="705"/>
      <c r="V19" s="706"/>
      <c r="W19" s="704">
        <v>40</v>
      </c>
      <c r="X19" s="705"/>
      <c r="Y19" s="705"/>
      <c r="Z19" s="705"/>
      <c r="AA19" s="705"/>
      <c r="AB19" s="705"/>
      <c r="AC19" s="706"/>
      <c r="AD19" s="704">
        <v>21</v>
      </c>
      <c r="AE19" s="705"/>
      <c r="AF19" s="705"/>
      <c r="AG19" s="705"/>
      <c r="AH19" s="705"/>
      <c r="AI19" s="705"/>
      <c r="AJ19" s="706"/>
      <c r="AK19" s="752"/>
      <c r="AL19" s="752"/>
      <c r="AM19" s="752"/>
      <c r="AN19" s="752"/>
      <c r="AO19" s="752"/>
      <c r="AP19" s="752"/>
      <c r="AQ19" s="752"/>
      <c r="AR19" s="752"/>
      <c r="AS19" s="752"/>
      <c r="AT19" s="752"/>
      <c r="AU19" s="752"/>
      <c r="AV19" s="752"/>
      <c r="AW19" s="752"/>
      <c r="AX19" s="754"/>
    </row>
    <row r="20" spans="1:50" ht="24.75" customHeight="1" x14ac:dyDescent="0.15">
      <c r="A20" s="313"/>
      <c r="B20" s="314"/>
      <c r="C20" s="314"/>
      <c r="D20" s="314"/>
      <c r="E20" s="314"/>
      <c r="F20" s="315"/>
      <c r="G20" s="755" t="s">
        <v>10</v>
      </c>
      <c r="H20" s="756"/>
      <c r="I20" s="756"/>
      <c r="J20" s="756"/>
      <c r="K20" s="756"/>
      <c r="L20" s="756"/>
      <c r="M20" s="756"/>
      <c r="N20" s="756"/>
      <c r="O20" s="756"/>
      <c r="P20" s="751">
        <f>IF(P18=0, "-", SUM(P19)/P18)</f>
        <v>0.49099836333878888</v>
      </c>
      <c r="Q20" s="751"/>
      <c r="R20" s="751"/>
      <c r="S20" s="751"/>
      <c r="T20" s="751"/>
      <c r="U20" s="751"/>
      <c r="V20" s="751"/>
      <c r="W20" s="751">
        <f>IF(W18=0, "-", SUM(W19)/W18)</f>
        <v>0.72727272727272729</v>
      </c>
      <c r="X20" s="751"/>
      <c r="Y20" s="751"/>
      <c r="Z20" s="751"/>
      <c r="AA20" s="751"/>
      <c r="AB20" s="751"/>
      <c r="AC20" s="751"/>
      <c r="AD20" s="751">
        <f>IF(AD18=0, "-", SUM(AD19)/AD18)</f>
        <v>0.45652173913043476</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237</v>
      </c>
      <c r="H21" s="750"/>
      <c r="I21" s="750"/>
      <c r="J21" s="750"/>
      <c r="K21" s="750"/>
      <c r="L21" s="750"/>
      <c r="M21" s="750"/>
      <c r="N21" s="750"/>
      <c r="O21" s="750"/>
      <c r="P21" s="751">
        <f>IF(P19=0, "-", SUM(P19)/SUM(P13,P14))</f>
        <v>0.49180327868852458</v>
      </c>
      <c r="Q21" s="751"/>
      <c r="R21" s="751"/>
      <c r="S21" s="751"/>
      <c r="T21" s="751"/>
      <c r="U21" s="751"/>
      <c r="V21" s="751"/>
      <c r="W21" s="751">
        <f>IF(W19=0, "-", SUM(W19)/SUM(W13,W14))</f>
        <v>0.72727272727272729</v>
      </c>
      <c r="X21" s="751"/>
      <c r="Y21" s="751"/>
      <c r="Z21" s="751"/>
      <c r="AA21" s="751"/>
      <c r="AB21" s="751"/>
      <c r="AC21" s="751"/>
      <c r="AD21" s="751">
        <f>IF(AD19=0, "-", SUM(AD19)/SUM(AD13,AD14))</f>
        <v>0.45652173913043476</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0" t="s">
        <v>590</v>
      </c>
      <c r="B22" s="711"/>
      <c r="C22" s="711"/>
      <c r="D22" s="711"/>
      <c r="E22" s="711"/>
      <c r="F22" s="712"/>
      <c r="G22" s="716" t="s">
        <v>227</v>
      </c>
      <c r="H22" s="556"/>
      <c r="I22" s="556"/>
      <c r="J22" s="556"/>
      <c r="K22" s="556"/>
      <c r="L22" s="556"/>
      <c r="M22" s="556"/>
      <c r="N22" s="556"/>
      <c r="O22" s="557"/>
      <c r="P22" s="717" t="s">
        <v>588</v>
      </c>
      <c r="Q22" s="556"/>
      <c r="R22" s="556"/>
      <c r="S22" s="556"/>
      <c r="T22" s="556"/>
      <c r="U22" s="556"/>
      <c r="V22" s="557"/>
      <c r="W22" s="717" t="s">
        <v>589</v>
      </c>
      <c r="X22" s="556"/>
      <c r="Y22" s="556"/>
      <c r="Z22" s="556"/>
      <c r="AA22" s="556"/>
      <c r="AB22" s="556"/>
      <c r="AC22" s="557"/>
      <c r="AD22" s="717" t="s">
        <v>226</v>
      </c>
      <c r="AE22" s="556"/>
      <c r="AF22" s="556"/>
      <c r="AG22" s="556"/>
      <c r="AH22" s="556"/>
      <c r="AI22" s="556"/>
      <c r="AJ22" s="556"/>
      <c r="AK22" s="556"/>
      <c r="AL22" s="556"/>
      <c r="AM22" s="556"/>
      <c r="AN22" s="556"/>
      <c r="AO22" s="556"/>
      <c r="AP22" s="556"/>
      <c r="AQ22" s="556"/>
      <c r="AR22" s="556"/>
      <c r="AS22" s="556"/>
      <c r="AT22" s="556"/>
      <c r="AU22" s="556"/>
      <c r="AV22" s="556"/>
      <c r="AW22" s="556"/>
      <c r="AX22" s="736"/>
    </row>
    <row r="23" spans="1:50" ht="27" customHeight="1" x14ac:dyDescent="0.15">
      <c r="A23" s="713"/>
      <c r="B23" s="714"/>
      <c r="C23" s="714"/>
      <c r="D23" s="714"/>
      <c r="E23" s="714"/>
      <c r="F23" s="715"/>
      <c r="G23" s="737" t="s">
        <v>613</v>
      </c>
      <c r="H23" s="738"/>
      <c r="I23" s="738"/>
      <c r="J23" s="738"/>
      <c r="K23" s="738"/>
      <c r="L23" s="738"/>
      <c r="M23" s="738"/>
      <c r="N23" s="738"/>
      <c r="O23" s="739"/>
      <c r="P23" s="740">
        <v>42.3</v>
      </c>
      <c r="Q23" s="741"/>
      <c r="R23" s="741"/>
      <c r="S23" s="741"/>
      <c r="T23" s="741"/>
      <c r="U23" s="741"/>
      <c r="V23" s="742"/>
      <c r="W23" s="740">
        <v>36.1</v>
      </c>
      <c r="X23" s="741"/>
      <c r="Y23" s="741"/>
      <c r="Z23" s="741"/>
      <c r="AA23" s="741"/>
      <c r="AB23" s="741"/>
      <c r="AC23" s="742"/>
      <c r="AD23" s="743" t="s">
        <v>686</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7" customHeight="1" x14ac:dyDescent="0.15">
      <c r="A24" s="713"/>
      <c r="B24" s="714"/>
      <c r="C24" s="714"/>
      <c r="D24" s="714"/>
      <c r="E24" s="714"/>
      <c r="F24" s="715"/>
      <c r="G24" s="707" t="s">
        <v>614</v>
      </c>
      <c r="H24" s="708"/>
      <c r="I24" s="708"/>
      <c r="J24" s="708"/>
      <c r="K24" s="708"/>
      <c r="L24" s="708"/>
      <c r="M24" s="708"/>
      <c r="N24" s="708"/>
      <c r="O24" s="709"/>
      <c r="P24" s="704">
        <v>0.3</v>
      </c>
      <c r="Q24" s="705"/>
      <c r="R24" s="705"/>
      <c r="S24" s="705"/>
      <c r="T24" s="705"/>
      <c r="U24" s="705"/>
      <c r="V24" s="706"/>
      <c r="W24" s="704">
        <v>0.3</v>
      </c>
      <c r="X24" s="705"/>
      <c r="Y24" s="705"/>
      <c r="Z24" s="705"/>
      <c r="AA24" s="705"/>
      <c r="AB24" s="705"/>
      <c r="AC24" s="706"/>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hidden="1" customHeight="1" x14ac:dyDescent="0.15">
      <c r="A25" s="713"/>
      <c r="B25" s="714"/>
      <c r="C25" s="714"/>
      <c r="D25" s="714"/>
      <c r="E25" s="714"/>
      <c r="F25" s="715"/>
      <c r="G25" s="707"/>
      <c r="H25" s="708"/>
      <c r="I25" s="708"/>
      <c r="J25" s="708"/>
      <c r="K25" s="708"/>
      <c r="L25" s="708"/>
      <c r="M25" s="708"/>
      <c r="N25" s="708"/>
      <c r="O25" s="709"/>
      <c r="P25" s="704"/>
      <c r="Q25" s="705"/>
      <c r="R25" s="705"/>
      <c r="S25" s="705"/>
      <c r="T25" s="705"/>
      <c r="U25" s="705"/>
      <c r="V25" s="706"/>
      <c r="W25" s="704"/>
      <c r="X25" s="705"/>
      <c r="Y25" s="705"/>
      <c r="Z25" s="705"/>
      <c r="AA25" s="705"/>
      <c r="AB25" s="705"/>
      <c r="AC25" s="706"/>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hidden="1" customHeight="1" x14ac:dyDescent="0.15">
      <c r="A26" s="713"/>
      <c r="B26" s="714"/>
      <c r="C26" s="714"/>
      <c r="D26" s="714"/>
      <c r="E26" s="714"/>
      <c r="F26" s="715"/>
      <c r="G26" s="707"/>
      <c r="H26" s="708"/>
      <c r="I26" s="708"/>
      <c r="J26" s="708"/>
      <c r="K26" s="708"/>
      <c r="L26" s="708"/>
      <c r="M26" s="708"/>
      <c r="N26" s="708"/>
      <c r="O26" s="709"/>
      <c r="P26" s="704"/>
      <c r="Q26" s="705"/>
      <c r="R26" s="705"/>
      <c r="S26" s="705"/>
      <c r="T26" s="705"/>
      <c r="U26" s="705"/>
      <c r="V26" s="706"/>
      <c r="W26" s="704"/>
      <c r="X26" s="705"/>
      <c r="Y26" s="705"/>
      <c r="Z26" s="705"/>
      <c r="AA26" s="705"/>
      <c r="AB26" s="705"/>
      <c r="AC26" s="706"/>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hidden="1" customHeight="1" x14ac:dyDescent="0.15">
      <c r="A27" s="713"/>
      <c r="B27" s="714"/>
      <c r="C27" s="714"/>
      <c r="D27" s="714"/>
      <c r="E27" s="714"/>
      <c r="F27" s="715"/>
      <c r="G27" s="707"/>
      <c r="H27" s="708"/>
      <c r="I27" s="708"/>
      <c r="J27" s="708"/>
      <c r="K27" s="708"/>
      <c r="L27" s="708"/>
      <c r="M27" s="708"/>
      <c r="N27" s="708"/>
      <c r="O27" s="709"/>
      <c r="P27" s="704"/>
      <c r="Q27" s="705"/>
      <c r="R27" s="705"/>
      <c r="S27" s="705"/>
      <c r="T27" s="705"/>
      <c r="U27" s="705"/>
      <c r="V27" s="706"/>
      <c r="W27" s="704"/>
      <c r="X27" s="705"/>
      <c r="Y27" s="705"/>
      <c r="Z27" s="705"/>
      <c r="AA27" s="705"/>
      <c r="AB27" s="705"/>
      <c r="AC27" s="706"/>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3"/>
      <c r="B28" s="714"/>
      <c r="C28" s="714"/>
      <c r="D28" s="714"/>
      <c r="E28" s="714"/>
      <c r="F28" s="715"/>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7" customHeight="1" thickBot="1" x14ac:dyDescent="0.2">
      <c r="A29" s="713"/>
      <c r="B29" s="714"/>
      <c r="C29" s="714"/>
      <c r="D29" s="714"/>
      <c r="E29" s="714"/>
      <c r="F29" s="715"/>
      <c r="G29" s="301" t="s">
        <v>18</v>
      </c>
      <c r="H29" s="724"/>
      <c r="I29" s="724"/>
      <c r="J29" s="724"/>
      <c r="K29" s="724"/>
      <c r="L29" s="724"/>
      <c r="M29" s="724"/>
      <c r="N29" s="724"/>
      <c r="O29" s="725"/>
      <c r="P29" s="726">
        <f>AK13</f>
        <v>43</v>
      </c>
      <c r="Q29" s="727"/>
      <c r="R29" s="727"/>
      <c r="S29" s="727"/>
      <c r="T29" s="727"/>
      <c r="U29" s="727"/>
      <c r="V29" s="728"/>
      <c r="W29" s="729">
        <f>AR13</f>
        <v>36</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52.5" customHeight="1" x14ac:dyDescent="0.15">
      <c r="A30" s="732" t="s">
        <v>577</v>
      </c>
      <c r="B30" s="733"/>
      <c r="C30" s="733"/>
      <c r="D30" s="733"/>
      <c r="E30" s="733"/>
      <c r="F30" s="734"/>
      <c r="G30" s="735" t="s">
        <v>641</v>
      </c>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3"/>
    </row>
    <row r="31" spans="1:50" ht="31.5" customHeight="1" x14ac:dyDescent="0.15">
      <c r="A31" s="654" t="s">
        <v>578</v>
      </c>
      <c r="B31" s="153"/>
      <c r="C31" s="153"/>
      <c r="D31" s="153"/>
      <c r="E31" s="153"/>
      <c r="F31" s="154"/>
      <c r="G31" s="695" t="s">
        <v>570</v>
      </c>
      <c r="H31" s="696"/>
      <c r="I31" s="696"/>
      <c r="J31" s="696"/>
      <c r="K31" s="696"/>
      <c r="L31" s="696"/>
      <c r="M31" s="696"/>
      <c r="N31" s="696"/>
      <c r="O31" s="696"/>
      <c r="P31" s="697" t="s">
        <v>569</v>
      </c>
      <c r="Q31" s="696"/>
      <c r="R31" s="696"/>
      <c r="S31" s="696"/>
      <c r="T31" s="696"/>
      <c r="U31" s="696"/>
      <c r="V31" s="696"/>
      <c r="W31" s="696"/>
      <c r="X31" s="698"/>
      <c r="Y31" s="699"/>
      <c r="Z31" s="700"/>
      <c r="AA31" s="701"/>
      <c r="AB31" s="632" t="s">
        <v>11</v>
      </c>
      <c r="AC31" s="632"/>
      <c r="AD31" s="632"/>
      <c r="AE31" s="116" t="s">
        <v>414</v>
      </c>
      <c r="AF31" s="702"/>
      <c r="AG31" s="702"/>
      <c r="AH31" s="703"/>
      <c r="AI31" s="116" t="s">
        <v>566</v>
      </c>
      <c r="AJ31" s="702"/>
      <c r="AK31" s="702"/>
      <c r="AL31" s="703"/>
      <c r="AM31" s="116" t="s">
        <v>382</v>
      </c>
      <c r="AN31" s="702"/>
      <c r="AO31" s="702"/>
      <c r="AP31" s="703"/>
      <c r="AQ31" s="629" t="s">
        <v>413</v>
      </c>
      <c r="AR31" s="630"/>
      <c r="AS31" s="630"/>
      <c r="AT31" s="631"/>
      <c r="AU31" s="629" t="s">
        <v>591</v>
      </c>
      <c r="AV31" s="630"/>
      <c r="AW31" s="630"/>
      <c r="AX31" s="639"/>
    </row>
    <row r="32" spans="1:50" ht="28.5" customHeight="1" x14ac:dyDescent="0.15">
      <c r="A32" s="654"/>
      <c r="B32" s="153"/>
      <c r="C32" s="153"/>
      <c r="D32" s="153"/>
      <c r="E32" s="153"/>
      <c r="F32" s="154"/>
      <c r="G32" s="391" t="s">
        <v>651</v>
      </c>
      <c r="H32" s="645"/>
      <c r="I32" s="645"/>
      <c r="J32" s="645"/>
      <c r="K32" s="645"/>
      <c r="L32" s="645"/>
      <c r="M32" s="645"/>
      <c r="N32" s="645"/>
      <c r="O32" s="646"/>
      <c r="P32" s="391" t="s">
        <v>682</v>
      </c>
      <c r="Q32" s="645"/>
      <c r="R32" s="645"/>
      <c r="S32" s="645"/>
      <c r="T32" s="645"/>
      <c r="U32" s="645"/>
      <c r="V32" s="645"/>
      <c r="W32" s="645"/>
      <c r="X32" s="646"/>
      <c r="Y32" s="650" t="s">
        <v>51</v>
      </c>
      <c r="Z32" s="651"/>
      <c r="AA32" s="652"/>
      <c r="AB32" s="653" t="s">
        <v>618</v>
      </c>
      <c r="AC32" s="653"/>
      <c r="AD32" s="653"/>
      <c r="AE32" s="622">
        <v>189</v>
      </c>
      <c r="AF32" s="622"/>
      <c r="AG32" s="622"/>
      <c r="AH32" s="622"/>
      <c r="AI32" s="622">
        <v>164</v>
      </c>
      <c r="AJ32" s="622"/>
      <c r="AK32" s="622"/>
      <c r="AL32" s="622"/>
      <c r="AM32" s="622">
        <v>154</v>
      </c>
      <c r="AN32" s="622"/>
      <c r="AO32" s="622"/>
      <c r="AP32" s="622"/>
      <c r="AQ32" s="622" t="s">
        <v>612</v>
      </c>
      <c r="AR32" s="622"/>
      <c r="AS32" s="622"/>
      <c r="AT32" s="622"/>
      <c r="AU32" s="623" t="s">
        <v>612</v>
      </c>
      <c r="AV32" s="624"/>
      <c r="AW32" s="624"/>
      <c r="AX32" s="625"/>
    </row>
    <row r="33" spans="1:51" ht="28.5" customHeight="1" x14ac:dyDescent="0.15">
      <c r="A33" s="188"/>
      <c r="B33" s="158"/>
      <c r="C33" s="158"/>
      <c r="D33" s="158"/>
      <c r="E33" s="158"/>
      <c r="F33" s="159"/>
      <c r="G33" s="647"/>
      <c r="H33" s="648"/>
      <c r="I33" s="648"/>
      <c r="J33" s="648"/>
      <c r="K33" s="648"/>
      <c r="L33" s="648"/>
      <c r="M33" s="648"/>
      <c r="N33" s="648"/>
      <c r="O33" s="649"/>
      <c r="P33" s="647"/>
      <c r="Q33" s="648"/>
      <c r="R33" s="648"/>
      <c r="S33" s="648"/>
      <c r="T33" s="648"/>
      <c r="U33" s="648"/>
      <c r="V33" s="648"/>
      <c r="W33" s="648"/>
      <c r="X33" s="649"/>
      <c r="Y33" s="626" t="s">
        <v>52</v>
      </c>
      <c r="Z33" s="627"/>
      <c r="AA33" s="628"/>
      <c r="AB33" s="653" t="s">
        <v>618</v>
      </c>
      <c r="AC33" s="653"/>
      <c r="AD33" s="653"/>
      <c r="AE33" s="622">
        <v>136</v>
      </c>
      <c r="AF33" s="622"/>
      <c r="AG33" s="622"/>
      <c r="AH33" s="622"/>
      <c r="AI33" s="622">
        <v>188</v>
      </c>
      <c r="AJ33" s="622"/>
      <c r="AK33" s="622"/>
      <c r="AL33" s="622"/>
      <c r="AM33" s="622">
        <v>189</v>
      </c>
      <c r="AN33" s="622"/>
      <c r="AO33" s="622"/>
      <c r="AP33" s="622"/>
      <c r="AQ33" s="622">
        <v>164</v>
      </c>
      <c r="AR33" s="622"/>
      <c r="AS33" s="622"/>
      <c r="AT33" s="622"/>
      <c r="AU33" s="623">
        <v>154</v>
      </c>
      <c r="AV33" s="624"/>
      <c r="AW33" s="624"/>
      <c r="AX33" s="625"/>
    </row>
    <row r="34" spans="1:51" ht="23.25" customHeight="1" x14ac:dyDescent="0.15">
      <c r="A34" s="686" t="s">
        <v>579</v>
      </c>
      <c r="B34" s="687"/>
      <c r="C34" s="687"/>
      <c r="D34" s="687"/>
      <c r="E34" s="687"/>
      <c r="F34" s="688"/>
      <c r="G34" s="176" t="s">
        <v>580</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414</v>
      </c>
      <c r="AF34" s="176"/>
      <c r="AG34" s="176"/>
      <c r="AH34" s="177"/>
      <c r="AI34" s="175" t="s">
        <v>566</v>
      </c>
      <c r="AJ34" s="176"/>
      <c r="AK34" s="176"/>
      <c r="AL34" s="177"/>
      <c r="AM34" s="175" t="s">
        <v>382</v>
      </c>
      <c r="AN34" s="176"/>
      <c r="AO34" s="176"/>
      <c r="AP34" s="177"/>
      <c r="AQ34" s="633" t="s">
        <v>592</v>
      </c>
      <c r="AR34" s="634"/>
      <c r="AS34" s="634"/>
      <c r="AT34" s="634"/>
      <c r="AU34" s="634"/>
      <c r="AV34" s="634"/>
      <c r="AW34" s="634"/>
      <c r="AX34" s="635"/>
    </row>
    <row r="35" spans="1:51" ht="32.25" customHeight="1" x14ac:dyDescent="0.15">
      <c r="A35" s="689"/>
      <c r="B35" s="690"/>
      <c r="C35" s="690"/>
      <c r="D35" s="690"/>
      <c r="E35" s="690"/>
      <c r="F35" s="691"/>
      <c r="G35" s="658" t="s">
        <v>619</v>
      </c>
      <c r="H35" s="659"/>
      <c r="I35" s="659"/>
      <c r="J35" s="659"/>
      <c r="K35" s="659"/>
      <c r="L35" s="659"/>
      <c r="M35" s="659"/>
      <c r="N35" s="659"/>
      <c r="O35" s="659"/>
      <c r="P35" s="659"/>
      <c r="Q35" s="659"/>
      <c r="R35" s="659"/>
      <c r="S35" s="659"/>
      <c r="T35" s="659"/>
      <c r="U35" s="659"/>
      <c r="V35" s="659"/>
      <c r="W35" s="659"/>
      <c r="X35" s="659"/>
      <c r="Y35" s="662" t="s">
        <v>579</v>
      </c>
      <c r="Z35" s="663"/>
      <c r="AA35" s="664"/>
      <c r="AB35" s="665" t="s">
        <v>612</v>
      </c>
      <c r="AC35" s="666"/>
      <c r="AD35" s="667"/>
      <c r="AE35" s="668" t="s">
        <v>612</v>
      </c>
      <c r="AF35" s="668"/>
      <c r="AG35" s="668"/>
      <c r="AH35" s="668"/>
      <c r="AI35" s="668" t="s">
        <v>612</v>
      </c>
      <c r="AJ35" s="668"/>
      <c r="AK35" s="668"/>
      <c r="AL35" s="668"/>
      <c r="AM35" s="668" t="s">
        <v>638</v>
      </c>
      <c r="AN35" s="668"/>
      <c r="AO35" s="668"/>
      <c r="AP35" s="668"/>
      <c r="AQ35" s="93" t="s">
        <v>638</v>
      </c>
      <c r="AR35" s="87"/>
      <c r="AS35" s="87"/>
      <c r="AT35" s="87"/>
      <c r="AU35" s="87"/>
      <c r="AV35" s="87"/>
      <c r="AW35" s="87"/>
      <c r="AX35" s="88"/>
    </row>
    <row r="36" spans="1:51" ht="32.2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582</v>
      </c>
      <c r="Z36" s="655"/>
      <c r="AA36" s="656"/>
      <c r="AB36" s="618" t="s">
        <v>282</v>
      </c>
      <c r="AC36" s="619"/>
      <c r="AD36" s="620"/>
      <c r="AE36" s="621" t="s">
        <v>612</v>
      </c>
      <c r="AF36" s="621"/>
      <c r="AG36" s="621"/>
      <c r="AH36" s="621"/>
      <c r="AI36" s="621" t="s">
        <v>612</v>
      </c>
      <c r="AJ36" s="621"/>
      <c r="AK36" s="621"/>
      <c r="AL36" s="621"/>
      <c r="AM36" s="621" t="s">
        <v>638</v>
      </c>
      <c r="AN36" s="621"/>
      <c r="AO36" s="621"/>
      <c r="AP36" s="621"/>
      <c r="AQ36" s="621" t="s">
        <v>638</v>
      </c>
      <c r="AR36" s="621"/>
      <c r="AS36" s="621"/>
      <c r="AT36" s="621"/>
      <c r="AU36" s="621"/>
      <c r="AV36" s="621"/>
      <c r="AW36" s="621"/>
      <c r="AX36" s="657"/>
    </row>
    <row r="37" spans="1:51" ht="18.75" customHeight="1" x14ac:dyDescent="0.15">
      <c r="A37" s="674" t="s">
        <v>234</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414</v>
      </c>
      <c r="AF37" s="616"/>
      <c r="AG37" s="616"/>
      <c r="AH37" s="617"/>
      <c r="AI37" s="684" t="s">
        <v>566</v>
      </c>
      <c r="AJ37" s="684"/>
      <c r="AK37" s="684"/>
      <c r="AL37" s="615"/>
      <c r="AM37" s="684" t="s">
        <v>382</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612</v>
      </c>
      <c r="AR38" s="514"/>
      <c r="AS38" s="127" t="s">
        <v>175</v>
      </c>
      <c r="AT38" s="128"/>
      <c r="AU38" s="126">
        <v>4</v>
      </c>
      <c r="AV38" s="126"/>
      <c r="AW38" s="108" t="s">
        <v>166</v>
      </c>
      <c r="AX38" s="129"/>
    </row>
    <row r="39" spans="1:51" ht="26.25" customHeight="1" x14ac:dyDescent="0.15">
      <c r="A39" s="680"/>
      <c r="B39" s="678"/>
      <c r="C39" s="678"/>
      <c r="D39" s="678"/>
      <c r="E39" s="678"/>
      <c r="F39" s="679"/>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249</v>
      </c>
      <c r="AC39" s="148"/>
      <c r="AD39" s="148"/>
      <c r="AE39" s="93">
        <v>86.8</v>
      </c>
      <c r="AF39" s="87"/>
      <c r="AG39" s="87"/>
      <c r="AH39" s="87"/>
      <c r="AI39" s="93">
        <v>84.4</v>
      </c>
      <c r="AJ39" s="87"/>
      <c r="AK39" s="87"/>
      <c r="AL39" s="87"/>
      <c r="AM39" s="93">
        <v>82.6</v>
      </c>
      <c r="AN39" s="87"/>
      <c r="AO39" s="87"/>
      <c r="AP39" s="87"/>
      <c r="AQ39" s="94" t="s">
        <v>612</v>
      </c>
      <c r="AR39" s="95"/>
      <c r="AS39" s="95"/>
      <c r="AT39" s="96"/>
      <c r="AU39" s="87" t="s">
        <v>612</v>
      </c>
      <c r="AV39" s="87"/>
      <c r="AW39" s="87"/>
      <c r="AX39" s="88"/>
    </row>
    <row r="40" spans="1:51" ht="26.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249</v>
      </c>
      <c r="AC40" s="92"/>
      <c r="AD40" s="92"/>
      <c r="AE40" s="93">
        <v>80</v>
      </c>
      <c r="AF40" s="87"/>
      <c r="AG40" s="87"/>
      <c r="AH40" s="87"/>
      <c r="AI40" s="93">
        <v>80</v>
      </c>
      <c r="AJ40" s="87"/>
      <c r="AK40" s="87"/>
      <c r="AL40" s="87"/>
      <c r="AM40" s="93">
        <v>80</v>
      </c>
      <c r="AN40" s="87"/>
      <c r="AO40" s="87"/>
      <c r="AP40" s="87"/>
      <c r="AQ40" s="94" t="s">
        <v>612</v>
      </c>
      <c r="AR40" s="95"/>
      <c r="AS40" s="95"/>
      <c r="AT40" s="96"/>
      <c r="AU40" s="87">
        <v>80</v>
      </c>
      <c r="AV40" s="87"/>
      <c r="AW40" s="87"/>
      <c r="AX40" s="88"/>
    </row>
    <row r="41" spans="1:51" ht="26.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109</v>
      </c>
      <c r="AF41" s="87"/>
      <c r="AG41" s="87"/>
      <c r="AH41" s="87"/>
      <c r="AI41" s="93">
        <v>106</v>
      </c>
      <c r="AJ41" s="87"/>
      <c r="AK41" s="87"/>
      <c r="AL41" s="87"/>
      <c r="AM41" s="93">
        <v>103</v>
      </c>
      <c r="AN41" s="87"/>
      <c r="AO41" s="87"/>
      <c r="AP41" s="87"/>
      <c r="AQ41" s="94" t="s">
        <v>612</v>
      </c>
      <c r="AR41" s="95"/>
      <c r="AS41" s="95"/>
      <c r="AT41" s="96"/>
      <c r="AU41" s="87" t="s">
        <v>612</v>
      </c>
      <c r="AV41" s="87"/>
      <c r="AW41" s="87"/>
      <c r="AX41" s="88"/>
    </row>
    <row r="42" spans="1:51" ht="23.25" customHeight="1" x14ac:dyDescent="0.15">
      <c r="A42" s="187" t="s">
        <v>258</v>
      </c>
      <c r="B42" s="150"/>
      <c r="C42" s="150"/>
      <c r="D42" s="150"/>
      <c r="E42" s="150"/>
      <c r="F42" s="151"/>
      <c r="G42" s="189" t="s">
        <v>617</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2" t="s">
        <v>577</v>
      </c>
      <c r="B64" s="733"/>
      <c r="C64" s="733"/>
      <c r="D64" s="733"/>
      <c r="E64" s="733"/>
      <c r="F64" s="734"/>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23"/>
      <c r="AY64">
        <f>COUNTA($G$64)</f>
        <v>0</v>
      </c>
    </row>
    <row r="65" spans="1:51" ht="31.5" hidden="1" customHeight="1" x14ac:dyDescent="0.15">
      <c r="A65" s="654" t="s">
        <v>578</v>
      </c>
      <c r="B65" s="153"/>
      <c r="C65" s="153"/>
      <c r="D65" s="153"/>
      <c r="E65" s="153"/>
      <c r="F65" s="154"/>
      <c r="G65" s="695" t="s">
        <v>570</v>
      </c>
      <c r="H65" s="696"/>
      <c r="I65" s="696"/>
      <c r="J65" s="696"/>
      <c r="K65" s="696"/>
      <c r="L65" s="696"/>
      <c r="M65" s="696"/>
      <c r="N65" s="696"/>
      <c r="O65" s="696"/>
      <c r="P65" s="697" t="s">
        <v>569</v>
      </c>
      <c r="Q65" s="696"/>
      <c r="R65" s="696"/>
      <c r="S65" s="696"/>
      <c r="T65" s="696"/>
      <c r="U65" s="696"/>
      <c r="V65" s="696"/>
      <c r="W65" s="696"/>
      <c r="X65" s="698"/>
      <c r="Y65" s="699"/>
      <c r="Z65" s="700"/>
      <c r="AA65" s="701"/>
      <c r="AB65" s="632" t="s">
        <v>11</v>
      </c>
      <c r="AC65" s="632"/>
      <c r="AD65" s="632"/>
      <c r="AE65" s="116" t="s">
        <v>414</v>
      </c>
      <c r="AF65" s="702"/>
      <c r="AG65" s="702"/>
      <c r="AH65" s="703"/>
      <c r="AI65" s="116" t="s">
        <v>566</v>
      </c>
      <c r="AJ65" s="702"/>
      <c r="AK65" s="702"/>
      <c r="AL65" s="703"/>
      <c r="AM65" s="116" t="s">
        <v>382</v>
      </c>
      <c r="AN65" s="702"/>
      <c r="AO65" s="702"/>
      <c r="AP65" s="703"/>
      <c r="AQ65" s="629" t="s">
        <v>413</v>
      </c>
      <c r="AR65" s="630"/>
      <c r="AS65" s="630"/>
      <c r="AT65" s="631"/>
      <c r="AU65" s="629" t="s">
        <v>591</v>
      </c>
      <c r="AV65" s="630"/>
      <c r="AW65" s="630"/>
      <c r="AX65" s="639"/>
      <c r="AY65">
        <f>COUNTA($G$66)</f>
        <v>0</v>
      </c>
    </row>
    <row r="66" spans="1:51" ht="23.25" hidden="1" customHeight="1" x14ac:dyDescent="0.15">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15">
      <c r="A68" s="686" t="s">
        <v>579</v>
      </c>
      <c r="B68" s="687"/>
      <c r="C68" s="687"/>
      <c r="D68" s="687"/>
      <c r="E68" s="687"/>
      <c r="F68" s="688"/>
      <c r="G68" s="176" t="s">
        <v>580</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414</v>
      </c>
      <c r="AF68" s="119"/>
      <c r="AG68" s="119"/>
      <c r="AH68" s="119"/>
      <c r="AI68" s="119" t="s">
        <v>566</v>
      </c>
      <c r="AJ68" s="119"/>
      <c r="AK68" s="119"/>
      <c r="AL68" s="119"/>
      <c r="AM68" s="119" t="s">
        <v>382</v>
      </c>
      <c r="AN68" s="119"/>
      <c r="AO68" s="119"/>
      <c r="AP68" s="119"/>
      <c r="AQ68" s="633" t="s">
        <v>592</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620</v>
      </c>
      <c r="H69" s="659"/>
      <c r="I69" s="659"/>
      <c r="J69" s="659"/>
      <c r="K69" s="659"/>
      <c r="L69" s="659"/>
      <c r="M69" s="659"/>
      <c r="N69" s="659"/>
      <c r="O69" s="659"/>
      <c r="P69" s="659"/>
      <c r="Q69" s="659"/>
      <c r="R69" s="659"/>
      <c r="S69" s="659"/>
      <c r="T69" s="659"/>
      <c r="U69" s="659"/>
      <c r="V69" s="659"/>
      <c r="W69" s="659"/>
      <c r="X69" s="659"/>
      <c r="Y69" s="662" t="s">
        <v>579</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582</v>
      </c>
      <c r="Z70" s="655"/>
      <c r="AA70" s="656"/>
      <c r="AB70" s="618" t="s">
        <v>583</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hidden="1" customHeight="1" x14ac:dyDescent="0.15">
      <c r="A71" s="423" t="s">
        <v>234</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0</v>
      </c>
    </row>
    <row r="72" spans="1:51" ht="18.75" hidden="1"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c r="AR72" s="514"/>
      <c r="AS72" s="127" t="s">
        <v>175</v>
      </c>
      <c r="AT72" s="128"/>
      <c r="AU72" s="126">
        <v>4</v>
      </c>
      <c r="AV72" s="126"/>
      <c r="AW72" s="108" t="s">
        <v>166</v>
      </c>
      <c r="AX72" s="129"/>
      <c r="AY72">
        <f t="shared" ref="AY72:AY77" si="1">$AY$71</f>
        <v>0</v>
      </c>
    </row>
    <row r="73" spans="1:51" ht="23.25" hidden="1" customHeight="1" x14ac:dyDescent="0.15">
      <c r="A73" s="604"/>
      <c r="B73" s="602"/>
      <c r="C73" s="602"/>
      <c r="D73" s="602"/>
      <c r="E73" s="602"/>
      <c r="F73" s="603"/>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8" t="s">
        <v>577</v>
      </c>
      <c r="B98" s="719"/>
      <c r="C98" s="719"/>
      <c r="D98" s="719"/>
      <c r="E98" s="719"/>
      <c r="F98" s="720"/>
      <c r="G98" s="721"/>
      <c r="H98" s="722"/>
      <c r="I98" s="722"/>
      <c r="J98" s="722"/>
      <c r="K98" s="722"/>
      <c r="L98" s="722"/>
      <c r="M98" s="722"/>
      <c r="N98" s="722"/>
      <c r="O98" s="722"/>
      <c r="P98" s="722"/>
      <c r="Q98" s="722"/>
      <c r="R98" s="722"/>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3"/>
      <c r="AY98">
        <f>COUNTA($G$98)</f>
        <v>0</v>
      </c>
    </row>
    <row r="99" spans="1:60" ht="31.5" hidden="1" customHeight="1" x14ac:dyDescent="0.15">
      <c r="A99" s="654" t="s">
        <v>578</v>
      </c>
      <c r="B99" s="153"/>
      <c r="C99" s="153"/>
      <c r="D99" s="153"/>
      <c r="E99" s="153"/>
      <c r="F99" s="154"/>
      <c r="G99" s="695" t="s">
        <v>570</v>
      </c>
      <c r="H99" s="696"/>
      <c r="I99" s="696"/>
      <c r="J99" s="696"/>
      <c r="K99" s="696"/>
      <c r="L99" s="696"/>
      <c r="M99" s="696"/>
      <c r="N99" s="696"/>
      <c r="O99" s="696"/>
      <c r="P99" s="697" t="s">
        <v>569</v>
      </c>
      <c r="Q99" s="696"/>
      <c r="R99" s="696"/>
      <c r="S99" s="696"/>
      <c r="T99" s="696"/>
      <c r="U99" s="696"/>
      <c r="V99" s="696"/>
      <c r="W99" s="696"/>
      <c r="X99" s="698"/>
      <c r="Y99" s="699"/>
      <c r="Z99" s="700"/>
      <c r="AA99" s="701"/>
      <c r="AB99" s="632" t="s">
        <v>11</v>
      </c>
      <c r="AC99" s="632"/>
      <c r="AD99" s="632"/>
      <c r="AE99" s="119" t="s">
        <v>414</v>
      </c>
      <c r="AF99" s="119"/>
      <c r="AG99" s="119"/>
      <c r="AH99" s="119"/>
      <c r="AI99" s="119" t="s">
        <v>566</v>
      </c>
      <c r="AJ99" s="119"/>
      <c r="AK99" s="119"/>
      <c r="AL99" s="119"/>
      <c r="AM99" s="119" t="s">
        <v>382</v>
      </c>
      <c r="AN99" s="119"/>
      <c r="AO99" s="119"/>
      <c r="AP99" s="119"/>
      <c r="AQ99" s="629" t="s">
        <v>413</v>
      </c>
      <c r="AR99" s="630"/>
      <c r="AS99" s="630"/>
      <c r="AT99" s="631"/>
      <c r="AU99" s="629" t="s">
        <v>591</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579</v>
      </c>
      <c r="B102" s="105"/>
      <c r="C102" s="105"/>
      <c r="D102" s="105"/>
      <c r="E102" s="105"/>
      <c r="F102" s="669"/>
      <c r="G102" s="176" t="s">
        <v>580</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414</v>
      </c>
      <c r="AF102" s="119"/>
      <c r="AG102" s="119"/>
      <c r="AH102" s="119"/>
      <c r="AI102" s="119" t="s">
        <v>566</v>
      </c>
      <c r="AJ102" s="119"/>
      <c r="AK102" s="119"/>
      <c r="AL102" s="119"/>
      <c r="AM102" s="119" t="s">
        <v>382</v>
      </c>
      <c r="AN102" s="119"/>
      <c r="AO102" s="119"/>
      <c r="AP102" s="119"/>
      <c r="AQ102" s="633" t="s">
        <v>592</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581</v>
      </c>
      <c r="H103" s="659"/>
      <c r="I103" s="659"/>
      <c r="J103" s="659"/>
      <c r="K103" s="659"/>
      <c r="L103" s="659"/>
      <c r="M103" s="659"/>
      <c r="N103" s="659"/>
      <c r="O103" s="659"/>
      <c r="P103" s="659"/>
      <c r="Q103" s="659"/>
      <c r="R103" s="659"/>
      <c r="S103" s="659"/>
      <c r="T103" s="659"/>
      <c r="U103" s="659"/>
      <c r="V103" s="659"/>
      <c r="W103" s="659"/>
      <c r="X103" s="659"/>
      <c r="Y103" s="662" t="s">
        <v>579</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582</v>
      </c>
      <c r="Z104" s="655"/>
      <c r="AA104" s="656"/>
      <c r="AB104" s="618" t="s">
        <v>583</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hidden="1" customHeight="1" x14ac:dyDescent="0.15">
      <c r="A105" s="423" t="s">
        <v>234</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c r="AR106" s="514"/>
      <c r="AS106" s="127" t="s">
        <v>175</v>
      </c>
      <c r="AT106" s="128"/>
      <c r="AU106" s="126">
        <v>4</v>
      </c>
      <c r="AV106" s="126"/>
      <c r="AW106" s="108" t="s">
        <v>166</v>
      </c>
      <c r="AX106" s="129"/>
      <c r="AY106">
        <f t="shared" ref="AY106:AY111" si="3">$AY$105</f>
        <v>0</v>
      </c>
    </row>
    <row r="107" spans="1:60" ht="23.25" hidden="1" customHeight="1" x14ac:dyDescent="0.15">
      <c r="A107" s="604"/>
      <c r="B107" s="602"/>
      <c r="C107" s="602"/>
      <c r="D107" s="602"/>
      <c r="E107" s="602"/>
      <c r="F107" s="603"/>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8" t="s">
        <v>577</v>
      </c>
      <c r="B132" s="719"/>
      <c r="C132" s="719"/>
      <c r="D132" s="719"/>
      <c r="E132" s="719"/>
      <c r="F132" s="720"/>
      <c r="G132" s="721"/>
      <c r="H132" s="722"/>
      <c r="I132" s="722"/>
      <c r="J132" s="722"/>
      <c r="K132" s="722"/>
      <c r="L132" s="722"/>
      <c r="M132" s="722"/>
      <c r="N132" s="722"/>
      <c r="O132" s="722"/>
      <c r="P132" s="722"/>
      <c r="Q132" s="722"/>
      <c r="R132" s="722"/>
      <c r="S132" s="722"/>
      <c r="T132" s="722"/>
      <c r="U132" s="722"/>
      <c r="V132" s="722"/>
      <c r="W132" s="722"/>
      <c r="X132" s="722"/>
      <c r="Y132" s="722"/>
      <c r="Z132" s="722"/>
      <c r="AA132" s="722"/>
      <c r="AB132" s="722"/>
      <c r="AC132" s="722"/>
      <c r="AD132" s="722"/>
      <c r="AE132" s="722"/>
      <c r="AF132" s="722"/>
      <c r="AG132" s="722"/>
      <c r="AH132" s="722"/>
      <c r="AI132" s="722"/>
      <c r="AJ132" s="722"/>
      <c r="AK132" s="722"/>
      <c r="AL132" s="722"/>
      <c r="AM132" s="722"/>
      <c r="AN132" s="722"/>
      <c r="AO132" s="722"/>
      <c r="AP132" s="722"/>
      <c r="AQ132" s="722"/>
      <c r="AR132" s="722"/>
      <c r="AS132" s="722"/>
      <c r="AT132" s="722"/>
      <c r="AU132" s="722"/>
      <c r="AV132" s="722"/>
      <c r="AW132" s="722"/>
      <c r="AX132" s="723"/>
      <c r="AY132">
        <f>COUNTA($G$132)</f>
        <v>0</v>
      </c>
    </row>
    <row r="133" spans="1:60" ht="31.5" hidden="1" customHeight="1" x14ac:dyDescent="0.15">
      <c r="A133" s="654" t="s">
        <v>578</v>
      </c>
      <c r="B133" s="153"/>
      <c r="C133" s="153"/>
      <c r="D133" s="153"/>
      <c r="E133" s="153"/>
      <c r="F133" s="154"/>
      <c r="G133" s="695" t="s">
        <v>570</v>
      </c>
      <c r="H133" s="696"/>
      <c r="I133" s="696"/>
      <c r="J133" s="696"/>
      <c r="K133" s="696"/>
      <c r="L133" s="696"/>
      <c r="M133" s="696"/>
      <c r="N133" s="696"/>
      <c r="O133" s="696"/>
      <c r="P133" s="697" t="s">
        <v>569</v>
      </c>
      <c r="Q133" s="696"/>
      <c r="R133" s="696"/>
      <c r="S133" s="696"/>
      <c r="T133" s="696"/>
      <c r="U133" s="696"/>
      <c r="V133" s="696"/>
      <c r="W133" s="696"/>
      <c r="X133" s="698"/>
      <c r="Y133" s="699"/>
      <c r="Z133" s="700"/>
      <c r="AA133" s="701"/>
      <c r="AB133" s="632" t="s">
        <v>11</v>
      </c>
      <c r="AC133" s="632"/>
      <c r="AD133" s="632"/>
      <c r="AE133" s="119" t="s">
        <v>414</v>
      </c>
      <c r="AF133" s="119"/>
      <c r="AG133" s="119"/>
      <c r="AH133" s="119"/>
      <c r="AI133" s="119" t="s">
        <v>566</v>
      </c>
      <c r="AJ133" s="119"/>
      <c r="AK133" s="119"/>
      <c r="AL133" s="119"/>
      <c r="AM133" s="119" t="s">
        <v>382</v>
      </c>
      <c r="AN133" s="119"/>
      <c r="AO133" s="119"/>
      <c r="AP133" s="119"/>
      <c r="AQ133" s="629" t="s">
        <v>413</v>
      </c>
      <c r="AR133" s="630"/>
      <c r="AS133" s="630"/>
      <c r="AT133" s="631"/>
      <c r="AU133" s="629" t="s">
        <v>591</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579</v>
      </c>
      <c r="B136" s="105"/>
      <c r="C136" s="105"/>
      <c r="D136" s="105"/>
      <c r="E136" s="105"/>
      <c r="F136" s="669"/>
      <c r="G136" s="176" t="s">
        <v>580</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414</v>
      </c>
      <c r="AF136" s="119"/>
      <c r="AG136" s="119"/>
      <c r="AH136" s="119"/>
      <c r="AI136" s="119" t="s">
        <v>566</v>
      </c>
      <c r="AJ136" s="119"/>
      <c r="AK136" s="119"/>
      <c r="AL136" s="119"/>
      <c r="AM136" s="119" t="s">
        <v>382</v>
      </c>
      <c r="AN136" s="119"/>
      <c r="AO136" s="119"/>
      <c r="AP136" s="119"/>
      <c r="AQ136" s="633" t="s">
        <v>592</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581</v>
      </c>
      <c r="H137" s="659"/>
      <c r="I137" s="659"/>
      <c r="J137" s="659"/>
      <c r="K137" s="659"/>
      <c r="L137" s="659"/>
      <c r="M137" s="659"/>
      <c r="N137" s="659"/>
      <c r="O137" s="659"/>
      <c r="P137" s="659"/>
      <c r="Q137" s="659"/>
      <c r="R137" s="659"/>
      <c r="S137" s="659"/>
      <c r="T137" s="659"/>
      <c r="U137" s="659"/>
      <c r="V137" s="659"/>
      <c r="W137" s="659"/>
      <c r="X137" s="659"/>
      <c r="Y137" s="662" t="s">
        <v>579</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582</v>
      </c>
      <c r="Z138" s="655"/>
      <c r="AA138" s="656"/>
      <c r="AB138" s="618" t="s">
        <v>583</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3" t="s">
        <v>234</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v>4</v>
      </c>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8" t="s">
        <v>577</v>
      </c>
      <c r="B166" s="719"/>
      <c r="C166" s="719"/>
      <c r="D166" s="719"/>
      <c r="E166" s="719"/>
      <c r="F166" s="720"/>
      <c r="G166" s="721"/>
      <c r="H166" s="722"/>
      <c r="I166" s="722"/>
      <c r="J166" s="722"/>
      <c r="K166" s="722"/>
      <c r="L166" s="722"/>
      <c r="M166" s="722"/>
      <c r="N166" s="722"/>
      <c r="O166" s="722"/>
      <c r="P166" s="722"/>
      <c r="Q166" s="722"/>
      <c r="R166" s="722"/>
      <c r="S166" s="722"/>
      <c r="T166" s="722"/>
      <c r="U166" s="722"/>
      <c r="V166" s="722"/>
      <c r="W166" s="722"/>
      <c r="X166" s="722"/>
      <c r="Y166" s="722"/>
      <c r="Z166" s="722"/>
      <c r="AA166" s="722"/>
      <c r="AB166" s="722"/>
      <c r="AC166" s="722"/>
      <c r="AD166" s="722"/>
      <c r="AE166" s="722"/>
      <c r="AF166" s="722"/>
      <c r="AG166" s="722"/>
      <c r="AH166" s="722"/>
      <c r="AI166" s="722"/>
      <c r="AJ166" s="722"/>
      <c r="AK166" s="722"/>
      <c r="AL166" s="722"/>
      <c r="AM166" s="722"/>
      <c r="AN166" s="722"/>
      <c r="AO166" s="722"/>
      <c r="AP166" s="722"/>
      <c r="AQ166" s="722"/>
      <c r="AR166" s="722"/>
      <c r="AS166" s="722"/>
      <c r="AT166" s="722"/>
      <c r="AU166" s="722"/>
      <c r="AV166" s="722"/>
      <c r="AW166" s="722"/>
      <c r="AX166" s="723"/>
      <c r="AY166">
        <f>COUNTA($G$166)</f>
        <v>0</v>
      </c>
    </row>
    <row r="167" spans="1:60" ht="31.5" hidden="1" customHeight="1" x14ac:dyDescent="0.15">
      <c r="A167" s="654" t="s">
        <v>578</v>
      </c>
      <c r="B167" s="153"/>
      <c r="C167" s="153"/>
      <c r="D167" s="153"/>
      <c r="E167" s="153"/>
      <c r="F167" s="154"/>
      <c r="G167" s="695" t="s">
        <v>570</v>
      </c>
      <c r="H167" s="696"/>
      <c r="I167" s="696"/>
      <c r="J167" s="696"/>
      <c r="K167" s="696"/>
      <c r="L167" s="696"/>
      <c r="M167" s="696"/>
      <c r="N167" s="696"/>
      <c r="O167" s="696"/>
      <c r="P167" s="697" t="s">
        <v>569</v>
      </c>
      <c r="Q167" s="696"/>
      <c r="R167" s="696"/>
      <c r="S167" s="696"/>
      <c r="T167" s="696"/>
      <c r="U167" s="696"/>
      <c r="V167" s="696"/>
      <c r="W167" s="696"/>
      <c r="X167" s="698"/>
      <c r="Y167" s="699"/>
      <c r="Z167" s="700"/>
      <c r="AA167" s="701"/>
      <c r="AB167" s="632" t="s">
        <v>11</v>
      </c>
      <c r="AC167" s="632"/>
      <c r="AD167" s="632"/>
      <c r="AE167" s="119" t="s">
        <v>414</v>
      </c>
      <c r="AF167" s="119"/>
      <c r="AG167" s="119"/>
      <c r="AH167" s="119"/>
      <c r="AI167" s="119" t="s">
        <v>566</v>
      </c>
      <c r="AJ167" s="119"/>
      <c r="AK167" s="119"/>
      <c r="AL167" s="119"/>
      <c r="AM167" s="119" t="s">
        <v>382</v>
      </c>
      <c r="AN167" s="119"/>
      <c r="AO167" s="119"/>
      <c r="AP167" s="119"/>
      <c r="AQ167" s="629" t="s">
        <v>413</v>
      </c>
      <c r="AR167" s="630"/>
      <c r="AS167" s="630"/>
      <c r="AT167" s="631"/>
      <c r="AU167" s="629" t="s">
        <v>591</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579</v>
      </c>
      <c r="B170" s="105"/>
      <c r="C170" s="105"/>
      <c r="D170" s="105"/>
      <c r="E170" s="105"/>
      <c r="F170" s="669"/>
      <c r="G170" s="176" t="s">
        <v>580</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414</v>
      </c>
      <c r="AF170" s="119"/>
      <c r="AG170" s="119"/>
      <c r="AH170" s="119"/>
      <c r="AI170" s="119" t="s">
        <v>566</v>
      </c>
      <c r="AJ170" s="119"/>
      <c r="AK170" s="119"/>
      <c r="AL170" s="119"/>
      <c r="AM170" s="119" t="s">
        <v>382</v>
      </c>
      <c r="AN170" s="119"/>
      <c r="AO170" s="119"/>
      <c r="AP170" s="119"/>
      <c r="AQ170" s="633" t="s">
        <v>592</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581</v>
      </c>
      <c r="H171" s="659"/>
      <c r="I171" s="659"/>
      <c r="J171" s="659"/>
      <c r="K171" s="659"/>
      <c r="L171" s="659"/>
      <c r="M171" s="659"/>
      <c r="N171" s="659"/>
      <c r="O171" s="659"/>
      <c r="P171" s="659"/>
      <c r="Q171" s="659"/>
      <c r="R171" s="659"/>
      <c r="S171" s="659"/>
      <c r="T171" s="659"/>
      <c r="U171" s="659"/>
      <c r="V171" s="659"/>
      <c r="W171" s="659"/>
      <c r="X171" s="659"/>
      <c r="Y171" s="662" t="s">
        <v>579</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582</v>
      </c>
      <c r="Z172" s="655"/>
      <c r="AA172" s="656"/>
      <c r="AB172" s="618" t="s">
        <v>583</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3" t="s">
        <v>234</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v>4</v>
      </c>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235</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231</v>
      </c>
      <c r="X200" s="591"/>
      <c r="Y200" s="594"/>
      <c r="Z200" s="594"/>
      <c r="AA200" s="595"/>
      <c r="AB200" s="588" t="s">
        <v>11</v>
      </c>
      <c r="AC200" s="585"/>
      <c r="AD200" s="586"/>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248</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248</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249</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238</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247</v>
      </c>
      <c r="X205" s="549"/>
      <c r="Y205" s="554" t="s">
        <v>12</v>
      </c>
      <c r="Z205" s="554"/>
      <c r="AA205" s="555"/>
      <c r="AB205" s="564" t="s">
        <v>248</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248</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249</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235</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261</v>
      </c>
      <c r="B213" s="503"/>
      <c r="C213" s="503"/>
      <c r="D213" s="503"/>
      <c r="E213" s="504" t="s">
        <v>223</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hidden="1" customHeight="1" thickBot="1" x14ac:dyDescent="0.2">
      <c r="A214" s="423" t="s">
        <v>574</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230</v>
      </c>
      <c r="AP214" s="426"/>
      <c r="AQ214" s="426"/>
      <c r="AR214" s="81" t="s">
        <v>229</v>
      </c>
      <c r="AS214" s="425"/>
      <c r="AT214" s="426"/>
      <c r="AU214" s="426"/>
      <c r="AV214" s="426"/>
      <c r="AW214" s="426"/>
      <c r="AX214" s="427"/>
      <c r="AY214">
        <f>COUNTIF($AR$214,"☑")</f>
        <v>0</v>
      </c>
    </row>
    <row r="215" spans="1:51" ht="45" customHeight="1" x14ac:dyDescent="0.15">
      <c r="A215" s="412" t="s">
        <v>281</v>
      </c>
      <c r="B215" s="413"/>
      <c r="C215" s="416" t="s">
        <v>178</v>
      </c>
      <c r="D215" s="413"/>
      <c r="E215" s="418" t="s">
        <v>194</v>
      </c>
      <c r="F215" s="419"/>
      <c r="G215" s="420" t="s">
        <v>634</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635</v>
      </c>
      <c r="H216" s="131"/>
      <c r="I216" s="131"/>
      <c r="J216" s="131"/>
      <c r="K216" s="131"/>
      <c r="L216" s="131"/>
      <c r="M216" s="131"/>
      <c r="N216" s="131"/>
      <c r="O216" s="131"/>
      <c r="P216" s="131"/>
      <c r="Q216" s="131"/>
      <c r="R216" s="131"/>
      <c r="S216" s="131"/>
      <c r="T216" s="131"/>
      <c r="U216" s="131"/>
      <c r="V216" s="132"/>
      <c r="W216" s="488" t="s">
        <v>584</v>
      </c>
      <c r="X216" s="489"/>
      <c r="Y216" s="489"/>
      <c r="Z216" s="489"/>
      <c r="AA216" s="490"/>
      <c r="AB216" s="491" t="s">
        <v>636</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585</v>
      </c>
      <c r="X217" s="495"/>
      <c r="Y217" s="495"/>
      <c r="Z217" s="495"/>
      <c r="AA217" s="496"/>
      <c r="AB217" s="491" t="s">
        <v>637</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597</v>
      </c>
      <c r="D218" s="498"/>
      <c r="E218" s="149" t="s">
        <v>277</v>
      </c>
      <c r="F218" s="151"/>
      <c r="G218" s="478" t="s">
        <v>181</v>
      </c>
      <c r="H218" s="479"/>
      <c r="I218" s="479"/>
      <c r="J218" s="499" t="s">
        <v>612</v>
      </c>
      <c r="K218" s="500"/>
      <c r="L218" s="500"/>
      <c r="M218" s="500"/>
      <c r="N218" s="500"/>
      <c r="O218" s="500"/>
      <c r="P218" s="500"/>
      <c r="Q218" s="500"/>
      <c r="R218" s="500"/>
      <c r="S218" s="500"/>
      <c r="T218" s="501"/>
      <c r="U218" s="476" t="s">
        <v>612</v>
      </c>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598</v>
      </c>
      <c r="H219" s="479"/>
      <c r="I219" s="479"/>
      <c r="J219" s="479"/>
      <c r="K219" s="479"/>
      <c r="L219" s="479"/>
      <c r="M219" s="479"/>
      <c r="N219" s="479"/>
      <c r="O219" s="479"/>
      <c r="P219" s="479"/>
      <c r="Q219" s="479"/>
      <c r="R219" s="479"/>
      <c r="S219" s="479"/>
      <c r="T219" s="479"/>
      <c r="U219" s="475" t="s">
        <v>612</v>
      </c>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585</v>
      </c>
      <c r="H220" s="479"/>
      <c r="I220" s="479"/>
      <c r="J220" s="479"/>
      <c r="K220" s="479"/>
      <c r="L220" s="479"/>
      <c r="M220" s="479"/>
      <c r="N220" s="479"/>
      <c r="O220" s="479"/>
      <c r="P220" s="479"/>
      <c r="Q220" s="479"/>
      <c r="R220" s="479"/>
      <c r="S220" s="479"/>
      <c r="T220" s="479"/>
      <c r="U220" s="814" t="s">
        <v>612</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58.5"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629</v>
      </c>
      <c r="AE223" s="458"/>
      <c r="AF223" s="458"/>
      <c r="AG223" s="459" t="s">
        <v>652</v>
      </c>
      <c r="AH223" s="460"/>
      <c r="AI223" s="460"/>
      <c r="AJ223" s="460"/>
      <c r="AK223" s="460"/>
      <c r="AL223" s="460"/>
      <c r="AM223" s="460"/>
      <c r="AN223" s="460"/>
      <c r="AO223" s="460"/>
      <c r="AP223" s="460"/>
      <c r="AQ223" s="460"/>
      <c r="AR223" s="460"/>
      <c r="AS223" s="460"/>
      <c r="AT223" s="460"/>
      <c r="AU223" s="460"/>
      <c r="AV223" s="460"/>
      <c r="AW223" s="460"/>
      <c r="AX223" s="461"/>
    </row>
    <row r="224" spans="1:51" ht="49.5"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629</v>
      </c>
      <c r="AE224" s="371"/>
      <c r="AF224" s="371"/>
      <c r="AG224" s="365" t="s">
        <v>653</v>
      </c>
      <c r="AH224" s="366"/>
      <c r="AI224" s="366"/>
      <c r="AJ224" s="366"/>
      <c r="AK224" s="366"/>
      <c r="AL224" s="366"/>
      <c r="AM224" s="366"/>
      <c r="AN224" s="366"/>
      <c r="AO224" s="366"/>
      <c r="AP224" s="366"/>
      <c r="AQ224" s="366"/>
      <c r="AR224" s="366"/>
      <c r="AS224" s="366"/>
      <c r="AT224" s="366"/>
      <c r="AU224" s="366"/>
      <c r="AV224" s="366"/>
      <c r="AW224" s="366"/>
      <c r="AX224" s="367"/>
    </row>
    <row r="225" spans="1:50" ht="49.5"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629</v>
      </c>
      <c r="AE225" s="408"/>
      <c r="AF225" s="408"/>
      <c r="AG225" s="393" t="s">
        <v>654</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639</v>
      </c>
      <c r="AE226" s="389"/>
      <c r="AF226" s="389"/>
      <c r="AG226" s="391" t="s">
        <v>282</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259</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t="s">
        <v>655</v>
      </c>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t="s">
        <v>655</v>
      </c>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72.75"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629</v>
      </c>
      <c r="AE229" s="355"/>
      <c r="AF229" s="355"/>
      <c r="AG229" s="357" t="s">
        <v>656</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639</v>
      </c>
      <c r="AE230" s="371"/>
      <c r="AF230" s="371"/>
      <c r="AG230" s="365" t="s">
        <v>282</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639</v>
      </c>
      <c r="AE231" s="371"/>
      <c r="AF231" s="371"/>
      <c r="AG231" s="365" t="s">
        <v>282</v>
      </c>
      <c r="AH231" s="366"/>
      <c r="AI231" s="366"/>
      <c r="AJ231" s="366"/>
      <c r="AK231" s="366"/>
      <c r="AL231" s="366"/>
      <c r="AM231" s="366"/>
      <c r="AN231" s="366"/>
      <c r="AO231" s="366"/>
      <c r="AP231" s="366"/>
      <c r="AQ231" s="366"/>
      <c r="AR231" s="366"/>
      <c r="AS231" s="366"/>
      <c r="AT231" s="366"/>
      <c r="AU231" s="366"/>
      <c r="AV231" s="366"/>
      <c r="AW231" s="366"/>
      <c r="AX231" s="367"/>
    </row>
    <row r="232" spans="1:50" ht="44.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629</v>
      </c>
      <c r="AE232" s="371"/>
      <c r="AF232" s="371"/>
      <c r="AG232" s="365" t="s">
        <v>657</v>
      </c>
      <c r="AH232" s="366"/>
      <c r="AI232" s="366"/>
      <c r="AJ232" s="366"/>
      <c r="AK232" s="366"/>
      <c r="AL232" s="366"/>
      <c r="AM232" s="366"/>
      <c r="AN232" s="366"/>
      <c r="AO232" s="366"/>
      <c r="AP232" s="366"/>
      <c r="AQ232" s="366"/>
      <c r="AR232" s="366"/>
      <c r="AS232" s="366"/>
      <c r="AT232" s="366"/>
      <c r="AU232" s="366"/>
      <c r="AV232" s="366"/>
      <c r="AW232" s="366"/>
      <c r="AX232" s="367"/>
    </row>
    <row r="233" spans="1:50" ht="69" customHeight="1" x14ac:dyDescent="0.15">
      <c r="A233" s="347"/>
      <c r="B233" s="348"/>
      <c r="C233" s="368" t="s">
        <v>232</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658</v>
      </c>
      <c r="AE233" s="408"/>
      <c r="AF233" s="408"/>
      <c r="AG233" s="409" t="s">
        <v>692</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233</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639</v>
      </c>
      <c r="AE234" s="371"/>
      <c r="AF234" s="440"/>
      <c r="AG234" s="365" t="s">
        <v>282</v>
      </c>
      <c r="AH234" s="366"/>
      <c r="AI234" s="366"/>
      <c r="AJ234" s="366"/>
      <c r="AK234" s="366"/>
      <c r="AL234" s="366"/>
      <c r="AM234" s="366"/>
      <c r="AN234" s="366"/>
      <c r="AO234" s="366"/>
      <c r="AP234" s="366"/>
      <c r="AQ234" s="366"/>
      <c r="AR234" s="366"/>
      <c r="AS234" s="366"/>
      <c r="AT234" s="366"/>
      <c r="AU234" s="366"/>
      <c r="AV234" s="366"/>
      <c r="AW234" s="366"/>
      <c r="AX234" s="367"/>
    </row>
    <row r="235" spans="1:50" ht="26.25" customHeight="1" x14ac:dyDescent="0.15">
      <c r="A235" s="349"/>
      <c r="B235" s="350"/>
      <c r="C235" s="470" t="s">
        <v>220</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639</v>
      </c>
      <c r="AE235" s="401"/>
      <c r="AF235" s="402"/>
      <c r="AG235" s="403" t="s">
        <v>282</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221</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629</v>
      </c>
      <c r="AE236" s="355"/>
      <c r="AF236" s="356"/>
      <c r="AG236" s="357" t="s">
        <v>688</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639</v>
      </c>
      <c r="AE237" s="364"/>
      <c r="AF237" s="364"/>
      <c r="AG237" s="365" t="s">
        <v>282</v>
      </c>
      <c r="AH237" s="366"/>
      <c r="AI237" s="366"/>
      <c r="AJ237" s="366"/>
      <c r="AK237" s="366"/>
      <c r="AL237" s="366"/>
      <c r="AM237" s="366"/>
      <c r="AN237" s="366"/>
      <c r="AO237" s="366"/>
      <c r="AP237" s="366"/>
      <c r="AQ237" s="366"/>
      <c r="AR237" s="366"/>
      <c r="AS237" s="366"/>
      <c r="AT237" s="366"/>
      <c r="AU237" s="366"/>
      <c r="AV237" s="366"/>
      <c r="AW237" s="366"/>
      <c r="AX237" s="367"/>
    </row>
    <row r="238" spans="1:50" ht="30"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658</v>
      </c>
      <c r="AE238" s="371"/>
      <c r="AF238" s="371"/>
      <c r="AG238" s="365" t="s">
        <v>687</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639</v>
      </c>
      <c r="AE239" s="371"/>
      <c r="AF239" s="371"/>
      <c r="AG239" s="395" t="s">
        <v>282</v>
      </c>
      <c r="AH239" s="137"/>
      <c r="AI239" s="137"/>
      <c r="AJ239" s="137"/>
      <c r="AK239" s="137"/>
      <c r="AL239" s="137"/>
      <c r="AM239" s="137"/>
      <c r="AN239" s="137"/>
      <c r="AO239" s="137"/>
      <c r="AP239" s="137"/>
      <c r="AQ239" s="137"/>
      <c r="AR239" s="137"/>
      <c r="AS239" s="137"/>
      <c r="AT239" s="137"/>
      <c r="AU239" s="137"/>
      <c r="AV239" s="137"/>
      <c r="AW239" s="137"/>
      <c r="AX239" s="396"/>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639</v>
      </c>
      <c r="AE240" s="389"/>
      <c r="AF240" s="390"/>
      <c r="AG240" s="391" t="s">
        <v>638</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3" t="s">
        <v>0</v>
      </c>
      <c r="D241" s="894"/>
      <c r="E241" s="894"/>
      <c r="F241" s="894"/>
      <c r="G241" s="894"/>
      <c r="H241" s="894"/>
      <c r="I241" s="894"/>
      <c r="J241" s="894"/>
      <c r="K241" s="894"/>
      <c r="L241" s="894"/>
      <c r="M241" s="894"/>
      <c r="N241" s="894"/>
      <c r="O241" s="890" t="s">
        <v>603</v>
      </c>
      <c r="P241" s="891"/>
      <c r="Q241" s="891"/>
      <c r="R241" s="891"/>
      <c r="S241" s="891"/>
      <c r="T241" s="891"/>
      <c r="U241" s="891"/>
      <c r="V241" s="891"/>
      <c r="W241" s="891"/>
      <c r="X241" s="891"/>
      <c r="Y241" s="891"/>
      <c r="Z241" s="891"/>
      <c r="AA241" s="891"/>
      <c r="AB241" s="891"/>
      <c r="AC241" s="891"/>
      <c r="AD241" s="891"/>
      <c r="AE241" s="891"/>
      <c r="AF241" s="892"/>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customHeight="1" x14ac:dyDescent="0.15">
      <c r="A242" s="381"/>
      <c r="B242" s="382"/>
      <c r="C242" s="877"/>
      <c r="D242" s="878"/>
      <c r="E242" s="374"/>
      <c r="F242" s="374"/>
      <c r="G242" s="374"/>
      <c r="H242" s="375"/>
      <c r="I242" s="375"/>
      <c r="J242" s="879"/>
      <c r="K242" s="879"/>
      <c r="L242" s="879"/>
      <c r="M242" s="375"/>
      <c r="N242" s="880"/>
      <c r="O242" s="881" t="s">
        <v>612</v>
      </c>
      <c r="P242" s="882"/>
      <c r="Q242" s="882"/>
      <c r="R242" s="882"/>
      <c r="S242" s="882"/>
      <c r="T242" s="882"/>
      <c r="U242" s="882"/>
      <c r="V242" s="882"/>
      <c r="W242" s="882"/>
      <c r="X242" s="882"/>
      <c r="Y242" s="882"/>
      <c r="Z242" s="882"/>
      <c r="AA242" s="882"/>
      <c r="AB242" s="882"/>
      <c r="AC242" s="882"/>
      <c r="AD242" s="882"/>
      <c r="AE242" s="882"/>
      <c r="AF242" s="883"/>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84"/>
      <c r="P243" s="885"/>
      <c r="Q243" s="885"/>
      <c r="R243" s="885"/>
      <c r="S243" s="885"/>
      <c r="T243" s="885"/>
      <c r="U243" s="885"/>
      <c r="V243" s="885"/>
      <c r="W243" s="885"/>
      <c r="X243" s="885"/>
      <c r="Y243" s="885"/>
      <c r="Z243" s="885"/>
      <c r="AA243" s="885"/>
      <c r="AB243" s="885"/>
      <c r="AC243" s="885"/>
      <c r="AD243" s="885"/>
      <c r="AE243" s="885"/>
      <c r="AF243" s="886"/>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84"/>
      <c r="P244" s="885"/>
      <c r="Q244" s="885"/>
      <c r="R244" s="885"/>
      <c r="S244" s="885"/>
      <c r="T244" s="885"/>
      <c r="U244" s="885"/>
      <c r="V244" s="885"/>
      <c r="W244" s="885"/>
      <c r="X244" s="885"/>
      <c r="Y244" s="885"/>
      <c r="Z244" s="885"/>
      <c r="AA244" s="885"/>
      <c r="AB244" s="885"/>
      <c r="AC244" s="885"/>
      <c r="AD244" s="885"/>
      <c r="AE244" s="885"/>
      <c r="AF244" s="886"/>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84"/>
      <c r="P245" s="885"/>
      <c r="Q245" s="885"/>
      <c r="R245" s="885"/>
      <c r="S245" s="885"/>
      <c r="T245" s="885"/>
      <c r="U245" s="885"/>
      <c r="V245" s="885"/>
      <c r="W245" s="885"/>
      <c r="X245" s="885"/>
      <c r="Y245" s="885"/>
      <c r="Z245" s="885"/>
      <c r="AA245" s="885"/>
      <c r="AB245" s="885"/>
      <c r="AC245" s="885"/>
      <c r="AD245" s="885"/>
      <c r="AE245" s="885"/>
      <c r="AF245" s="886"/>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75"/>
      <c r="N246" s="876"/>
      <c r="O246" s="887"/>
      <c r="P246" s="888"/>
      <c r="Q246" s="888"/>
      <c r="R246" s="888"/>
      <c r="S246" s="888"/>
      <c r="T246" s="888"/>
      <c r="U246" s="888"/>
      <c r="V246" s="888"/>
      <c r="W246" s="888"/>
      <c r="X246" s="888"/>
      <c r="Y246" s="888"/>
      <c r="Z246" s="888"/>
      <c r="AA246" s="888"/>
      <c r="AB246" s="888"/>
      <c r="AC246" s="888"/>
      <c r="AD246" s="888"/>
      <c r="AE246" s="888"/>
      <c r="AF246" s="889"/>
      <c r="AG246" s="395"/>
      <c r="AH246" s="137"/>
      <c r="AI246" s="137"/>
      <c r="AJ246" s="137"/>
      <c r="AK246" s="137"/>
      <c r="AL246" s="137"/>
      <c r="AM246" s="137"/>
      <c r="AN246" s="137"/>
      <c r="AO246" s="137"/>
      <c r="AP246" s="137"/>
      <c r="AQ246" s="137"/>
      <c r="AR246" s="137"/>
      <c r="AS246" s="137"/>
      <c r="AT246" s="137"/>
      <c r="AU246" s="137"/>
      <c r="AV246" s="137"/>
      <c r="AW246" s="137"/>
      <c r="AX246" s="396"/>
    </row>
    <row r="247" spans="1:50" ht="60" customHeight="1" x14ac:dyDescent="0.15">
      <c r="A247" s="345" t="s">
        <v>45</v>
      </c>
      <c r="B247" s="905"/>
      <c r="C247" s="301" t="s">
        <v>49</v>
      </c>
      <c r="D247" s="724"/>
      <c r="E247" s="724"/>
      <c r="F247" s="725"/>
      <c r="G247" s="908" t="s">
        <v>693</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0" customHeight="1" thickBot="1" x14ac:dyDescent="0.2">
      <c r="A248" s="906"/>
      <c r="B248" s="907"/>
      <c r="C248" s="910" t="s">
        <v>53</v>
      </c>
      <c r="D248" s="911"/>
      <c r="E248" s="911"/>
      <c r="F248" s="912"/>
      <c r="G248" s="913" t="s">
        <v>685</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0" customHeight="1" thickBot="1" x14ac:dyDescent="0.2">
      <c r="A250" s="898" t="s">
        <v>631</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9" t="s">
        <v>131</v>
      </c>
      <c r="B252" s="330"/>
      <c r="C252" s="330"/>
      <c r="D252" s="330"/>
      <c r="E252" s="331"/>
      <c r="F252" s="904" t="s">
        <v>689</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79.5" customHeight="1" thickBot="1" x14ac:dyDescent="0.2">
      <c r="A254" s="329" t="s">
        <v>690</v>
      </c>
      <c r="B254" s="330"/>
      <c r="C254" s="330"/>
      <c r="D254" s="330"/>
      <c r="E254" s="331"/>
      <c r="F254" s="332" t="s">
        <v>691</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30" customHeight="1" thickBot="1" x14ac:dyDescent="0.2">
      <c r="A256" s="338" t="s">
        <v>612</v>
      </c>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236</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275</v>
      </c>
      <c r="B258" s="90"/>
      <c r="C258" s="90"/>
      <c r="D258" s="91"/>
      <c r="E258" s="325" t="s">
        <v>621</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6" t="s">
        <v>274</v>
      </c>
      <c r="B259" s="256"/>
      <c r="C259" s="256"/>
      <c r="D259" s="256"/>
      <c r="E259" s="325" t="s">
        <v>622</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273</v>
      </c>
      <c r="B260" s="256"/>
      <c r="C260" s="256"/>
      <c r="D260" s="256"/>
      <c r="E260" s="325" t="s">
        <v>623</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272</v>
      </c>
      <c r="B261" s="256"/>
      <c r="C261" s="256"/>
      <c r="D261" s="256"/>
      <c r="E261" s="325" t="s">
        <v>624</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271</v>
      </c>
      <c r="B262" s="256"/>
      <c r="C262" s="256"/>
      <c r="D262" s="256"/>
      <c r="E262" s="325" t="s">
        <v>625</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270</v>
      </c>
      <c r="B263" s="256"/>
      <c r="C263" s="256"/>
      <c r="D263" s="256"/>
      <c r="E263" s="325" t="s">
        <v>626</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269</v>
      </c>
      <c r="B264" s="256"/>
      <c r="C264" s="256"/>
      <c r="D264" s="256"/>
      <c r="E264" s="325" t="s">
        <v>627</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268</v>
      </c>
      <c r="B265" s="256"/>
      <c r="C265" s="256"/>
      <c r="D265" s="256"/>
      <c r="E265" s="325" t="s">
        <v>628</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414</v>
      </c>
      <c r="B266" s="256"/>
      <c r="C266" s="256"/>
      <c r="D266" s="256"/>
      <c r="E266" s="100" t="s">
        <v>605</v>
      </c>
      <c r="F266" s="86"/>
      <c r="G266" s="86"/>
      <c r="H266" s="77" t="str">
        <f>IF(E266="","","-")</f>
        <v>-</v>
      </c>
      <c r="I266" s="86"/>
      <c r="J266" s="86"/>
      <c r="K266" s="77" t="str">
        <f>IF(I266="","","-")</f>
        <v/>
      </c>
      <c r="L266" s="101">
        <v>457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459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t="s">
        <v>632</v>
      </c>
      <c r="F268" s="85"/>
      <c r="G268" s="86" t="s">
        <v>630</v>
      </c>
      <c r="H268" s="86"/>
      <c r="I268" s="86"/>
      <c r="J268" s="85" t="s">
        <v>633</v>
      </c>
      <c r="K268" s="85"/>
      <c r="L268" s="101">
        <v>516</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262</v>
      </c>
      <c r="B269" s="314"/>
      <c r="C269" s="314"/>
      <c r="D269" s="314"/>
      <c r="E269" s="314"/>
      <c r="F269" s="315"/>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8.25" customHeight="1" x14ac:dyDescent="0.15">
      <c r="A308" s="319" t="s">
        <v>264</v>
      </c>
      <c r="B308" s="320"/>
      <c r="C308" s="320"/>
      <c r="D308" s="320"/>
      <c r="E308" s="320"/>
      <c r="F308" s="321"/>
      <c r="G308" s="297" t="s">
        <v>660</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661</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22"/>
      <c r="B309" s="323"/>
      <c r="C309" s="323"/>
      <c r="D309" s="323"/>
      <c r="E309" s="323"/>
      <c r="F309" s="324"/>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7.75" customHeight="1" x14ac:dyDescent="0.15">
      <c r="A310" s="322"/>
      <c r="B310" s="323"/>
      <c r="C310" s="323"/>
      <c r="D310" s="323"/>
      <c r="E310" s="323"/>
      <c r="F310" s="324"/>
      <c r="G310" s="287" t="s">
        <v>643</v>
      </c>
      <c r="H310" s="288"/>
      <c r="I310" s="288"/>
      <c r="J310" s="288"/>
      <c r="K310" s="289"/>
      <c r="L310" s="290" t="s">
        <v>644</v>
      </c>
      <c r="M310" s="291"/>
      <c r="N310" s="291"/>
      <c r="O310" s="291"/>
      <c r="P310" s="291"/>
      <c r="Q310" s="291"/>
      <c r="R310" s="291"/>
      <c r="S310" s="291"/>
      <c r="T310" s="291"/>
      <c r="U310" s="291"/>
      <c r="V310" s="291"/>
      <c r="W310" s="291"/>
      <c r="X310" s="292"/>
      <c r="Y310" s="293">
        <v>3</v>
      </c>
      <c r="Z310" s="294"/>
      <c r="AA310" s="294"/>
      <c r="AB310" s="295"/>
      <c r="AC310" s="287" t="s">
        <v>645</v>
      </c>
      <c r="AD310" s="288"/>
      <c r="AE310" s="288"/>
      <c r="AF310" s="288"/>
      <c r="AG310" s="289"/>
      <c r="AH310" s="290" t="s">
        <v>644</v>
      </c>
      <c r="AI310" s="291"/>
      <c r="AJ310" s="291"/>
      <c r="AK310" s="291"/>
      <c r="AL310" s="291"/>
      <c r="AM310" s="291"/>
      <c r="AN310" s="291"/>
      <c r="AO310" s="291"/>
      <c r="AP310" s="291"/>
      <c r="AQ310" s="291"/>
      <c r="AR310" s="291"/>
      <c r="AS310" s="291"/>
      <c r="AT310" s="292"/>
      <c r="AU310" s="293">
        <v>4</v>
      </c>
      <c r="AV310" s="294"/>
      <c r="AW310" s="294"/>
      <c r="AX310" s="296"/>
    </row>
    <row r="311" spans="1:50" ht="24.75" hidden="1" customHeight="1" x14ac:dyDescent="0.15">
      <c r="A311" s="322"/>
      <c r="B311" s="323"/>
      <c r="C311" s="323"/>
      <c r="D311" s="323"/>
      <c r="E311" s="323"/>
      <c r="F311" s="324"/>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hidden="1" customHeight="1" x14ac:dyDescent="0.15">
      <c r="A312" s="322"/>
      <c r="B312" s="323"/>
      <c r="C312" s="323"/>
      <c r="D312" s="323"/>
      <c r="E312" s="323"/>
      <c r="F312" s="324"/>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22"/>
      <c r="B313" s="323"/>
      <c r="C313" s="323"/>
      <c r="D313" s="323"/>
      <c r="E313" s="323"/>
      <c r="F313" s="324"/>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22"/>
      <c r="B314" s="323"/>
      <c r="C314" s="323"/>
      <c r="D314" s="323"/>
      <c r="E314" s="323"/>
      <c r="F314" s="324"/>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22"/>
      <c r="B315" s="323"/>
      <c r="C315" s="323"/>
      <c r="D315" s="323"/>
      <c r="E315" s="323"/>
      <c r="F315" s="324"/>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22"/>
      <c r="B316" s="323"/>
      <c r="C316" s="323"/>
      <c r="D316" s="323"/>
      <c r="E316" s="323"/>
      <c r="F316" s="324"/>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22"/>
      <c r="B317" s="323"/>
      <c r="C317" s="323"/>
      <c r="D317" s="323"/>
      <c r="E317" s="323"/>
      <c r="F317" s="324"/>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22"/>
      <c r="B318" s="323"/>
      <c r="C318" s="323"/>
      <c r="D318" s="323"/>
      <c r="E318" s="323"/>
      <c r="F318" s="324"/>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22"/>
      <c r="B319" s="323"/>
      <c r="C319" s="323"/>
      <c r="D319" s="323"/>
      <c r="E319" s="323"/>
      <c r="F319" s="324"/>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thickBot="1" x14ac:dyDescent="0.2">
      <c r="A320" s="322"/>
      <c r="B320" s="323"/>
      <c r="C320" s="323"/>
      <c r="D320" s="323"/>
      <c r="E320" s="323"/>
      <c r="F320" s="324"/>
      <c r="G320" s="268" t="s">
        <v>18</v>
      </c>
      <c r="H320" s="269"/>
      <c r="I320" s="269"/>
      <c r="J320" s="269"/>
      <c r="K320" s="269"/>
      <c r="L320" s="270"/>
      <c r="M320" s="271"/>
      <c r="N320" s="271"/>
      <c r="O320" s="271"/>
      <c r="P320" s="271"/>
      <c r="Q320" s="271"/>
      <c r="R320" s="271"/>
      <c r="S320" s="271"/>
      <c r="T320" s="271"/>
      <c r="U320" s="271"/>
      <c r="V320" s="271"/>
      <c r="W320" s="271"/>
      <c r="X320" s="272"/>
      <c r="Y320" s="273">
        <f>SUM(Y310:AB319)</f>
        <v>3</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4</v>
      </c>
      <c r="AV320" s="274"/>
      <c r="AW320" s="274"/>
      <c r="AX320" s="276"/>
    </row>
    <row r="321" spans="1:51" ht="27" customHeight="1" x14ac:dyDescent="0.15">
      <c r="A321" s="322"/>
      <c r="B321" s="323"/>
      <c r="C321" s="323"/>
      <c r="D321" s="323"/>
      <c r="E321" s="323"/>
      <c r="F321" s="324"/>
      <c r="G321" s="297" t="s">
        <v>642</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282</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2</v>
      </c>
    </row>
    <row r="322" spans="1:51" ht="24.75" customHeight="1" x14ac:dyDescent="0.15">
      <c r="A322" s="322"/>
      <c r="B322" s="323"/>
      <c r="C322" s="323"/>
      <c r="D322" s="323"/>
      <c r="E322" s="323"/>
      <c r="F322" s="324"/>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2</v>
      </c>
    </row>
    <row r="323" spans="1:51" ht="27.75" customHeight="1" x14ac:dyDescent="0.15">
      <c r="A323" s="322"/>
      <c r="B323" s="323"/>
      <c r="C323" s="323"/>
      <c r="D323" s="323"/>
      <c r="E323" s="323"/>
      <c r="F323" s="324"/>
      <c r="G323" s="287" t="s">
        <v>646</v>
      </c>
      <c r="H323" s="288"/>
      <c r="I323" s="288"/>
      <c r="J323" s="288"/>
      <c r="K323" s="289"/>
      <c r="L323" s="290" t="s">
        <v>647</v>
      </c>
      <c r="M323" s="291"/>
      <c r="N323" s="291"/>
      <c r="O323" s="291"/>
      <c r="P323" s="291"/>
      <c r="Q323" s="291"/>
      <c r="R323" s="291"/>
      <c r="S323" s="291"/>
      <c r="T323" s="291"/>
      <c r="U323" s="291"/>
      <c r="V323" s="291"/>
      <c r="W323" s="291"/>
      <c r="X323" s="292"/>
      <c r="Y323" s="293">
        <v>0.2</v>
      </c>
      <c r="Z323" s="294"/>
      <c r="AA323" s="294"/>
      <c r="AB323" s="295"/>
      <c r="AC323" s="309" t="s">
        <v>282</v>
      </c>
      <c r="AD323" s="288"/>
      <c r="AE323" s="288"/>
      <c r="AF323" s="288"/>
      <c r="AG323" s="289"/>
      <c r="AH323" s="310" t="s">
        <v>282</v>
      </c>
      <c r="AI323" s="291"/>
      <c r="AJ323" s="291"/>
      <c r="AK323" s="291"/>
      <c r="AL323" s="291"/>
      <c r="AM323" s="291"/>
      <c r="AN323" s="291"/>
      <c r="AO323" s="291"/>
      <c r="AP323" s="291"/>
      <c r="AQ323" s="291"/>
      <c r="AR323" s="291"/>
      <c r="AS323" s="291"/>
      <c r="AT323" s="292"/>
      <c r="AU323" s="311" t="s">
        <v>282</v>
      </c>
      <c r="AV323" s="294"/>
      <c r="AW323" s="294"/>
      <c r="AX323" s="296"/>
      <c r="AY323">
        <f t="shared" si="11"/>
        <v>2</v>
      </c>
    </row>
    <row r="324" spans="1:51" ht="24.75" hidden="1" customHeight="1" x14ac:dyDescent="0.15">
      <c r="A324" s="322"/>
      <c r="B324" s="323"/>
      <c r="C324" s="323"/>
      <c r="D324" s="323"/>
      <c r="E324" s="323"/>
      <c r="F324" s="324"/>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2</v>
      </c>
    </row>
    <row r="325" spans="1:51" ht="24.75" hidden="1" customHeight="1" x14ac:dyDescent="0.15">
      <c r="A325" s="322"/>
      <c r="B325" s="323"/>
      <c r="C325" s="323"/>
      <c r="D325" s="323"/>
      <c r="E325" s="323"/>
      <c r="F325" s="324"/>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2</v>
      </c>
    </row>
    <row r="326" spans="1:51" ht="24.75" hidden="1" customHeight="1" x14ac:dyDescent="0.15">
      <c r="A326" s="322"/>
      <c r="B326" s="323"/>
      <c r="C326" s="323"/>
      <c r="D326" s="323"/>
      <c r="E326" s="323"/>
      <c r="F326" s="324"/>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2</v>
      </c>
    </row>
    <row r="327" spans="1:51" ht="24.75" hidden="1" customHeight="1" x14ac:dyDescent="0.15">
      <c r="A327" s="322"/>
      <c r="B327" s="323"/>
      <c r="C327" s="323"/>
      <c r="D327" s="323"/>
      <c r="E327" s="323"/>
      <c r="F327" s="324"/>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2</v>
      </c>
    </row>
    <row r="328" spans="1:51" ht="24.75" hidden="1" customHeight="1" x14ac:dyDescent="0.15">
      <c r="A328" s="322"/>
      <c r="B328" s="323"/>
      <c r="C328" s="323"/>
      <c r="D328" s="323"/>
      <c r="E328" s="323"/>
      <c r="F328" s="324"/>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2</v>
      </c>
    </row>
    <row r="329" spans="1:51" ht="24.75" hidden="1" customHeight="1" x14ac:dyDescent="0.15">
      <c r="A329" s="322"/>
      <c r="B329" s="323"/>
      <c r="C329" s="323"/>
      <c r="D329" s="323"/>
      <c r="E329" s="323"/>
      <c r="F329" s="324"/>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2</v>
      </c>
    </row>
    <row r="330" spans="1:51" ht="24.75" hidden="1" customHeight="1" x14ac:dyDescent="0.15">
      <c r="A330" s="322"/>
      <c r="B330" s="323"/>
      <c r="C330" s="323"/>
      <c r="D330" s="323"/>
      <c r="E330" s="323"/>
      <c r="F330" s="324"/>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2</v>
      </c>
    </row>
    <row r="331" spans="1:51" ht="24.75" hidden="1" customHeight="1" x14ac:dyDescent="0.15">
      <c r="A331" s="322"/>
      <c r="B331" s="323"/>
      <c r="C331" s="323"/>
      <c r="D331" s="323"/>
      <c r="E331" s="323"/>
      <c r="F331" s="324"/>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2</v>
      </c>
    </row>
    <row r="332" spans="1:51" ht="24.75" hidden="1" customHeight="1" x14ac:dyDescent="0.15">
      <c r="A332" s="322"/>
      <c r="B332" s="323"/>
      <c r="C332" s="323"/>
      <c r="D332" s="323"/>
      <c r="E332" s="323"/>
      <c r="F332" s="324"/>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2</v>
      </c>
    </row>
    <row r="333" spans="1:51" ht="24.75" customHeight="1" x14ac:dyDescent="0.15">
      <c r="A333" s="322"/>
      <c r="B333" s="323"/>
      <c r="C333" s="323"/>
      <c r="D333" s="323"/>
      <c r="E333" s="323"/>
      <c r="F333" s="324"/>
      <c r="G333" s="268" t="s">
        <v>18</v>
      </c>
      <c r="H333" s="269"/>
      <c r="I333" s="269"/>
      <c r="J333" s="269"/>
      <c r="K333" s="269"/>
      <c r="L333" s="270"/>
      <c r="M333" s="271"/>
      <c r="N333" s="271"/>
      <c r="O333" s="271"/>
      <c r="P333" s="271"/>
      <c r="Q333" s="271"/>
      <c r="R333" s="271"/>
      <c r="S333" s="271"/>
      <c r="T333" s="271"/>
      <c r="U333" s="271"/>
      <c r="V333" s="271"/>
      <c r="W333" s="271"/>
      <c r="X333" s="272"/>
      <c r="Y333" s="273">
        <f>SUM(Y323:AB332)</f>
        <v>0.2</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2</v>
      </c>
    </row>
    <row r="334" spans="1:51" ht="24.75" hidden="1" customHeight="1" x14ac:dyDescent="0.15">
      <c r="A334" s="322"/>
      <c r="B334" s="323"/>
      <c r="C334" s="323"/>
      <c r="D334" s="323"/>
      <c r="E334" s="323"/>
      <c r="F334" s="324"/>
      <c r="G334" s="297" t="s">
        <v>217</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218</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22"/>
      <c r="B335" s="323"/>
      <c r="C335" s="323"/>
      <c r="D335" s="323"/>
      <c r="E335" s="323"/>
      <c r="F335" s="324"/>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22"/>
      <c r="B336" s="323"/>
      <c r="C336" s="323"/>
      <c r="D336" s="323"/>
      <c r="E336" s="323"/>
      <c r="F336" s="324"/>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22"/>
      <c r="B337" s="323"/>
      <c r="C337" s="323"/>
      <c r="D337" s="323"/>
      <c r="E337" s="323"/>
      <c r="F337" s="324"/>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22"/>
      <c r="B338" s="323"/>
      <c r="C338" s="323"/>
      <c r="D338" s="323"/>
      <c r="E338" s="323"/>
      <c r="F338" s="324"/>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22"/>
      <c r="B339" s="323"/>
      <c r="C339" s="323"/>
      <c r="D339" s="323"/>
      <c r="E339" s="323"/>
      <c r="F339" s="324"/>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22"/>
      <c r="B340" s="323"/>
      <c r="C340" s="323"/>
      <c r="D340" s="323"/>
      <c r="E340" s="323"/>
      <c r="F340" s="324"/>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22"/>
      <c r="B341" s="323"/>
      <c r="C341" s="323"/>
      <c r="D341" s="323"/>
      <c r="E341" s="323"/>
      <c r="F341" s="324"/>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22"/>
      <c r="B342" s="323"/>
      <c r="C342" s="323"/>
      <c r="D342" s="323"/>
      <c r="E342" s="323"/>
      <c r="F342" s="324"/>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22"/>
      <c r="B343" s="323"/>
      <c r="C343" s="323"/>
      <c r="D343" s="323"/>
      <c r="E343" s="323"/>
      <c r="F343" s="324"/>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22"/>
      <c r="B344" s="323"/>
      <c r="C344" s="323"/>
      <c r="D344" s="323"/>
      <c r="E344" s="323"/>
      <c r="F344" s="324"/>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22"/>
      <c r="B345" s="323"/>
      <c r="C345" s="323"/>
      <c r="D345" s="323"/>
      <c r="E345" s="323"/>
      <c r="F345" s="324"/>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22"/>
      <c r="B346" s="323"/>
      <c r="C346" s="323"/>
      <c r="D346" s="323"/>
      <c r="E346" s="323"/>
      <c r="F346" s="324"/>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22"/>
      <c r="B347" s="323"/>
      <c r="C347" s="323"/>
      <c r="D347" s="323"/>
      <c r="E347" s="323"/>
      <c r="F347" s="324"/>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22"/>
      <c r="B348" s="323"/>
      <c r="C348" s="323"/>
      <c r="D348" s="323"/>
      <c r="E348" s="323"/>
      <c r="F348" s="324"/>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22"/>
      <c r="B349" s="323"/>
      <c r="C349" s="323"/>
      <c r="D349" s="323"/>
      <c r="E349" s="323"/>
      <c r="F349" s="324"/>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22"/>
      <c r="B350" s="323"/>
      <c r="C350" s="323"/>
      <c r="D350" s="323"/>
      <c r="E350" s="323"/>
      <c r="F350" s="324"/>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22"/>
      <c r="B351" s="323"/>
      <c r="C351" s="323"/>
      <c r="D351" s="323"/>
      <c r="E351" s="323"/>
      <c r="F351" s="324"/>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22"/>
      <c r="B352" s="323"/>
      <c r="C352" s="323"/>
      <c r="D352" s="323"/>
      <c r="E352" s="323"/>
      <c r="F352" s="324"/>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22"/>
      <c r="B353" s="323"/>
      <c r="C353" s="323"/>
      <c r="D353" s="323"/>
      <c r="E353" s="323"/>
      <c r="F353" s="324"/>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22"/>
      <c r="B354" s="323"/>
      <c r="C354" s="323"/>
      <c r="D354" s="323"/>
      <c r="E354" s="323"/>
      <c r="F354" s="324"/>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22"/>
      <c r="B355" s="323"/>
      <c r="C355" s="323"/>
      <c r="D355" s="323"/>
      <c r="E355" s="323"/>
      <c r="F355" s="324"/>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22"/>
      <c r="B356" s="323"/>
      <c r="C356" s="323"/>
      <c r="D356" s="323"/>
      <c r="E356" s="323"/>
      <c r="F356" s="324"/>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22"/>
      <c r="B357" s="323"/>
      <c r="C357" s="323"/>
      <c r="D357" s="323"/>
      <c r="E357" s="323"/>
      <c r="F357" s="324"/>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22"/>
      <c r="B358" s="323"/>
      <c r="C358" s="323"/>
      <c r="D358" s="323"/>
      <c r="E358" s="323"/>
      <c r="F358" s="324"/>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22"/>
      <c r="B359" s="323"/>
      <c r="C359" s="323"/>
      <c r="D359" s="323"/>
      <c r="E359" s="323"/>
      <c r="F359" s="324"/>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575</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230</v>
      </c>
      <c r="AM360" s="267"/>
      <c r="AN360" s="267"/>
      <c r="AO360" s="79" t="s">
        <v>229</v>
      </c>
      <c r="AP360" s="21"/>
      <c r="AQ360" s="21"/>
      <c r="AR360" s="21"/>
      <c r="AS360" s="21"/>
      <c r="AT360" s="21"/>
      <c r="AU360" s="21"/>
      <c r="AV360" s="21"/>
      <c r="AW360" s="21"/>
      <c r="AX360" s="22"/>
      <c r="AY360">
        <f>COUNTIF($AO$360,"☑")</f>
        <v>0</v>
      </c>
    </row>
    <row r="361" spans="1:51" ht="9.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 customHeight="1" x14ac:dyDescent="0.15"/>
    <row r="363" spans="1:51" ht="18"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47.25" customHeight="1" x14ac:dyDescent="0.15">
      <c r="A366" s="230">
        <v>1</v>
      </c>
      <c r="B366" s="230">
        <v>1</v>
      </c>
      <c r="C366" s="251" t="s">
        <v>663</v>
      </c>
      <c r="D366" s="250"/>
      <c r="E366" s="250"/>
      <c r="F366" s="250"/>
      <c r="G366" s="250"/>
      <c r="H366" s="250"/>
      <c r="I366" s="250"/>
      <c r="J366" s="233">
        <v>6000012070001</v>
      </c>
      <c r="K366" s="234"/>
      <c r="L366" s="234"/>
      <c r="M366" s="234"/>
      <c r="N366" s="234"/>
      <c r="O366" s="234"/>
      <c r="P366" s="235" t="s">
        <v>662</v>
      </c>
      <c r="Q366" s="235"/>
      <c r="R366" s="235"/>
      <c r="S366" s="235"/>
      <c r="T366" s="235"/>
      <c r="U366" s="235"/>
      <c r="V366" s="235"/>
      <c r="W366" s="235"/>
      <c r="X366" s="235"/>
      <c r="Y366" s="236">
        <v>3</v>
      </c>
      <c r="Z366" s="237"/>
      <c r="AA366" s="237"/>
      <c r="AB366" s="238"/>
      <c r="AC366" s="222" t="s">
        <v>75</v>
      </c>
      <c r="AD366" s="223"/>
      <c r="AE366" s="223"/>
      <c r="AF366" s="223"/>
      <c r="AG366" s="223"/>
      <c r="AH366" s="224" t="s">
        <v>282</v>
      </c>
      <c r="AI366" s="225"/>
      <c r="AJ366" s="225"/>
      <c r="AK366" s="225"/>
      <c r="AL366" s="226" t="s">
        <v>282</v>
      </c>
      <c r="AM366" s="227"/>
      <c r="AN366" s="227"/>
      <c r="AO366" s="228"/>
      <c r="AP366" s="229" t="s">
        <v>282</v>
      </c>
      <c r="AQ366" s="229"/>
      <c r="AR366" s="229"/>
      <c r="AS366" s="229"/>
      <c r="AT366" s="229"/>
      <c r="AU366" s="229"/>
      <c r="AV366" s="229"/>
      <c r="AW366" s="229"/>
      <c r="AX366" s="229"/>
    </row>
    <row r="367" spans="1:51" ht="47.25" customHeight="1" x14ac:dyDescent="0.15">
      <c r="A367" s="230">
        <v>2</v>
      </c>
      <c r="B367" s="230">
        <v>1</v>
      </c>
      <c r="C367" s="251" t="s">
        <v>664</v>
      </c>
      <c r="D367" s="250"/>
      <c r="E367" s="250"/>
      <c r="F367" s="250"/>
      <c r="G367" s="250"/>
      <c r="H367" s="250"/>
      <c r="I367" s="250"/>
      <c r="J367" s="233">
        <v>6000012070001</v>
      </c>
      <c r="K367" s="234"/>
      <c r="L367" s="234"/>
      <c r="M367" s="234"/>
      <c r="N367" s="234"/>
      <c r="O367" s="234"/>
      <c r="P367" s="235" t="s">
        <v>662</v>
      </c>
      <c r="Q367" s="235"/>
      <c r="R367" s="235"/>
      <c r="S367" s="235"/>
      <c r="T367" s="235"/>
      <c r="U367" s="235"/>
      <c r="V367" s="235"/>
      <c r="W367" s="235"/>
      <c r="X367" s="235"/>
      <c r="Y367" s="236">
        <v>2</v>
      </c>
      <c r="Z367" s="237"/>
      <c r="AA367" s="237"/>
      <c r="AB367" s="238"/>
      <c r="AC367" s="222" t="s">
        <v>75</v>
      </c>
      <c r="AD367" s="223"/>
      <c r="AE367" s="223"/>
      <c r="AF367" s="223"/>
      <c r="AG367" s="223"/>
      <c r="AH367" s="224" t="s">
        <v>282</v>
      </c>
      <c r="AI367" s="225"/>
      <c r="AJ367" s="225"/>
      <c r="AK367" s="225"/>
      <c r="AL367" s="226" t="s">
        <v>282</v>
      </c>
      <c r="AM367" s="227"/>
      <c r="AN367" s="227"/>
      <c r="AO367" s="228"/>
      <c r="AP367" s="229" t="s">
        <v>282</v>
      </c>
      <c r="AQ367" s="229"/>
      <c r="AR367" s="229"/>
      <c r="AS367" s="229"/>
      <c r="AT367" s="229"/>
      <c r="AU367" s="229"/>
      <c r="AV367" s="229"/>
      <c r="AW367" s="229"/>
      <c r="AX367" s="229"/>
      <c r="AY367">
        <f>COUNTA($C$367)</f>
        <v>1</v>
      </c>
    </row>
    <row r="368" spans="1:51" ht="47.25" customHeight="1" x14ac:dyDescent="0.15">
      <c r="A368" s="230">
        <v>3</v>
      </c>
      <c r="B368" s="230">
        <v>1</v>
      </c>
      <c r="C368" s="251" t="s">
        <v>665</v>
      </c>
      <c r="D368" s="250"/>
      <c r="E368" s="250"/>
      <c r="F368" s="250"/>
      <c r="G368" s="250"/>
      <c r="H368" s="250"/>
      <c r="I368" s="250"/>
      <c r="J368" s="233">
        <v>6000012070001</v>
      </c>
      <c r="K368" s="234"/>
      <c r="L368" s="234"/>
      <c r="M368" s="234"/>
      <c r="N368" s="234"/>
      <c r="O368" s="234"/>
      <c r="P368" s="252" t="s">
        <v>662</v>
      </c>
      <c r="Q368" s="235"/>
      <c r="R368" s="235"/>
      <c r="S368" s="235"/>
      <c r="T368" s="235"/>
      <c r="U368" s="235"/>
      <c r="V368" s="235"/>
      <c r="W368" s="235"/>
      <c r="X368" s="235"/>
      <c r="Y368" s="236">
        <v>2</v>
      </c>
      <c r="Z368" s="237"/>
      <c r="AA368" s="237"/>
      <c r="AB368" s="238"/>
      <c r="AC368" s="222" t="s">
        <v>75</v>
      </c>
      <c r="AD368" s="223"/>
      <c r="AE368" s="223"/>
      <c r="AF368" s="223"/>
      <c r="AG368" s="223"/>
      <c r="AH368" s="224" t="s">
        <v>282</v>
      </c>
      <c r="AI368" s="225"/>
      <c r="AJ368" s="225"/>
      <c r="AK368" s="225"/>
      <c r="AL368" s="226" t="s">
        <v>282</v>
      </c>
      <c r="AM368" s="227"/>
      <c r="AN368" s="227"/>
      <c r="AO368" s="228"/>
      <c r="AP368" s="229" t="s">
        <v>282</v>
      </c>
      <c r="AQ368" s="229"/>
      <c r="AR368" s="229"/>
      <c r="AS368" s="229"/>
      <c r="AT368" s="229"/>
      <c r="AU368" s="229"/>
      <c r="AV368" s="229"/>
      <c r="AW368" s="229"/>
      <c r="AX368" s="229"/>
      <c r="AY368">
        <f>COUNTA($C$368)</f>
        <v>1</v>
      </c>
    </row>
    <row r="369" spans="1:51" ht="47.25" customHeight="1" x14ac:dyDescent="0.15">
      <c r="A369" s="230">
        <v>4</v>
      </c>
      <c r="B369" s="230">
        <v>1</v>
      </c>
      <c r="C369" s="251" t="s">
        <v>666</v>
      </c>
      <c r="D369" s="250"/>
      <c r="E369" s="250"/>
      <c r="F369" s="250"/>
      <c r="G369" s="250"/>
      <c r="H369" s="250"/>
      <c r="I369" s="250"/>
      <c r="J369" s="233">
        <v>6000012070001</v>
      </c>
      <c r="K369" s="234"/>
      <c r="L369" s="234"/>
      <c r="M369" s="234"/>
      <c r="N369" s="234"/>
      <c r="O369" s="234"/>
      <c r="P369" s="252" t="s">
        <v>662</v>
      </c>
      <c r="Q369" s="235"/>
      <c r="R369" s="235"/>
      <c r="S369" s="235"/>
      <c r="T369" s="235"/>
      <c r="U369" s="235"/>
      <c r="V369" s="235"/>
      <c r="W369" s="235"/>
      <c r="X369" s="235"/>
      <c r="Y369" s="236">
        <v>1</v>
      </c>
      <c r="Z369" s="237"/>
      <c r="AA369" s="237"/>
      <c r="AB369" s="238"/>
      <c r="AC369" s="222" t="s">
        <v>75</v>
      </c>
      <c r="AD369" s="223"/>
      <c r="AE369" s="223"/>
      <c r="AF369" s="223"/>
      <c r="AG369" s="223"/>
      <c r="AH369" s="224" t="s">
        <v>282</v>
      </c>
      <c r="AI369" s="225"/>
      <c r="AJ369" s="225"/>
      <c r="AK369" s="225"/>
      <c r="AL369" s="226" t="s">
        <v>282</v>
      </c>
      <c r="AM369" s="227"/>
      <c r="AN369" s="227"/>
      <c r="AO369" s="228"/>
      <c r="AP369" s="229" t="s">
        <v>282</v>
      </c>
      <c r="AQ369" s="229"/>
      <c r="AR369" s="229"/>
      <c r="AS369" s="229"/>
      <c r="AT369" s="229"/>
      <c r="AU369" s="229"/>
      <c r="AV369" s="229"/>
      <c r="AW369" s="229"/>
      <c r="AX369" s="229"/>
      <c r="AY369">
        <f>COUNTA($C$369)</f>
        <v>1</v>
      </c>
    </row>
    <row r="370" spans="1:51" ht="47.25" customHeight="1" x14ac:dyDescent="0.15">
      <c r="A370" s="230">
        <v>5</v>
      </c>
      <c r="B370" s="230">
        <v>1</v>
      </c>
      <c r="C370" s="251" t="s">
        <v>671</v>
      </c>
      <c r="D370" s="250"/>
      <c r="E370" s="250"/>
      <c r="F370" s="250"/>
      <c r="G370" s="250"/>
      <c r="H370" s="250"/>
      <c r="I370" s="250"/>
      <c r="J370" s="233">
        <v>6000012070001</v>
      </c>
      <c r="K370" s="234"/>
      <c r="L370" s="234"/>
      <c r="M370" s="234"/>
      <c r="N370" s="234"/>
      <c r="O370" s="234"/>
      <c r="P370" s="235" t="s">
        <v>662</v>
      </c>
      <c r="Q370" s="235"/>
      <c r="R370" s="235"/>
      <c r="S370" s="235"/>
      <c r="T370" s="235"/>
      <c r="U370" s="235"/>
      <c r="V370" s="235"/>
      <c r="W370" s="235"/>
      <c r="X370" s="235"/>
      <c r="Y370" s="236">
        <v>1</v>
      </c>
      <c r="Z370" s="237"/>
      <c r="AA370" s="237"/>
      <c r="AB370" s="238"/>
      <c r="AC370" s="222" t="s">
        <v>75</v>
      </c>
      <c r="AD370" s="223"/>
      <c r="AE370" s="223"/>
      <c r="AF370" s="223"/>
      <c r="AG370" s="223"/>
      <c r="AH370" s="224" t="s">
        <v>282</v>
      </c>
      <c r="AI370" s="225"/>
      <c r="AJ370" s="225"/>
      <c r="AK370" s="225"/>
      <c r="AL370" s="226" t="s">
        <v>282</v>
      </c>
      <c r="AM370" s="227"/>
      <c r="AN370" s="227"/>
      <c r="AO370" s="228"/>
      <c r="AP370" s="229" t="s">
        <v>282</v>
      </c>
      <c r="AQ370" s="229"/>
      <c r="AR370" s="229"/>
      <c r="AS370" s="229"/>
      <c r="AT370" s="229"/>
      <c r="AU370" s="229"/>
      <c r="AV370" s="229"/>
      <c r="AW370" s="229"/>
      <c r="AX370" s="229"/>
      <c r="AY370">
        <f>COUNTA($C$370)</f>
        <v>1</v>
      </c>
    </row>
    <row r="371" spans="1:51" ht="47.25" customHeight="1" x14ac:dyDescent="0.15">
      <c r="A371" s="230">
        <v>6</v>
      </c>
      <c r="B371" s="230">
        <v>1</v>
      </c>
      <c r="C371" s="260" t="s">
        <v>667</v>
      </c>
      <c r="D371" s="261"/>
      <c r="E371" s="261"/>
      <c r="F371" s="261"/>
      <c r="G371" s="261"/>
      <c r="H371" s="261"/>
      <c r="I371" s="262"/>
      <c r="J371" s="233">
        <v>6000012070001</v>
      </c>
      <c r="K371" s="234"/>
      <c r="L371" s="234"/>
      <c r="M371" s="234"/>
      <c r="N371" s="234"/>
      <c r="O371" s="234"/>
      <c r="P371" s="235" t="s">
        <v>662</v>
      </c>
      <c r="Q371" s="235"/>
      <c r="R371" s="235"/>
      <c r="S371" s="235"/>
      <c r="T371" s="235"/>
      <c r="U371" s="235"/>
      <c r="V371" s="235"/>
      <c r="W371" s="235"/>
      <c r="X371" s="235"/>
      <c r="Y371" s="236">
        <v>1</v>
      </c>
      <c r="Z371" s="237"/>
      <c r="AA371" s="237"/>
      <c r="AB371" s="238"/>
      <c r="AC371" s="222" t="s">
        <v>75</v>
      </c>
      <c r="AD371" s="223"/>
      <c r="AE371" s="223"/>
      <c r="AF371" s="223"/>
      <c r="AG371" s="223"/>
      <c r="AH371" s="224" t="s">
        <v>282</v>
      </c>
      <c r="AI371" s="225"/>
      <c r="AJ371" s="225"/>
      <c r="AK371" s="225"/>
      <c r="AL371" s="226" t="s">
        <v>282</v>
      </c>
      <c r="AM371" s="227"/>
      <c r="AN371" s="227"/>
      <c r="AO371" s="228"/>
      <c r="AP371" s="229" t="s">
        <v>282</v>
      </c>
      <c r="AQ371" s="229"/>
      <c r="AR371" s="229"/>
      <c r="AS371" s="229"/>
      <c r="AT371" s="229"/>
      <c r="AU371" s="229"/>
      <c r="AV371" s="229"/>
      <c r="AW371" s="229"/>
      <c r="AX371" s="229"/>
      <c r="AY371">
        <f>COUNTA($C$371)</f>
        <v>1</v>
      </c>
    </row>
    <row r="372" spans="1:51" ht="47.25" customHeight="1" x14ac:dyDescent="0.15">
      <c r="A372" s="230">
        <v>7</v>
      </c>
      <c r="B372" s="230">
        <v>1</v>
      </c>
      <c r="C372" s="260" t="s">
        <v>668</v>
      </c>
      <c r="D372" s="261"/>
      <c r="E372" s="261"/>
      <c r="F372" s="261"/>
      <c r="G372" s="261"/>
      <c r="H372" s="261"/>
      <c r="I372" s="262"/>
      <c r="J372" s="233">
        <v>6000012070001</v>
      </c>
      <c r="K372" s="234"/>
      <c r="L372" s="234"/>
      <c r="M372" s="234"/>
      <c r="N372" s="234"/>
      <c r="O372" s="234"/>
      <c r="P372" s="235" t="s">
        <v>662</v>
      </c>
      <c r="Q372" s="235"/>
      <c r="R372" s="235"/>
      <c r="S372" s="235"/>
      <c r="T372" s="235"/>
      <c r="U372" s="235"/>
      <c r="V372" s="235"/>
      <c r="W372" s="235"/>
      <c r="X372" s="235"/>
      <c r="Y372" s="236">
        <v>1</v>
      </c>
      <c r="Z372" s="237"/>
      <c r="AA372" s="237"/>
      <c r="AB372" s="238"/>
      <c r="AC372" s="222" t="s">
        <v>75</v>
      </c>
      <c r="AD372" s="223"/>
      <c r="AE372" s="223"/>
      <c r="AF372" s="223"/>
      <c r="AG372" s="223"/>
      <c r="AH372" s="224" t="s">
        <v>282</v>
      </c>
      <c r="AI372" s="225"/>
      <c r="AJ372" s="225"/>
      <c r="AK372" s="225"/>
      <c r="AL372" s="226" t="s">
        <v>282</v>
      </c>
      <c r="AM372" s="227"/>
      <c r="AN372" s="227"/>
      <c r="AO372" s="228"/>
      <c r="AP372" s="229" t="s">
        <v>282</v>
      </c>
      <c r="AQ372" s="229"/>
      <c r="AR372" s="229"/>
      <c r="AS372" s="229"/>
      <c r="AT372" s="229"/>
      <c r="AU372" s="229"/>
      <c r="AV372" s="229"/>
      <c r="AW372" s="229"/>
      <c r="AX372" s="229"/>
      <c r="AY372">
        <f>COUNTA($C$372)</f>
        <v>1</v>
      </c>
    </row>
    <row r="373" spans="1:51" ht="47.25" customHeight="1" x14ac:dyDescent="0.15">
      <c r="A373" s="230">
        <v>8</v>
      </c>
      <c r="B373" s="230">
        <v>1</v>
      </c>
      <c r="C373" s="260" t="s">
        <v>669</v>
      </c>
      <c r="D373" s="261"/>
      <c r="E373" s="261"/>
      <c r="F373" s="261"/>
      <c r="G373" s="261"/>
      <c r="H373" s="261"/>
      <c r="I373" s="262"/>
      <c r="J373" s="233">
        <v>6000012070001</v>
      </c>
      <c r="K373" s="234"/>
      <c r="L373" s="234"/>
      <c r="M373" s="234"/>
      <c r="N373" s="234"/>
      <c r="O373" s="234"/>
      <c r="P373" s="235" t="s">
        <v>662</v>
      </c>
      <c r="Q373" s="235"/>
      <c r="R373" s="235"/>
      <c r="S373" s="235"/>
      <c r="T373" s="235"/>
      <c r="U373" s="235"/>
      <c r="V373" s="235"/>
      <c r="W373" s="235"/>
      <c r="X373" s="235"/>
      <c r="Y373" s="236">
        <v>1</v>
      </c>
      <c r="Z373" s="237"/>
      <c r="AA373" s="237"/>
      <c r="AB373" s="238"/>
      <c r="AC373" s="222" t="s">
        <v>75</v>
      </c>
      <c r="AD373" s="223"/>
      <c r="AE373" s="223"/>
      <c r="AF373" s="223"/>
      <c r="AG373" s="223"/>
      <c r="AH373" s="224" t="s">
        <v>282</v>
      </c>
      <c r="AI373" s="225"/>
      <c r="AJ373" s="225"/>
      <c r="AK373" s="225"/>
      <c r="AL373" s="226" t="s">
        <v>282</v>
      </c>
      <c r="AM373" s="227"/>
      <c r="AN373" s="227"/>
      <c r="AO373" s="228"/>
      <c r="AP373" s="229" t="s">
        <v>282</v>
      </c>
      <c r="AQ373" s="229"/>
      <c r="AR373" s="229"/>
      <c r="AS373" s="229"/>
      <c r="AT373" s="229"/>
      <c r="AU373" s="229"/>
      <c r="AV373" s="229"/>
      <c r="AW373" s="229"/>
      <c r="AX373" s="229"/>
      <c r="AY373">
        <f>COUNTA($C$373)</f>
        <v>1</v>
      </c>
    </row>
    <row r="374" spans="1:51" ht="47.25" customHeight="1" x14ac:dyDescent="0.15">
      <c r="A374" s="230">
        <v>9</v>
      </c>
      <c r="B374" s="230">
        <v>1</v>
      </c>
      <c r="C374" s="260" t="s">
        <v>672</v>
      </c>
      <c r="D374" s="261"/>
      <c r="E374" s="261"/>
      <c r="F374" s="261"/>
      <c r="G374" s="261"/>
      <c r="H374" s="261"/>
      <c r="I374" s="262"/>
      <c r="J374" s="233">
        <v>6000012070001</v>
      </c>
      <c r="K374" s="234"/>
      <c r="L374" s="234"/>
      <c r="M374" s="234"/>
      <c r="N374" s="234"/>
      <c r="O374" s="234"/>
      <c r="P374" s="235" t="s">
        <v>662</v>
      </c>
      <c r="Q374" s="235"/>
      <c r="R374" s="235"/>
      <c r="S374" s="235"/>
      <c r="T374" s="235"/>
      <c r="U374" s="235"/>
      <c r="V374" s="235"/>
      <c r="W374" s="235"/>
      <c r="X374" s="235"/>
      <c r="Y374" s="236">
        <v>0.6</v>
      </c>
      <c r="Z374" s="237"/>
      <c r="AA374" s="237"/>
      <c r="AB374" s="238"/>
      <c r="AC374" s="222" t="s">
        <v>75</v>
      </c>
      <c r="AD374" s="223"/>
      <c r="AE374" s="223"/>
      <c r="AF374" s="223"/>
      <c r="AG374" s="223"/>
      <c r="AH374" s="224" t="s">
        <v>282</v>
      </c>
      <c r="AI374" s="225"/>
      <c r="AJ374" s="225"/>
      <c r="AK374" s="225"/>
      <c r="AL374" s="226" t="s">
        <v>282</v>
      </c>
      <c r="AM374" s="227"/>
      <c r="AN374" s="227"/>
      <c r="AO374" s="228"/>
      <c r="AP374" s="229" t="s">
        <v>282</v>
      </c>
      <c r="AQ374" s="229"/>
      <c r="AR374" s="229"/>
      <c r="AS374" s="229"/>
      <c r="AT374" s="229"/>
      <c r="AU374" s="229"/>
      <c r="AV374" s="229"/>
      <c r="AW374" s="229"/>
      <c r="AX374" s="229"/>
      <c r="AY374">
        <f>COUNTA($C$374)</f>
        <v>1</v>
      </c>
    </row>
    <row r="375" spans="1:51" ht="47.25" customHeight="1" x14ac:dyDescent="0.15">
      <c r="A375" s="230">
        <v>10</v>
      </c>
      <c r="B375" s="230">
        <v>1</v>
      </c>
      <c r="C375" s="260" t="s">
        <v>670</v>
      </c>
      <c r="D375" s="261"/>
      <c r="E375" s="261"/>
      <c r="F375" s="261"/>
      <c r="G375" s="261"/>
      <c r="H375" s="261"/>
      <c r="I375" s="262"/>
      <c r="J375" s="233">
        <v>6000012070001</v>
      </c>
      <c r="K375" s="234"/>
      <c r="L375" s="234"/>
      <c r="M375" s="234"/>
      <c r="N375" s="234"/>
      <c r="O375" s="234"/>
      <c r="P375" s="235" t="s">
        <v>662</v>
      </c>
      <c r="Q375" s="235"/>
      <c r="R375" s="235"/>
      <c r="S375" s="235"/>
      <c r="T375" s="235"/>
      <c r="U375" s="235"/>
      <c r="V375" s="235"/>
      <c r="W375" s="235"/>
      <c r="X375" s="235"/>
      <c r="Y375" s="236">
        <v>0.5</v>
      </c>
      <c r="Z375" s="237"/>
      <c r="AA375" s="237"/>
      <c r="AB375" s="238"/>
      <c r="AC375" s="222" t="s">
        <v>75</v>
      </c>
      <c r="AD375" s="223"/>
      <c r="AE375" s="223"/>
      <c r="AF375" s="223"/>
      <c r="AG375" s="223"/>
      <c r="AH375" s="224" t="s">
        <v>282</v>
      </c>
      <c r="AI375" s="225"/>
      <c r="AJ375" s="225"/>
      <c r="AK375" s="225"/>
      <c r="AL375" s="226" t="s">
        <v>282</v>
      </c>
      <c r="AM375" s="227"/>
      <c r="AN375" s="227"/>
      <c r="AO375" s="228"/>
      <c r="AP375" s="229" t="s">
        <v>282</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8"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86.25" customHeight="1" x14ac:dyDescent="0.15">
      <c r="A399" s="230">
        <v>1</v>
      </c>
      <c r="B399" s="230">
        <v>1</v>
      </c>
      <c r="C399" s="251" t="s">
        <v>674</v>
      </c>
      <c r="D399" s="250"/>
      <c r="E399" s="250"/>
      <c r="F399" s="250"/>
      <c r="G399" s="250"/>
      <c r="H399" s="250"/>
      <c r="I399" s="250"/>
      <c r="J399" s="233" t="s">
        <v>282</v>
      </c>
      <c r="K399" s="234"/>
      <c r="L399" s="234"/>
      <c r="M399" s="234"/>
      <c r="N399" s="234"/>
      <c r="O399" s="234"/>
      <c r="P399" s="235" t="s">
        <v>673</v>
      </c>
      <c r="Q399" s="235"/>
      <c r="R399" s="235"/>
      <c r="S399" s="235"/>
      <c r="T399" s="235"/>
      <c r="U399" s="235"/>
      <c r="V399" s="235"/>
      <c r="W399" s="235"/>
      <c r="X399" s="235"/>
      <c r="Y399" s="236">
        <v>4</v>
      </c>
      <c r="Z399" s="237"/>
      <c r="AA399" s="237"/>
      <c r="AB399" s="238"/>
      <c r="AC399" s="222" t="s">
        <v>75</v>
      </c>
      <c r="AD399" s="223"/>
      <c r="AE399" s="223"/>
      <c r="AF399" s="223"/>
      <c r="AG399" s="223"/>
      <c r="AH399" s="224" t="s">
        <v>282</v>
      </c>
      <c r="AI399" s="225"/>
      <c r="AJ399" s="225"/>
      <c r="AK399" s="225"/>
      <c r="AL399" s="226" t="s">
        <v>282</v>
      </c>
      <c r="AM399" s="227"/>
      <c r="AN399" s="227"/>
      <c r="AO399" s="228"/>
      <c r="AP399" s="229" t="s">
        <v>282</v>
      </c>
      <c r="AQ399" s="229"/>
      <c r="AR399" s="229"/>
      <c r="AS399" s="229"/>
      <c r="AT399" s="229"/>
      <c r="AU399" s="229"/>
      <c r="AV399" s="229"/>
      <c r="AW399" s="229"/>
      <c r="AX399" s="229"/>
      <c r="AY399">
        <f>$AY$396</f>
        <v>1</v>
      </c>
    </row>
    <row r="400" spans="1:51" ht="86.25" customHeight="1" x14ac:dyDescent="0.15">
      <c r="A400" s="230">
        <v>2</v>
      </c>
      <c r="B400" s="230">
        <v>1</v>
      </c>
      <c r="C400" s="251" t="s">
        <v>675</v>
      </c>
      <c r="D400" s="250"/>
      <c r="E400" s="250"/>
      <c r="F400" s="250"/>
      <c r="G400" s="250"/>
      <c r="H400" s="250"/>
      <c r="I400" s="250"/>
      <c r="J400" s="233" t="s">
        <v>282</v>
      </c>
      <c r="K400" s="234"/>
      <c r="L400" s="234"/>
      <c r="M400" s="234"/>
      <c r="N400" s="234"/>
      <c r="O400" s="234"/>
      <c r="P400" s="235" t="s">
        <v>673</v>
      </c>
      <c r="Q400" s="235"/>
      <c r="R400" s="235"/>
      <c r="S400" s="235"/>
      <c r="T400" s="235"/>
      <c r="U400" s="235"/>
      <c r="V400" s="235"/>
      <c r="W400" s="235"/>
      <c r="X400" s="235"/>
      <c r="Y400" s="236">
        <v>2</v>
      </c>
      <c r="Z400" s="237"/>
      <c r="AA400" s="237"/>
      <c r="AB400" s="238"/>
      <c r="AC400" s="222" t="s">
        <v>75</v>
      </c>
      <c r="AD400" s="223"/>
      <c r="AE400" s="223"/>
      <c r="AF400" s="223"/>
      <c r="AG400" s="223"/>
      <c r="AH400" s="224" t="s">
        <v>282</v>
      </c>
      <c r="AI400" s="225"/>
      <c r="AJ400" s="225"/>
      <c r="AK400" s="225"/>
      <c r="AL400" s="226" t="s">
        <v>282</v>
      </c>
      <c r="AM400" s="227"/>
      <c r="AN400" s="227"/>
      <c r="AO400" s="228"/>
      <c r="AP400" s="229" t="s">
        <v>282</v>
      </c>
      <c r="AQ400" s="229"/>
      <c r="AR400" s="229"/>
      <c r="AS400" s="229"/>
      <c r="AT400" s="229"/>
      <c r="AU400" s="229"/>
      <c r="AV400" s="229"/>
      <c r="AW400" s="229"/>
      <c r="AX400" s="229"/>
      <c r="AY400">
        <f>COUNTA($C$400)</f>
        <v>1</v>
      </c>
    </row>
    <row r="401" spans="1:51" ht="86.25" customHeight="1" x14ac:dyDescent="0.15">
      <c r="A401" s="230">
        <v>3</v>
      </c>
      <c r="B401" s="230">
        <v>1</v>
      </c>
      <c r="C401" s="251" t="s">
        <v>676</v>
      </c>
      <c r="D401" s="250"/>
      <c r="E401" s="250"/>
      <c r="F401" s="250"/>
      <c r="G401" s="250"/>
      <c r="H401" s="250"/>
      <c r="I401" s="250"/>
      <c r="J401" s="233" t="s">
        <v>282</v>
      </c>
      <c r="K401" s="234"/>
      <c r="L401" s="234"/>
      <c r="M401" s="234"/>
      <c r="N401" s="234"/>
      <c r="O401" s="234"/>
      <c r="P401" s="252" t="s">
        <v>673</v>
      </c>
      <c r="Q401" s="235"/>
      <c r="R401" s="235"/>
      <c r="S401" s="235"/>
      <c r="T401" s="235"/>
      <c r="U401" s="235"/>
      <c r="V401" s="235"/>
      <c r="W401" s="235"/>
      <c r="X401" s="235"/>
      <c r="Y401" s="236">
        <v>1</v>
      </c>
      <c r="Z401" s="237"/>
      <c r="AA401" s="237"/>
      <c r="AB401" s="238"/>
      <c r="AC401" s="222" t="s">
        <v>75</v>
      </c>
      <c r="AD401" s="223"/>
      <c r="AE401" s="223"/>
      <c r="AF401" s="223"/>
      <c r="AG401" s="223"/>
      <c r="AH401" s="224" t="s">
        <v>282</v>
      </c>
      <c r="AI401" s="225"/>
      <c r="AJ401" s="225"/>
      <c r="AK401" s="225"/>
      <c r="AL401" s="226" t="s">
        <v>282</v>
      </c>
      <c r="AM401" s="227"/>
      <c r="AN401" s="227"/>
      <c r="AO401" s="228"/>
      <c r="AP401" s="229" t="s">
        <v>282</v>
      </c>
      <c r="AQ401" s="229"/>
      <c r="AR401" s="229"/>
      <c r="AS401" s="229"/>
      <c r="AT401" s="229"/>
      <c r="AU401" s="229"/>
      <c r="AV401" s="229"/>
      <c r="AW401" s="229"/>
      <c r="AX401" s="229"/>
      <c r="AY401">
        <f>COUNTA($C$401)</f>
        <v>1</v>
      </c>
    </row>
    <row r="402" spans="1:51" ht="86.25" customHeight="1" x14ac:dyDescent="0.15">
      <c r="A402" s="230">
        <v>4</v>
      </c>
      <c r="B402" s="230">
        <v>1</v>
      </c>
      <c r="C402" s="251" t="s">
        <v>677</v>
      </c>
      <c r="D402" s="250"/>
      <c r="E402" s="250"/>
      <c r="F402" s="250"/>
      <c r="G402" s="250"/>
      <c r="H402" s="250"/>
      <c r="I402" s="250"/>
      <c r="J402" s="233" t="s">
        <v>282</v>
      </c>
      <c r="K402" s="234"/>
      <c r="L402" s="234"/>
      <c r="M402" s="234"/>
      <c r="N402" s="234"/>
      <c r="O402" s="234"/>
      <c r="P402" s="252" t="s">
        <v>673</v>
      </c>
      <c r="Q402" s="235"/>
      <c r="R402" s="235"/>
      <c r="S402" s="235"/>
      <c r="T402" s="235"/>
      <c r="U402" s="235"/>
      <c r="V402" s="235"/>
      <c r="W402" s="235"/>
      <c r="X402" s="235"/>
      <c r="Y402" s="236">
        <v>1</v>
      </c>
      <c r="Z402" s="237"/>
      <c r="AA402" s="237"/>
      <c r="AB402" s="238"/>
      <c r="AC402" s="222" t="s">
        <v>75</v>
      </c>
      <c r="AD402" s="223"/>
      <c r="AE402" s="223"/>
      <c r="AF402" s="223"/>
      <c r="AG402" s="223"/>
      <c r="AH402" s="224" t="s">
        <v>282</v>
      </c>
      <c r="AI402" s="225"/>
      <c r="AJ402" s="225"/>
      <c r="AK402" s="225"/>
      <c r="AL402" s="226" t="s">
        <v>282</v>
      </c>
      <c r="AM402" s="227"/>
      <c r="AN402" s="227"/>
      <c r="AO402" s="228"/>
      <c r="AP402" s="229" t="s">
        <v>282</v>
      </c>
      <c r="AQ402" s="229"/>
      <c r="AR402" s="229"/>
      <c r="AS402" s="229"/>
      <c r="AT402" s="229"/>
      <c r="AU402" s="229"/>
      <c r="AV402" s="229"/>
      <c r="AW402" s="229"/>
      <c r="AX402" s="229"/>
      <c r="AY402">
        <f>COUNTA($C$402)</f>
        <v>1</v>
      </c>
    </row>
    <row r="403" spans="1:51" ht="86.25" customHeight="1" x14ac:dyDescent="0.15">
      <c r="A403" s="230">
        <v>5</v>
      </c>
      <c r="B403" s="230">
        <v>1</v>
      </c>
      <c r="C403" s="251" t="s">
        <v>678</v>
      </c>
      <c r="D403" s="250"/>
      <c r="E403" s="250"/>
      <c r="F403" s="250"/>
      <c r="G403" s="250"/>
      <c r="H403" s="250"/>
      <c r="I403" s="250"/>
      <c r="J403" s="233" t="s">
        <v>282</v>
      </c>
      <c r="K403" s="234"/>
      <c r="L403" s="234"/>
      <c r="M403" s="234"/>
      <c r="N403" s="234"/>
      <c r="O403" s="234"/>
      <c r="P403" s="235" t="s">
        <v>673</v>
      </c>
      <c r="Q403" s="235"/>
      <c r="R403" s="235"/>
      <c r="S403" s="235"/>
      <c r="T403" s="235"/>
      <c r="U403" s="235"/>
      <c r="V403" s="235"/>
      <c r="W403" s="235"/>
      <c r="X403" s="235"/>
      <c r="Y403" s="236">
        <v>1</v>
      </c>
      <c r="Z403" s="237"/>
      <c r="AA403" s="237"/>
      <c r="AB403" s="238"/>
      <c r="AC403" s="222" t="s">
        <v>75</v>
      </c>
      <c r="AD403" s="223"/>
      <c r="AE403" s="223"/>
      <c r="AF403" s="223"/>
      <c r="AG403" s="223"/>
      <c r="AH403" s="224" t="s">
        <v>282</v>
      </c>
      <c r="AI403" s="225"/>
      <c r="AJ403" s="225"/>
      <c r="AK403" s="225"/>
      <c r="AL403" s="226" t="s">
        <v>282</v>
      </c>
      <c r="AM403" s="227"/>
      <c r="AN403" s="227"/>
      <c r="AO403" s="228"/>
      <c r="AP403" s="229" t="s">
        <v>282</v>
      </c>
      <c r="AQ403" s="229"/>
      <c r="AR403" s="229"/>
      <c r="AS403" s="229"/>
      <c r="AT403" s="229"/>
      <c r="AU403" s="229"/>
      <c r="AV403" s="229"/>
      <c r="AW403" s="229"/>
      <c r="AX403" s="229"/>
      <c r="AY403">
        <f>COUNTA($C$403)</f>
        <v>1</v>
      </c>
    </row>
    <row r="404" spans="1:51" ht="86.25" customHeight="1" x14ac:dyDescent="0.15">
      <c r="A404" s="230">
        <v>6</v>
      </c>
      <c r="B404" s="230">
        <v>1</v>
      </c>
      <c r="C404" s="251" t="s">
        <v>679</v>
      </c>
      <c r="D404" s="250"/>
      <c r="E404" s="250"/>
      <c r="F404" s="250"/>
      <c r="G404" s="250"/>
      <c r="H404" s="250"/>
      <c r="I404" s="250"/>
      <c r="J404" s="233" t="s">
        <v>282</v>
      </c>
      <c r="K404" s="234"/>
      <c r="L404" s="234"/>
      <c r="M404" s="234"/>
      <c r="N404" s="234"/>
      <c r="O404" s="234"/>
      <c r="P404" s="235" t="s">
        <v>673</v>
      </c>
      <c r="Q404" s="235"/>
      <c r="R404" s="235"/>
      <c r="S404" s="235"/>
      <c r="T404" s="235"/>
      <c r="U404" s="235"/>
      <c r="V404" s="235"/>
      <c r="W404" s="235"/>
      <c r="X404" s="235"/>
      <c r="Y404" s="236">
        <v>1</v>
      </c>
      <c r="Z404" s="237"/>
      <c r="AA404" s="237"/>
      <c r="AB404" s="238"/>
      <c r="AC404" s="222" t="s">
        <v>75</v>
      </c>
      <c r="AD404" s="223"/>
      <c r="AE404" s="223"/>
      <c r="AF404" s="223"/>
      <c r="AG404" s="223"/>
      <c r="AH404" s="224" t="s">
        <v>282</v>
      </c>
      <c r="AI404" s="225"/>
      <c r="AJ404" s="225"/>
      <c r="AK404" s="225"/>
      <c r="AL404" s="226" t="s">
        <v>282</v>
      </c>
      <c r="AM404" s="227"/>
      <c r="AN404" s="227"/>
      <c r="AO404" s="228"/>
      <c r="AP404" s="229" t="s">
        <v>282</v>
      </c>
      <c r="AQ404" s="229"/>
      <c r="AR404" s="229"/>
      <c r="AS404" s="229"/>
      <c r="AT404" s="229"/>
      <c r="AU404" s="229"/>
      <c r="AV404" s="229"/>
      <c r="AW404" s="229"/>
      <c r="AX404" s="229"/>
      <c r="AY404">
        <f>COUNTA($C$404)</f>
        <v>1</v>
      </c>
    </row>
    <row r="405" spans="1:51" ht="86.25" customHeight="1" x14ac:dyDescent="0.15">
      <c r="A405" s="230">
        <v>7</v>
      </c>
      <c r="B405" s="230">
        <v>1</v>
      </c>
      <c r="C405" s="251" t="s">
        <v>684</v>
      </c>
      <c r="D405" s="250"/>
      <c r="E405" s="250"/>
      <c r="F405" s="250"/>
      <c r="G405" s="250"/>
      <c r="H405" s="250"/>
      <c r="I405" s="250"/>
      <c r="J405" s="233" t="s">
        <v>282</v>
      </c>
      <c r="K405" s="234"/>
      <c r="L405" s="234"/>
      <c r="M405" s="234"/>
      <c r="N405" s="234"/>
      <c r="O405" s="234"/>
      <c r="P405" s="235" t="s">
        <v>673</v>
      </c>
      <c r="Q405" s="235"/>
      <c r="R405" s="235"/>
      <c r="S405" s="235"/>
      <c r="T405" s="235"/>
      <c r="U405" s="235"/>
      <c r="V405" s="235"/>
      <c r="W405" s="235"/>
      <c r="X405" s="235"/>
      <c r="Y405" s="236">
        <v>0.6</v>
      </c>
      <c r="Z405" s="237"/>
      <c r="AA405" s="237"/>
      <c r="AB405" s="238"/>
      <c r="AC405" s="222" t="s">
        <v>75</v>
      </c>
      <c r="AD405" s="223"/>
      <c r="AE405" s="223"/>
      <c r="AF405" s="223"/>
      <c r="AG405" s="223"/>
      <c r="AH405" s="224" t="s">
        <v>282</v>
      </c>
      <c r="AI405" s="225"/>
      <c r="AJ405" s="225"/>
      <c r="AK405" s="225"/>
      <c r="AL405" s="226" t="s">
        <v>282</v>
      </c>
      <c r="AM405" s="227"/>
      <c r="AN405" s="227"/>
      <c r="AO405" s="228"/>
      <c r="AP405" s="229" t="s">
        <v>282</v>
      </c>
      <c r="AQ405" s="229"/>
      <c r="AR405" s="229"/>
      <c r="AS405" s="229"/>
      <c r="AT405" s="229"/>
      <c r="AU405" s="229"/>
      <c r="AV405" s="229"/>
      <c r="AW405" s="229"/>
      <c r="AX405" s="229"/>
      <c r="AY405">
        <f>COUNTA($C$405)</f>
        <v>1</v>
      </c>
    </row>
    <row r="406" spans="1:51" ht="86.25" customHeight="1" x14ac:dyDescent="0.15">
      <c r="A406" s="230">
        <v>8</v>
      </c>
      <c r="B406" s="230">
        <v>1</v>
      </c>
      <c r="C406" s="251" t="s">
        <v>680</v>
      </c>
      <c r="D406" s="250"/>
      <c r="E406" s="250"/>
      <c r="F406" s="250"/>
      <c r="G406" s="250"/>
      <c r="H406" s="250"/>
      <c r="I406" s="250"/>
      <c r="J406" s="233" t="s">
        <v>282</v>
      </c>
      <c r="K406" s="234"/>
      <c r="L406" s="234"/>
      <c r="M406" s="234"/>
      <c r="N406" s="234"/>
      <c r="O406" s="234"/>
      <c r="P406" s="235" t="s">
        <v>673</v>
      </c>
      <c r="Q406" s="235"/>
      <c r="R406" s="235"/>
      <c r="S406" s="235"/>
      <c r="T406" s="235"/>
      <c r="U406" s="235"/>
      <c r="V406" s="235"/>
      <c r="W406" s="235"/>
      <c r="X406" s="235"/>
      <c r="Y406" s="236">
        <v>0.6</v>
      </c>
      <c r="Z406" s="237"/>
      <c r="AA406" s="237"/>
      <c r="AB406" s="238"/>
      <c r="AC406" s="222" t="s">
        <v>75</v>
      </c>
      <c r="AD406" s="223"/>
      <c r="AE406" s="223"/>
      <c r="AF406" s="223"/>
      <c r="AG406" s="223"/>
      <c r="AH406" s="224" t="s">
        <v>282</v>
      </c>
      <c r="AI406" s="225"/>
      <c r="AJ406" s="225"/>
      <c r="AK406" s="225"/>
      <c r="AL406" s="226" t="s">
        <v>282</v>
      </c>
      <c r="AM406" s="227"/>
      <c r="AN406" s="227"/>
      <c r="AO406" s="228"/>
      <c r="AP406" s="229" t="s">
        <v>282</v>
      </c>
      <c r="AQ406" s="229"/>
      <c r="AR406" s="229"/>
      <c r="AS406" s="229"/>
      <c r="AT406" s="229"/>
      <c r="AU406" s="229"/>
      <c r="AV406" s="229"/>
      <c r="AW406" s="229"/>
      <c r="AX406" s="229"/>
      <c r="AY406">
        <f>COUNTA($C$406)</f>
        <v>1</v>
      </c>
    </row>
    <row r="407" spans="1:51" ht="86.25" customHeight="1" x14ac:dyDescent="0.15">
      <c r="A407" s="230">
        <v>9</v>
      </c>
      <c r="B407" s="230">
        <v>1</v>
      </c>
      <c r="C407" s="251" t="s">
        <v>683</v>
      </c>
      <c r="D407" s="250"/>
      <c r="E407" s="250"/>
      <c r="F407" s="250"/>
      <c r="G407" s="250"/>
      <c r="H407" s="250"/>
      <c r="I407" s="250"/>
      <c r="J407" s="233" t="s">
        <v>282</v>
      </c>
      <c r="K407" s="234"/>
      <c r="L407" s="234"/>
      <c r="M407" s="234"/>
      <c r="N407" s="234"/>
      <c r="O407" s="234"/>
      <c r="P407" s="235" t="s">
        <v>673</v>
      </c>
      <c r="Q407" s="235"/>
      <c r="R407" s="235"/>
      <c r="S407" s="235"/>
      <c r="T407" s="235"/>
      <c r="U407" s="235"/>
      <c r="V407" s="235"/>
      <c r="W407" s="235"/>
      <c r="X407" s="235"/>
      <c r="Y407" s="236">
        <v>0.5</v>
      </c>
      <c r="Z407" s="237"/>
      <c r="AA407" s="237"/>
      <c r="AB407" s="238"/>
      <c r="AC407" s="222" t="s">
        <v>75</v>
      </c>
      <c r="AD407" s="223"/>
      <c r="AE407" s="223"/>
      <c r="AF407" s="223"/>
      <c r="AG407" s="223"/>
      <c r="AH407" s="224" t="s">
        <v>282</v>
      </c>
      <c r="AI407" s="225"/>
      <c r="AJ407" s="225"/>
      <c r="AK407" s="225"/>
      <c r="AL407" s="226" t="s">
        <v>282</v>
      </c>
      <c r="AM407" s="227"/>
      <c r="AN407" s="227"/>
      <c r="AO407" s="228"/>
      <c r="AP407" s="229" t="s">
        <v>282</v>
      </c>
      <c r="AQ407" s="229"/>
      <c r="AR407" s="229"/>
      <c r="AS407" s="229"/>
      <c r="AT407" s="229"/>
      <c r="AU407" s="229"/>
      <c r="AV407" s="229"/>
      <c r="AW407" s="229"/>
      <c r="AX407" s="229"/>
      <c r="AY407">
        <f>COUNTA($C$407)</f>
        <v>1</v>
      </c>
    </row>
    <row r="408" spans="1:51" ht="86.25" customHeight="1" x14ac:dyDescent="0.15">
      <c r="A408" s="230">
        <v>10</v>
      </c>
      <c r="B408" s="230">
        <v>1</v>
      </c>
      <c r="C408" s="251" t="s">
        <v>681</v>
      </c>
      <c r="D408" s="250"/>
      <c r="E408" s="250"/>
      <c r="F408" s="250"/>
      <c r="G408" s="250"/>
      <c r="H408" s="250"/>
      <c r="I408" s="250"/>
      <c r="J408" s="233" t="s">
        <v>282</v>
      </c>
      <c r="K408" s="234"/>
      <c r="L408" s="234"/>
      <c r="M408" s="234"/>
      <c r="N408" s="234"/>
      <c r="O408" s="234"/>
      <c r="P408" s="235" t="s">
        <v>673</v>
      </c>
      <c r="Q408" s="235"/>
      <c r="R408" s="235"/>
      <c r="S408" s="235"/>
      <c r="T408" s="235"/>
      <c r="U408" s="235"/>
      <c r="V408" s="235"/>
      <c r="W408" s="235"/>
      <c r="X408" s="235"/>
      <c r="Y408" s="236">
        <v>0.5</v>
      </c>
      <c r="Z408" s="237"/>
      <c r="AA408" s="237"/>
      <c r="AB408" s="238"/>
      <c r="AC408" s="222" t="s">
        <v>75</v>
      </c>
      <c r="AD408" s="223"/>
      <c r="AE408" s="223"/>
      <c r="AF408" s="223"/>
      <c r="AG408" s="223"/>
      <c r="AH408" s="224" t="s">
        <v>282</v>
      </c>
      <c r="AI408" s="225"/>
      <c r="AJ408" s="225"/>
      <c r="AK408" s="225"/>
      <c r="AL408" s="226" t="s">
        <v>282</v>
      </c>
      <c r="AM408" s="227"/>
      <c r="AN408" s="227"/>
      <c r="AO408" s="228"/>
      <c r="AP408" s="229" t="s">
        <v>282</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8.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9.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648</v>
      </c>
      <c r="D432" s="250"/>
      <c r="E432" s="250"/>
      <c r="F432" s="250"/>
      <c r="G432" s="250"/>
      <c r="H432" s="250"/>
      <c r="I432" s="250"/>
      <c r="J432" s="233" t="s">
        <v>282</v>
      </c>
      <c r="K432" s="234"/>
      <c r="L432" s="234"/>
      <c r="M432" s="234"/>
      <c r="N432" s="234"/>
      <c r="O432" s="234"/>
      <c r="P432" s="252" t="s">
        <v>649</v>
      </c>
      <c r="Q432" s="235"/>
      <c r="R432" s="235"/>
      <c r="S432" s="235"/>
      <c r="T432" s="235"/>
      <c r="U432" s="235"/>
      <c r="V432" s="235"/>
      <c r="W432" s="235"/>
      <c r="X432" s="235"/>
      <c r="Y432" s="236">
        <v>0.2</v>
      </c>
      <c r="Z432" s="237"/>
      <c r="AA432" s="237"/>
      <c r="AB432" s="238"/>
      <c r="AC432" s="222" t="s">
        <v>75</v>
      </c>
      <c r="AD432" s="223"/>
      <c r="AE432" s="223"/>
      <c r="AF432" s="223"/>
      <c r="AG432" s="223"/>
      <c r="AH432" s="253" t="s">
        <v>282</v>
      </c>
      <c r="AI432" s="254"/>
      <c r="AJ432" s="254"/>
      <c r="AK432" s="254"/>
      <c r="AL432" s="226" t="s">
        <v>282</v>
      </c>
      <c r="AM432" s="227"/>
      <c r="AN432" s="227"/>
      <c r="AO432" s="228"/>
      <c r="AP432" s="229" t="s">
        <v>282</v>
      </c>
      <c r="AQ432" s="229"/>
      <c r="AR432" s="229"/>
      <c r="AS432" s="229"/>
      <c r="AT432" s="229"/>
      <c r="AU432" s="229"/>
      <c r="AV432" s="229"/>
      <c r="AW432" s="229"/>
      <c r="AX432" s="229"/>
      <c r="AY432">
        <f>$AY$429</f>
        <v>1</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6"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5.0999999999999996"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30" customHeight="1" x14ac:dyDescent="0.15">
      <c r="A631" s="230">
        <v>1</v>
      </c>
      <c r="B631" s="230">
        <v>1</v>
      </c>
      <c r="C631" s="231"/>
      <c r="D631" s="231"/>
      <c r="E631" s="232" t="s">
        <v>612</v>
      </c>
      <c r="F631" s="232"/>
      <c r="G631" s="232"/>
      <c r="H631" s="232"/>
      <c r="I631" s="232"/>
      <c r="J631" s="233" t="s">
        <v>612</v>
      </c>
      <c r="K631" s="234"/>
      <c r="L631" s="234"/>
      <c r="M631" s="234"/>
      <c r="N631" s="234"/>
      <c r="O631" s="234"/>
      <c r="P631" s="235" t="s">
        <v>612</v>
      </c>
      <c r="Q631" s="235"/>
      <c r="R631" s="235"/>
      <c r="S631" s="235"/>
      <c r="T631" s="235"/>
      <c r="U631" s="235"/>
      <c r="V631" s="235"/>
      <c r="W631" s="235"/>
      <c r="X631" s="235"/>
      <c r="Y631" s="236" t="s">
        <v>612</v>
      </c>
      <c r="Z631" s="237"/>
      <c r="AA631" s="237"/>
      <c r="AB631" s="238"/>
      <c r="AC631" s="222" t="s">
        <v>612</v>
      </c>
      <c r="AD631" s="223"/>
      <c r="AE631" s="223"/>
      <c r="AF631" s="223"/>
      <c r="AG631" s="223"/>
      <c r="AH631" s="224" t="s">
        <v>612</v>
      </c>
      <c r="AI631" s="225"/>
      <c r="AJ631" s="225"/>
      <c r="AK631" s="225"/>
      <c r="AL631" s="226" t="s">
        <v>612</v>
      </c>
      <c r="AM631" s="227"/>
      <c r="AN631" s="227"/>
      <c r="AO631" s="228"/>
      <c r="AP631" s="229" t="s">
        <v>612</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81" priority="991">
      <formula>IF(RIGHT(TEXT(P14,"0.#"),1)=".",FALSE,TRUE)</formula>
    </cfRule>
    <cfRule type="expression" dxfId="880" priority="992">
      <formula>IF(RIGHT(TEXT(P14,"0.#"),1)=".",TRUE,FALSE)</formula>
    </cfRule>
  </conditionalFormatting>
  <conditionalFormatting sqref="P18:AX18">
    <cfRule type="expression" dxfId="879" priority="989">
      <formula>IF(RIGHT(TEXT(P18,"0.#"),1)=".",FALSE,TRUE)</formula>
    </cfRule>
    <cfRule type="expression" dxfId="878" priority="990">
      <formula>IF(RIGHT(TEXT(P18,"0.#"),1)=".",TRUE,FALSE)</formula>
    </cfRule>
  </conditionalFormatting>
  <conditionalFormatting sqref="Y311">
    <cfRule type="expression" dxfId="877" priority="987">
      <formula>IF(RIGHT(TEXT(Y311,"0.#"),1)=".",FALSE,TRUE)</formula>
    </cfRule>
    <cfRule type="expression" dxfId="876" priority="988">
      <formula>IF(RIGHT(TEXT(Y311,"0.#"),1)=".",TRUE,FALSE)</formula>
    </cfRule>
  </conditionalFormatting>
  <conditionalFormatting sqref="Y320">
    <cfRule type="expression" dxfId="875" priority="985">
      <formula>IF(RIGHT(TEXT(Y320,"0.#"),1)=".",FALSE,TRUE)</formula>
    </cfRule>
    <cfRule type="expression" dxfId="874" priority="986">
      <formula>IF(RIGHT(TEXT(Y320,"0.#"),1)=".",TRUE,FALSE)</formula>
    </cfRule>
  </conditionalFormatting>
  <conditionalFormatting sqref="Y351:Y358 Y349 Y338:Y345 Y336 Y325:Y332 Y323">
    <cfRule type="expression" dxfId="873" priority="965">
      <formula>IF(RIGHT(TEXT(Y323,"0.#"),1)=".",FALSE,TRUE)</formula>
    </cfRule>
    <cfRule type="expression" dxfId="872" priority="966">
      <formula>IF(RIGHT(TEXT(Y323,"0.#"),1)=".",TRUE,FALSE)</formula>
    </cfRule>
  </conditionalFormatting>
  <conditionalFormatting sqref="P16:AQ17 P15:AX15 P13:AX13">
    <cfRule type="expression" dxfId="871" priority="983">
      <formula>IF(RIGHT(TEXT(P13,"0.#"),1)=".",FALSE,TRUE)</formula>
    </cfRule>
    <cfRule type="expression" dxfId="870" priority="984">
      <formula>IF(RIGHT(TEXT(P13,"0.#"),1)=".",TRUE,FALSE)</formula>
    </cfRule>
  </conditionalFormatting>
  <conditionalFormatting sqref="P19:AJ19">
    <cfRule type="expression" dxfId="869" priority="981">
      <formula>IF(RIGHT(TEXT(P19,"0.#"),1)=".",FALSE,TRUE)</formula>
    </cfRule>
    <cfRule type="expression" dxfId="868" priority="982">
      <formula>IF(RIGHT(TEXT(P19,"0.#"),1)=".",TRUE,FALSE)</formula>
    </cfRule>
  </conditionalFormatting>
  <conditionalFormatting sqref="AE32 AQ32">
    <cfRule type="expression" dxfId="867" priority="979">
      <formula>IF(RIGHT(TEXT(AE32,"0.#"),1)=".",FALSE,TRUE)</formula>
    </cfRule>
    <cfRule type="expression" dxfId="866" priority="980">
      <formula>IF(RIGHT(TEXT(AE32,"0.#"),1)=".",TRUE,FALSE)</formula>
    </cfRule>
  </conditionalFormatting>
  <conditionalFormatting sqref="Y312:Y319 Y310">
    <cfRule type="expression" dxfId="865" priority="977">
      <formula>IF(RIGHT(TEXT(Y310,"0.#"),1)=".",FALSE,TRUE)</formula>
    </cfRule>
    <cfRule type="expression" dxfId="864" priority="978">
      <formula>IF(RIGHT(TEXT(Y310,"0.#"),1)=".",TRUE,FALSE)</formula>
    </cfRule>
  </conditionalFormatting>
  <conditionalFormatting sqref="AU311">
    <cfRule type="expression" dxfId="863" priority="975">
      <formula>IF(RIGHT(TEXT(AU311,"0.#"),1)=".",FALSE,TRUE)</formula>
    </cfRule>
    <cfRule type="expression" dxfId="862" priority="976">
      <formula>IF(RIGHT(TEXT(AU311,"0.#"),1)=".",TRUE,FALSE)</formula>
    </cfRule>
  </conditionalFormatting>
  <conditionalFormatting sqref="AU320">
    <cfRule type="expression" dxfId="861" priority="973">
      <formula>IF(RIGHT(TEXT(AU320,"0.#"),1)=".",FALSE,TRUE)</formula>
    </cfRule>
    <cfRule type="expression" dxfId="860" priority="974">
      <formula>IF(RIGHT(TEXT(AU320,"0.#"),1)=".",TRUE,FALSE)</formula>
    </cfRule>
  </conditionalFormatting>
  <conditionalFormatting sqref="AU312:AU319 AU310">
    <cfRule type="expression" dxfId="859" priority="971">
      <formula>IF(RIGHT(TEXT(AU310,"0.#"),1)=".",FALSE,TRUE)</formula>
    </cfRule>
    <cfRule type="expression" dxfId="858" priority="972">
      <formula>IF(RIGHT(TEXT(AU310,"0.#"),1)=".",TRUE,FALSE)</formula>
    </cfRule>
  </conditionalFormatting>
  <conditionalFormatting sqref="Y350 Y337 Y324">
    <cfRule type="expression" dxfId="857" priority="969">
      <formula>IF(RIGHT(TEXT(Y324,"0.#"),1)=".",FALSE,TRUE)</formula>
    </cfRule>
    <cfRule type="expression" dxfId="856" priority="970">
      <formula>IF(RIGHT(TEXT(Y324,"0.#"),1)=".",TRUE,FALSE)</formula>
    </cfRule>
  </conditionalFormatting>
  <conditionalFormatting sqref="Y359 Y346 Y333">
    <cfRule type="expression" dxfId="855" priority="967">
      <formula>IF(RIGHT(TEXT(Y333,"0.#"),1)=".",FALSE,TRUE)</formula>
    </cfRule>
    <cfRule type="expression" dxfId="854" priority="968">
      <formula>IF(RIGHT(TEXT(Y333,"0.#"),1)=".",TRUE,FALSE)</formula>
    </cfRule>
  </conditionalFormatting>
  <conditionalFormatting sqref="AU350 AU337 AU324">
    <cfRule type="expression" dxfId="853" priority="963">
      <formula>IF(RIGHT(TEXT(AU324,"0.#"),1)=".",FALSE,TRUE)</formula>
    </cfRule>
    <cfRule type="expression" dxfId="852" priority="964">
      <formula>IF(RIGHT(TEXT(AU324,"0.#"),1)=".",TRUE,FALSE)</formula>
    </cfRule>
  </conditionalFormatting>
  <conditionalFormatting sqref="AU359 AU346 AU333">
    <cfRule type="expression" dxfId="851" priority="961">
      <formula>IF(RIGHT(TEXT(AU333,"0.#"),1)=".",FALSE,TRUE)</formula>
    </cfRule>
    <cfRule type="expression" dxfId="850" priority="962">
      <formula>IF(RIGHT(TEXT(AU333,"0.#"),1)=".",TRUE,FALSE)</formula>
    </cfRule>
  </conditionalFormatting>
  <conditionalFormatting sqref="AU351:AU358 AU349 AU338:AU345 AU336 AU325:AU332 AU323">
    <cfRule type="expression" dxfId="849" priority="959">
      <formula>IF(RIGHT(TEXT(AU323,"0.#"),1)=".",FALSE,TRUE)</formula>
    </cfRule>
    <cfRule type="expression" dxfId="848" priority="960">
      <formula>IF(RIGHT(TEXT(AU323,"0.#"),1)=".",TRUE,FALSE)</formula>
    </cfRule>
  </conditionalFormatting>
  <conditionalFormatting sqref="AI32">
    <cfRule type="expression" dxfId="847" priority="957">
      <formula>IF(RIGHT(TEXT(AI32,"0.#"),1)=".",FALSE,TRUE)</formula>
    </cfRule>
    <cfRule type="expression" dxfId="846" priority="958">
      <formula>IF(RIGHT(TEXT(AI32,"0.#"),1)=".",TRUE,FALSE)</formula>
    </cfRule>
  </conditionalFormatting>
  <conditionalFormatting sqref="AM32">
    <cfRule type="expression" dxfId="845" priority="955">
      <formula>IF(RIGHT(TEXT(AM32,"0.#"),1)=".",FALSE,TRUE)</formula>
    </cfRule>
    <cfRule type="expression" dxfId="844" priority="956">
      <formula>IF(RIGHT(TEXT(AM32,"0.#"),1)=".",TRUE,FALSE)</formula>
    </cfRule>
  </conditionalFormatting>
  <conditionalFormatting sqref="AE33">
    <cfRule type="expression" dxfId="843" priority="953">
      <formula>IF(RIGHT(TEXT(AE33,"0.#"),1)=".",FALSE,TRUE)</formula>
    </cfRule>
    <cfRule type="expression" dxfId="842" priority="954">
      <formula>IF(RIGHT(TEXT(AE33,"0.#"),1)=".",TRUE,FALSE)</formula>
    </cfRule>
  </conditionalFormatting>
  <conditionalFormatting sqref="AI33">
    <cfRule type="expression" dxfId="841" priority="951">
      <formula>IF(RIGHT(TEXT(AI33,"0.#"),1)=".",FALSE,TRUE)</formula>
    </cfRule>
    <cfRule type="expression" dxfId="840" priority="952">
      <formula>IF(RIGHT(TEXT(AI33,"0.#"),1)=".",TRUE,FALSE)</formula>
    </cfRule>
  </conditionalFormatting>
  <conditionalFormatting sqref="AM33">
    <cfRule type="expression" dxfId="839" priority="949">
      <formula>IF(RIGHT(TEXT(AM33,"0.#"),1)=".",FALSE,TRUE)</formula>
    </cfRule>
    <cfRule type="expression" dxfId="838" priority="950">
      <formula>IF(RIGHT(TEXT(AM33,"0.#"),1)=".",TRUE,FALSE)</formula>
    </cfRule>
  </conditionalFormatting>
  <conditionalFormatting sqref="AQ33">
    <cfRule type="expression" dxfId="837" priority="947">
      <formula>IF(RIGHT(TEXT(AQ33,"0.#"),1)=".",FALSE,TRUE)</formula>
    </cfRule>
    <cfRule type="expression" dxfId="836" priority="948">
      <formula>IF(RIGHT(TEXT(AQ33,"0.#"),1)=".",TRUE,FALSE)</formula>
    </cfRule>
  </conditionalFormatting>
  <conditionalFormatting sqref="AE210">
    <cfRule type="expression" dxfId="835" priority="945">
      <formula>IF(RIGHT(TEXT(AE210,"0.#"),1)=".",FALSE,TRUE)</formula>
    </cfRule>
    <cfRule type="expression" dxfId="834" priority="946">
      <formula>IF(RIGHT(TEXT(AE210,"0.#"),1)=".",TRUE,FALSE)</formula>
    </cfRule>
  </conditionalFormatting>
  <conditionalFormatting sqref="AE211">
    <cfRule type="expression" dxfId="833" priority="943">
      <formula>IF(RIGHT(TEXT(AE211,"0.#"),1)=".",FALSE,TRUE)</formula>
    </cfRule>
    <cfRule type="expression" dxfId="832" priority="944">
      <formula>IF(RIGHT(TEXT(AE211,"0.#"),1)=".",TRUE,FALSE)</formula>
    </cfRule>
  </conditionalFormatting>
  <conditionalFormatting sqref="AE212">
    <cfRule type="expression" dxfId="831" priority="941">
      <formula>IF(RIGHT(TEXT(AE212,"0.#"),1)=".",FALSE,TRUE)</formula>
    </cfRule>
    <cfRule type="expression" dxfId="830" priority="942">
      <formula>IF(RIGHT(TEXT(AE212,"0.#"),1)=".",TRUE,FALSE)</formula>
    </cfRule>
  </conditionalFormatting>
  <conditionalFormatting sqref="AI212">
    <cfRule type="expression" dxfId="829" priority="939">
      <formula>IF(RIGHT(TEXT(AI212,"0.#"),1)=".",FALSE,TRUE)</formula>
    </cfRule>
    <cfRule type="expression" dxfId="828" priority="940">
      <formula>IF(RIGHT(TEXT(AI212,"0.#"),1)=".",TRUE,FALSE)</formula>
    </cfRule>
  </conditionalFormatting>
  <conditionalFormatting sqref="AI211">
    <cfRule type="expression" dxfId="827" priority="937">
      <formula>IF(RIGHT(TEXT(AI211,"0.#"),1)=".",FALSE,TRUE)</formula>
    </cfRule>
    <cfRule type="expression" dxfId="826" priority="938">
      <formula>IF(RIGHT(TEXT(AI211,"0.#"),1)=".",TRUE,FALSE)</formula>
    </cfRule>
  </conditionalFormatting>
  <conditionalFormatting sqref="AI210">
    <cfRule type="expression" dxfId="825" priority="935">
      <formula>IF(RIGHT(TEXT(AI210,"0.#"),1)=".",FALSE,TRUE)</formula>
    </cfRule>
    <cfRule type="expression" dxfId="824" priority="936">
      <formula>IF(RIGHT(TEXT(AI210,"0.#"),1)=".",TRUE,FALSE)</formula>
    </cfRule>
  </conditionalFormatting>
  <conditionalFormatting sqref="AM210">
    <cfRule type="expression" dxfId="823" priority="933">
      <formula>IF(RIGHT(TEXT(AM210,"0.#"),1)=".",FALSE,TRUE)</formula>
    </cfRule>
    <cfRule type="expression" dxfId="822" priority="934">
      <formula>IF(RIGHT(TEXT(AM210,"0.#"),1)=".",TRUE,FALSE)</formula>
    </cfRule>
  </conditionalFormatting>
  <conditionalFormatting sqref="AM211">
    <cfRule type="expression" dxfId="821" priority="931">
      <formula>IF(RIGHT(TEXT(AM211,"0.#"),1)=".",FALSE,TRUE)</formula>
    </cfRule>
    <cfRule type="expression" dxfId="820" priority="932">
      <formula>IF(RIGHT(TEXT(AM211,"0.#"),1)=".",TRUE,FALSE)</formula>
    </cfRule>
  </conditionalFormatting>
  <conditionalFormatting sqref="AM212">
    <cfRule type="expression" dxfId="819" priority="929">
      <formula>IF(RIGHT(TEXT(AM212,"0.#"),1)=".",FALSE,TRUE)</formula>
    </cfRule>
    <cfRule type="expression" dxfId="818" priority="930">
      <formula>IF(RIGHT(TEXT(AM212,"0.#"),1)=".",TRUE,FALSE)</formula>
    </cfRule>
  </conditionalFormatting>
  <conditionalFormatting sqref="AL376:AO395">
    <cfRule type="expression" dxfId="817" priority="925">
      <formula>IF(AND(AL376&gt;=0, RIGHT(TEXT(AL376,"0.#"),1)&lt;&gt;"."),TRUE,FALSE)</formula>
    </cfRule>
    <cfRule type="expression" dxfId="816" priority="926">
      <formula>IF(AND(AL376&gt;=0, RIGHT(TEXT(AL376,"0.#"),1)="."),TRUE,FALSE)</formula>
    </cfRule>
    <cfRule type="expression" dxfId="815" priority="927">
      <formula>IF(AND(AL376&lt;0, RIGHT(TEXT(AL376,"0.#"),1)&lt;&gt;"."),TRUE,FALSE)</formula>
    </cfRule>
    <cfRule type="expression" dxfId="814" priority="928">
      <formula>IF(AND(AL376&lt;0, RIGHT(TEXT(AL376,"0.#"),1)="."),TRUE,FALSE)</formula>
    </cfRule>
  </conditionalFormatting>
  <conditionalFormatting sqref="AQ210:AQ212">
    <cfRule type="expression" dxfId="813" priority="923">
      <formula>IF(RIGHT(TEXT(AQ210,"0.#"),1)=".",FALSE,TRUE)</formula>
    </cfRule>
    <cfRule type="expression" dxfId="812" priority="924">
      <formula>IF(RIGHT(TEXT(AQ210,"0.#"),1)=".",TRUE,FALSE)</formula>
    </cfRule>
  </conditionalFormatting>
  <conditionalFormatting sqref="AU210:AU212">
    <cfRule type="expression" dxfId="811" priority="921">
      <formula>IF(RIGHT(TEXT(AU210,"0.#"),1)=".",FALSE,TRUE)</formula>
    </cfRule>
    <cfRule type="expression" dxfId="810" priority="922">
      <formula>IF(RIGHT(TEXT(AU210,"0.#"),1)=".",TRUE,FALSE)</formula>
    </cfRule>
  </conditionalFormatting>
  <conditionalFormatting sqref="Y368:Y395">
    <cfRule type="expression" dxfId="809" priority="919">
      <formula>IF(RIGHT(TEXT(Y368,"0.#"),1)=".",FALSE,TRUE)</formula>
    </cfRule>
    <cfRule type="expression" dxfId="808" priority="920">
      <formula>IF(RIGHT(TEXT(Y368,"0.#"),1)=".",TRUE,FALSE)</formula>
    </cfRule>
  </conditionalFormatting>
  <conditionalFormatting sqref="AL631:AO660">
    <cfRule type="expression" dxfId="807" priority="915">
      <formula>IF(AND(AL631&gt;=0, RIGHT(TEXT(AL631,"0.#"),1)&lt;&gt;"."),TRUE,FALSE)</formula>
    </cfRule>
    <cfRule type="expression" dxfId="806" priority="916">
      <formula>IF(AND(AL631&gt;=0, RIGHT(TEXT(AL631,"0.#"),1)="."),TRUE,FALSE)</formula>
    </cfRule>
    <cfRule type="expression" dxfId="805" priority="917">
      <formula>IF(AND(AL631&lt;0, RIGHT(TEXT(AL631,"0.#"),1)&lt;&gt;"."),TRUE,FALSE)</formula>
    </cfRule>
    <cfRule type="expression" dxfId="804" priority="918">
      <formula>IF(AND(AL631&lt;0, RIGHT(TEXT(AL631,"0.#"),1)="."),TRUE,FALSE)</formula>
    </cfRule>
  </conditionalFormatting>
  <conditionalFormatting sqref="Y631:Y660">
    <cfRule type="expression" dxfId="803" priority="913">
      <formula>IF(RIGHT(TEXT(Y631,"0.#"),1)=".",FALSE,TRUE)</formula>
    </cfRule>
    <cfRule type="expression" dxfId="802" priority="914">
      <formula>IF(RIGHT(TEXT(Y631,"0.#"),1)=".",TRUE,FALSE)</formula>
    </cfRule>
  </conditionalFormatting>
  <conditionalFormatting sqref="Y366:Y367">
    <cfRule type="expression" dxfId="801" priority="907">
      <formula>IF(RIGHT(TEXT(Y366,"0.#"),1)=".",FALSE,TRUE)</formula>
    </cfRule>
    <cfRule type="expression" dxfId="800" priority="908">
      <formula>IF(RIGHT(TEXT(Y366,"0.#"),1)=".",TRUE,FALSE)</formula>
    </cfRule>
  </conditionalFormatting>
  <conditionalFormatting sqref="Y401:Y428">
    <cfRule type="expression" dxfId="799" priority="845">
      <formula>IF(RIGHT(TEXT(Y401,"0.#"),1)=".",FALSE,TRUE)</formula>
    </cfRule>
    <cfRule type="expression" dxfId="798" priority="846">
      <formula>IF(RIGHT(TEXT(Y401,"0.#"),1)=".",TRUE,FALSE)</formula>
    </cfRule>
  </conditionalFormatting>
  <conditionalFormatting sqref="Y399:Y400">
    <cfRule type="expression" dxfId="797" priority="839">
      <formula>IF(RIGHT(TEXT(Y399,"0.#"),1)=".",FALSE,TRUE)</formula>
    </cfRule>
    <cfRule type="expression" dxfId="796" priority="840">
      <formula>IF(RIGHT(TEXT(Y399,"0.#"),1)=".",TRUE,FALSE)</formula>
    </cfRule>
  </conditionalFormatting>
  <conditionalFormatting sqref="Y434:Y461">
    <cfRule type="expression" dxfId="795" priority="833">
      <formula>IF(RIGHT(TEXT(Y434,"0.#"),1)=".",FALSE,TRUE)</formula>
    </cfRule>
    <cfRule type="expression" dxfId="794" priority="834">
      <formula>IF(RIGHT(TEXT(Y434,"0.#"),1)=".",TRUE,FALSE)</formula>
    </cfRule>
  </conditionalFormatting>
  <conditionalFormatting sqref="Y433">
    <cfRule type="expression" dxfId="793" priority="827">
      <formula>IF(RIGHT(TEXT(Y433,"0.#"),1)=".",FALSE,TRUE)</formula>
    </cfRule>
    <cfRule type="expression" dxfId="792" priority="828">
      <formula>IF(RIGHT(TEXT(Y433,"0.#"),1)=".",TRUE,FALSE)</formula>
    </cfRule>
  </conditionalFormatting>
  <conditionalFormatting sqref="Y467:Y494">
    <cfRule type="expression" dxfId="791" priority="821">
      <formula>IF(RIGHT(TEXT(Y467,"0.#"),1)=".",FALSE,TRUE)</formula>
    </cfRule>
    <cfRule type="expression" dxfId="790" priority="822">
      <formula>IF(RIGHT(TEXT(Y467,"0.#"),1)=".",TRUE,FALSE)</formula>
    </cfRule>
  </conditionalFormatting>
  <conditionalFormatting sqref="Y465:Y466">
    <cfRule type="expression" dxfId="789" priority="815">
      <formula>IF(RIGHT(TEXT(Y465,"0.#"),1)=".",FALSE,TRUE)</formula>
    </cfRule>
    <cfRule type="expression" dxfId="788" priority="816">
      <formula>IF(RIGHT(TEXT(Y465,"0.#"),1)=".",TRUE,FALSE)</formula>
    </cfRule>
  </conditionalFormatting>
  <conditionalFormatting sqref="Y500:Y527">
    <cfRule type="expression" dxfId="787" priority="809">
      <formula>IF(RIGHT(TEXT(Y500,"0.#"),1)=".",FALSE,TRUE)</formula>
    </cfRule>
    <cfRule type="expression" dxfId="786" priority="810">
      <formula>IF(RIGHT(TEXT(Y500,"0.#"),1)=".",TRUE,FALSE)</formula>
    </cfRule>
  </conditionalFormatting>
  <conditionalFormatting sqref="Y498:Y499">
    <cfRule type="expression" dxfId="785" priority="803">
      <formula>IF(RIGHT(TEXT(Y498,"0.#"),1)=".",FALSE,TRUE)</formula>
    </cfRule>
    <cfRule type="expression" dxfId="784" priority="804">
      <formula>IF(RIGHT(TEXT(Y498,"0.#"),1)=".",TRUE,FALSE)</formula>
    </cfRule>
  </conditionalFormatting>
  <conditionalFormatting sqref="Y533:Y560">
    <cfRule type="expression" dxfId="783" priority="797">
      <formula>IF(RIGHT(TEXT(Y533,"0.#"),1)=".",FALSE,TRUE)</formula>
    </cfRule>
    <cfRule type="expression" dxfId="782" priority="798">
      <formula>IF(RIGHT(TEXT(Y533,"0.#"),1)=".",TRUE,FALSE)</formula>
    </cfRule>
  </conditionalFormatting>
  <conditionalFormatting sqref="W23">
    <cfRule type="expression" dxfId="781" priority="905">
      <formula>IF(RIGHT(TEXT(W23,"0.#"),1)=".",FALSE,TRUE)</formula>
    </cfRule>
    <cfRule type="expression" dxfId="780" priority="906">
      <formula>IF(RIGHT(TEXT(W23,"0.#"),1)=".",TRUE,FALSE)</formula>
    </cfRule>
  </conditionalFormatting>
  <conditionalFormatting sqref="W24:W27">
    <cfRule type="expression" dxfId="779" priority="903">
      <formula>IF(RIGHT(TEXT(W24,"0.#"),1)=".",FALSE,TRUE)</formula>
    </cfRule>
    <cfRule type="expression" dxfId="778" priority="904">
      <formula>IF(RIGHT(TEXT(W24,"0.#"),1)=".",TRUE,FALSE)</formula>
    </cfRule>
  </conditionalFormatting>
  <conditionalFormatting sqref="W28">
    <cfRule type="expression" dxfId="777" priority="901">
      <formula>IF(RIGHT(TEXT(W28,"0.#"),1)=".",FALSE,TRUE)</formula>
    </cfRule>
    <cfRule type="expression" dxfId="776" priority="902">
      <formula>IF(RIGHT(TEXT(W28,"0.#"),1)=".",TRUE,FALSE)</formula>
    </cfRule>
  </conditionalFormatting>
  <conditionalFormatting sqref="P23">
    <cfRule type="expression" dxfId="775" priority="899">
      <formula>IF(RIGHT(TEXT(P23,"0.#"),1)=".",FALSE,TRUE)</formula>
    </cfRule>
    <cfRule type="expression" dxfId="774" priority="900">
      <formula>IF(RIGHT(TEXT(P23,"0.#"),1)=".",TRUE,FALSE)</formula>
    </cfRule>
  </conditionalFormatting>
  <conditionalFormatting sqref="P24:P27">
    <cfRule type="expression" dxfId="773" priority="897">
      <formula>IF(RIGHT(TEXT(P24,"0.#"),1)=".",FALSE,TRUE)</formula>
    </cfRule>
    <cfRule type="expression" dxfId="772" priority="898">
      <formula>IF(RIGHT(TEXT(P24,"0.#"),1)=".",TRUE,FALSE)</formula>
    </cfRule>
  </conditionalFormatting>
  <conditionalFormatting sqref="P28">
    <cfRule type="expression" dxfId="771" priority="895">
      <formula>IF(RIGHT(TEXT(P28,"0.#"),1)=".",FALSE,TRUE)</formula>
    </cfRule>
    <cfRule type="expression" dxfId="770" priority="896">
      <formula>IF(RIGHT(TEXT(P28,"0.#"),1)=".",TRUE,FALSE)</formula>
    </cfRule>
  </conditionalFormatting>
  <conditionalFormatting sqref="AE202">
    <cfRule type="expression" dxfId="769" priority="893">
      <formula>IF(RIGHT(TEXT(AE202,"0.#"),1)=".",FALSE,TRUE)</formula>
    </cfRule>
    <cfRule type="expression" dxfId="768" priority="894">
      <formula>IF(RIGHT(TEXT(AE202,"0.#"),1)=".",TRUE,FALSE)</formula>
    </cfRule>
  </conditionalFormatting>
  <conditionalFormatting sqref="AE203">
    <cfRule type="expression" dxfId="767" priority="891">
      <formula>IF(RIGHT(TEXT(AE203,"0.#"),1)=".",FALSE,TRUE)</formula>
    </cfRule>
    <cfRule type="expression" dxfId="766" priority="892">
      <formula>IF(RIGHT(TEXT(AE203,"0.#"),1)=".",TRUE,FALSE)</formula>
    </cfRule>
  </conditionalFormatting>
  <conditionalFormatting sqref="AE204">
    <cfRule type="expression" dxfId="765" priority="889">
      <formula>IF(RIGHT(TEXT(AE204,"0.#"),1)=".",FALSE,TRUE)</formula>
    </cfRule>
    <cfRule type="expression" dxfId="764" priority="890">
      <formula>IF(RIGHT(TEXT(AE204,"0.#"),1)=".",TRUE,FALSE)</formula>
    </cfRule>
  </conditionalFormatting>
  <conditionalFormatting sqref="AI204">
    <cfRule type="expression" dxfId="763" priority="887">
      <formula>IF(RIGHT(TEXT(AI204,"0.#"),1)=".",FALSE,TRUE)</formula>
    </cfRule>
    <cfRule type="expression" dxfId="762" priority="888">
      <formula>IF(RIGHT(TEXT(AI204,"0.#"),1)=".",TRUE,FALSE)</formula>
    </cfRule>
  </conditionalFormatting>
  <conditionalFormatting sqref="AI203">
    <cfRule type="expression" dxfId="761" priority="885">
      <formula>IF(RIGHT(TEXT(AI203,"0.#"),1)=".",FALSE,TRUE)</formula>
    </cfRule>
    <cfRule type="expression" dxfId="760" priority="886">
      <formula>IF(RIGHT(TEXT(AI203,"0.#"),1)=".",TRUE,FALSE)</formula>
    </cfRule>
  </conditionalFormatting>
  <conditionalFormatting sqref="AI202">
    <cfRule type="expression" dxfId="759" priority="883">
      <formula>IF(RIGHT(TEXT(AI202,"0.#"),1)=".",FALSE,TRUE)</formula>
    </cfRule>
    <cfRule type="expression" dxfId="758" priority="884">
      <formula>IF(RIGHT(TEXT(AI202,"0.#"),1)=".",TRUE,FALSE)</formula>
    </cfRule>
  </conditionalFormatting>
  <conditionalFormatting sqref="AM202">
    <cfRule type="expression" dxfId="757" priority="881">
      <formula>IF(RIGHT(TEXT(AM202,"0.#"),1)=".",FALSE,TRUE)</formula>
    </cfRule>
    <cfRule type="expression" dxfId="756" priority="882">
      <formula>IF(RIGHT(TEXT(AM202,"0.#"),1)=".",TRUE,FALSE)</formula>
    </cfRule>
  </conditionalFormatting>
  <conditionalFormatting sqref="AM203">
    <cfRule type="expression" dxfId="755" priority="879">
      <formula>IF(RIGHT(TEXT(AM203,"0.#"),1)=".",FALSE,TRUE)</formula>
    </cfRule>
    <cfRule type="expression" dxfId="754" priority="880">
      <formula>IF(RIGHT(TEXT(AM203,"0.#"),1)=".",TRUE,FALSE)</formula>
    </cfRule>
  </conditionalFormatting>
  <conditionalFormatting sqref="AM204">
    <cfRule type="expression" dxfId="753" priority="877">
      <formula>IF(RIGHT(TEXT(AM204,"0.#"),1)=".",FALSE,TRUE)</formula>
    </cfRule>
    <cfRule type="expression" dxfId="752" priority="878">
      <formula>IF(RIGHT(TEXT(AM204,"0.#"),1)=".",TRUE,FALSE)</formula>
    </cfRule>
  </conditionalFormatting>
  <conditionalFormatting sqref="AQ202:AQ204">
    <cfRule type="expression" dxfId="751" priority="875">
      <formula>IF(RIGHT(TEXT(AQ202,"0.#"),1)=".",FALSE,TRUE)</formula>
    </cfRule>
    <cfRule type="expression" dxfId="750" priority="876">
      <formula>IF(RIGHT(TEXT(AQ202,"0.#"),1)=".",TRUE,FALSE)</formula>
    </cfRule>
  </conditionalFormatting>
  <conditionalFormatting sqref="AU202:AU204">
    <cfRule type="expression" dxfId="749" priority="873">
      <formula>IF(RIGHT(TEXT(AU202,"0.#"),1)=".",FALSE,TRUE)</formula>
    </cfRule>
    <cfRule type="expression" dxfId="748" priority="874">
      <formula>IF(RIGHT(TEXT(AU202,"0.#"),1)=".",TRUE,FALSE)</formula>
    </cfRule>
  </conditionalFormatting>
  <conditionalFormatting sqref="AE205">
    <cfRule type="expression" dxfId="747" priority="871">
      <formula>IF(RIGHT(TEXT(AE205,"0.#"),1)=".",FALSE,TRUE)</formula>
    </cfRule>
    <cfRule type="expression" dxfId="746" priority="872">
      <formula>IF(RIGHT(TEXT(AE205,"0.#"),1)=".",TRUE,FALSE)</formula>
    </cfRule>
  </conditionalFormatting>
  <conditionalFormatting sqref="AE206">
    <cfRule type="expression" dxfId="745" priority="869">
      <formula>IF(RIGHT(TEXT(AE206,"0.#"),1)=".",FALSE,TRUE)</formula>
    </cfRule>
    <cfRule type="expression" dxfId="744" priority="870">
      <formula>IF(RIGHT(TEXT(AE206,"0.#"),1)=".",TRUE,FALSE)</formula>
    </cfRule>
  </conditionalFormatting>
  <conditionalFormatting sqref="AE207">
    <cfRule type="expression" dxfId="743" priority="867">
      <formula>IF(RIGHT(TEXT(AE207,"0.#"),1)=".",FALSE,TRUE)</formula>
    </cfRule>
    <cfRule type="expression" dxfId="742" priority="868">
      <formula>IF(RIGHT(TEXT(AE207,"0.#"),1)=".",TRUE,FALSE)</formula>
    </cfRule>
  </conditionalFormatting>
  <conditionalFormatting sqref="AI207">
    <cfRule type="expression" dxfId="741" priority="865">
      <formula>IF(RIGHT(TEXT(AI207,"0.#"),1)=".",FALSE,TRUE)</formula>
    </cfRule>
    <cfRule type="expression" dxfId="740" priority="866">
      <formula>IF(RIGHT(TEXT(AI207,"0.#"),1)=".",TRUE,FALSE)</formula>
    </cfRule>
  </conditionalFormatting>
  <conditionalFormatting sqref="AI206">
    <cfRule type="expression" dxfId="739" priority="863">
      <formula>IF(RIGHT(TEXT(AI206,"0.#"),1)=".",FALSE,TRUE)</formula>
    </cfRule>
    <cfRule type="expression" dxfId="738" priority="864">
      <formula>IF(RIGHT(TEXT(AI206,"0.#"),1)=".",TRUE,FALSE)</formula>
    </cfRule>
  </conditionalFormatting>
  <conditionalFormatting sqref="AI205">
    <cfRule type="expression" dxfId="737" priority="861">
      <formula>IF(RIGHT(TEXT(AI205,"0.#"),1)=".",FALSE,TRUE)</formula>
    </cfRule>
    <cfRule type="expression" dxfId="736" priority="862">
      <formula>IF(RIGHT(TEXT(AI205,"0.#"),1)=".",TRUE,FALSE)</formula>
    </cfRule>
  </conditionalFormatting>
  <conditionalFormatting sqref="AM205">
    <cfRule type="expression" dxfId="735" priority="859">
      <formula>IF(RIGHT(TEXT(AM205,"0.#"),1)=".",FALSE,TRUE)</formula>
    </cfRule>
    <cfRule type="expression" dxfId="734" priority="860">
      <formula>IF(RIGHT(TEXT(AM205,"0.#"),1)=".",TRUE,FALSE)</formula>
    </cfRule>
  </conditionalFormatting>
  <conditionalFormatting sqref="AM206">
    <cfRule type="expression" dxfId="733" priority="857">
      <formula>IF(RIGHT(TEXT(AM206,"0.#"),1)=".",FALSE,TRUE)</formula>
    </cfRule>
    <cfRule type="expression" dxfId="732" priority="858">
      <formula>IF(RIGHT(TEXT(AM206,"0.#"),1)=".",TRUE,FALSE)</formula>
    </cfRule>
  </conditionalFormatting>
  <conditionalFormatting sqref="AM207">
    <cfRule type="expression" dxfId="731" priority="855">
      <formula>IF(RIGHT(TEXT(AM207,"0.#"),1)=".",FALSE,TRUE)</formula>
    </cfRule>
    <cfRule type="expression" dxfId="730" priority="856">
      <formula>IF(RIGHT(TEXT(AM207,"0.#"),1)=".",TRUE,FALSE)</formula>
    </cfRule>
  </conditionalFormatting>
  <conditionalFormatting sqref="AQ205:AQ207">
    <cfRule type="expression" dxfId="729" priority="853">
      <formula>IF(RIGHT(TEXT(AQ205,"0.#"),1)=".",FALSE,TRUE)</formula>
    </cfRule>
    <cfRule type="expression" dxfId="728" priority="854">
      <formula>IF(RIGHT(TEXT(AQ205,"0.#"),1)=".",TRUE,FALSE)</formula>
    </cfRule>
  </conditionalFormatting>
  <conditionalFormatting sqref="AU205:AU207">
    <cfRule type="expression" dxfId="727" priority="851">
      <formula>IF(RIGHT(TEXT(AU205,"0.#"),1)=".",FALSE,TRUE)</formula>
    </cfRule>
    <cfRule type="expression" dxfId="726" priority="852">
      <formula>IF(RIGHT(TEXT(AU205,"0.#"),1)=".",TRUE,FALSE)</formula>
    </cfRule>
  </conditionalFormatting>
  <conditionalFormatting sqref="AL409:AO428">
    <cfRule type="expression" dxfId="725" priority="847">
      <formula>IF(AND(AL409&gt;=0, RIGHT(TEXT(AL409,"0.#"),1)&lt;&gt;"."),TRUE,FALSE)</formula>
    </cfRule>
    <cfRule type="expression" dxfId="724" priority="848">
      <formula>IF(AND(AL409&gt;=0, RIGHT(TEXT(AL409,"0.#"),1)="."),TRUE,FALSE)</formula>
    </cfRule>
    <cfRule type="expression" dxfId="723" priority="849">
      <formula>IF(AND(AL409&lt;0, RIGHT(TEXT(AL409,"0.#"),1)&lt;&gt;"."),TRUE,FALSE)</formula>
    </cfRule>
    <cfRule type="expression" dxfId="722" priority="850">
      <formula>IF(AND(AL409&lt;0, RIGHT(TEXT(AL409,"0.#"),1)="."),TRUE,FALSE)</formula>
    </cfRule>
  </conditionalFormatting>
  <conditionalFormatting sqref="AL434:AO461">
    <cfRule type="expression" dxfId="721" priority="835">
      <formula>IF(AND(AL434&gt;=0, RIGHT(TEXT(AL434,"0.#"),1)&lt;&gt;"."),TRUE,FALSE)</formula>
    </cfRule>
    <cfRule type="expression" dxfId="720" priority="836">
      <formula>IF(AND(AL434&gt;=0, RIGHT(TEXT(AL434,"0.#"),1)="."),TRUE,FALSE)</formula>
    </cfRule>
    <cfRule type="expression" dxfId="719" priority="837">
      <formula>IF(AND(AL434&lt;0, RIGHT(TEXT(AL434,"0.#"),1)&lt;&gt;"."),TRUE,FALSE)</formula>
    </cfRule>
    <cfRule type="expression" dxfId="718" priority="838">
      <formula>IF(AND(AL434&lt;0, RIGHT(TEXT(AL434,"0.#"),1)="."),TRUE,FALSE)</formula>
    </cfRule>
  </conditionalFormatting>
  <conditionalFormatting sqref="AL433:AO433">
    <cfRule type="expression" dxfId="717" priority="829">
      <formula>IF(AND(AL433&gt;=0, RIGHT(TEXT(AL433,"0.#"),1)&lt;&gt;"."),TRUE,FALSE)</formula>
    </cfRule>
    <cfRule type="expression" dxfId="716" priority="830">
      <formula>IF(AND(AL433&gt;=0, RIGHT(TEXT(AL433,"0.#"),1)="."),TRUE,FALSE)</formula>
    </cfRule>
    <cfRule type="expression" dxfId="715" priority="831">
      <formula>IF(AND(AL433&lt;0, RIGHT(TEXT(AL433,"0.#"),1)&lt;&gt;"."),TRUE,FALSE)</formula>
    </cfRule>
    <cfRule type="expression" dxfId="714" priority="832">
      <formula>IF(AND(AL433&lt;0, RIGHT(TEXT(AL433,"0.#"),1)="."),TRUE,FALSE)</formula>
    </cfRule>
  </conditionalFormatting>
  <conditionalFormatting sqref="AL467:AO494">
    <cfRule type="expression" dxfId="713" priority="823">
      <formula>IF(AND(AL467&gt;=0, RIGHT(TEXT(AL467,"0.#"),1)&lt;&gt;"."),TRUE,FALSE)</formula>
    </cfRule>
    <cfRule type="expression" dxfId="712" priority="824">
      <formula>IF(AND(AL467&gt;=0, RIGHT(TEXT(AL467,"0.#"),1)="."),TRUE,FALSE)</formula>
    </cfRule>
    <cfRule type="expression" dxfId="711" priority="825">
      <formula>IF(AND(AL467&lt;0, RIGHT(TEXT(AL467,"0.#"),1)&lt;&gt;"."),TRUE,FALSE)</formula>
    </cfRule>
    <cfRule type="expression" dxfId="710" priority="826">
      <formula>IF(AND(AL467&lt;0, RIGHT(TEXT(AL467,"0.#"),1)="."),TRUE,FALSE)</formula>
    </cfRule>
  </conditionalFormatting>
  <conditionalFormatting sqref="AL465:AO466">
    <cfRule type="expression" dxfId="709" priority="817">
      <formula>IF(AND(AL465&gt;=0, RIGHT(TEXT(AL465,"0.#"),1)&lt;&gt;"."),TRUE,FALSE)</formula>
    </cfRule>
    <cfRule type="expression" dxfId="708" priority="818">
      <formula>IF(AND(AL465&gt;=0, RIGHT(TEXT(AL465,"0.#"),1)="."),TRUE,FALSE)</formula>
    </cfRule>
    <cfRule type="expression" dxfId="707" priority="819">
      <formula>IF(AND(AL465&lt;0, RIGHT(TEXT(AL465,"0.#"),1)&lt;&gt;"."),TRUE,FALSE)</formula>
    </cfRule>
    <cfRule type="expression" dxfId="706" priority="820">
      <formula>IF(AND(AL465&lt;0, RIGHT(TEXT(AL465,"0.#"),1)="."),TRUE,FALSE)</formula>
    </cfRule>
  </conditionalFormatting>
  <conditionalFormatting sqref="AL500:AO527">
    <cfRule type="expression" dxfId="705" priority="811">
      <formula>IF(AND(AL500&gt;=0, RIGHT(TEXT(AL500,"0.#"),1)&lt;&gt;"."),TRUE,FALSE)</formula>
    </cfRule>
    <cfRule type="expression" dxfId="704" priority="812">
      <formula>IF(AND(AL500&gt;=0, RIGHT(TEXT(AL500,"0.#"),1)="."),TRUE,FALSE)</formula>
    </cfRule>
    <cfRule type="expression" dxfId="703" priority="813">
      <formula>IF(AND(AL500&lt;0, RIGHT(TEXT(AL500,"0.#"),1)&lt;&gt;"."),TRUE,FALSE)</formula>
    </cfRule>
    <cfRule type="expression" dxfId="702" priority="814">
      <formula>IF(AND(AL500&lt;0, RIGHT(TEXT(AL500,"0.#"),1)="."),TRUE,FALSE)</formula>
    </cfRule>
  </conditionalFormatting>
  <conditionalFormatting sqref="AL498:AO499">
    <cfRule type="expression" dxfId="701" priority="805">
      <formula>IF(AND(AL498&gt;=0, RIGHT(TEXT(AL498,"0.#"),1)&lt;&gt;"."),TRUE,FALSE)</formula>
    </cfRule>
    <cfRule type="expression" dxfId="700" priority="806">
      <formula>IF(AND(AL498&gt;=0, RIGHT(TEXT(AL498,"0.#"),1)="."),TRUE,FALSE)</formula>
    </cfRule>
    <cfRule type="expression" dxfId="699" priority="807">
      <formula>IF(AND(AL498&lt;0, RIGHT(TEXT(AL498,"0.#"),1)&lt;&gt;"."),TRUE,FALSE)</formula>
    </cfRule>
    <cfRule type="expression" dxfId="698" priority="808">
      <formula>IF(AND(AL498&lt;0, RIGHT(TEXT(AL498,"0.#"),1)="."),TRUE,FALSE)</formula>
    </cfRule>
  </conditionalFormatting>
  <conditionalFormatting sqref="AL533:AO560">
    <cfRule type="expression" dxfId="697" priority="799">
      <formula>IF(AND(AL533&gt;=0, RIGHT(TEXT(AL533,"0.#"),1)&lt;&gt;"."),TRUE,FALSE)</formula>
    </cfRule>
    <cfRule type="expression" dxfId="696" priority="800">
      <formula>IF(AND(AL533&gt;=0, RIGHT(TEXT(AL533,"0.#"),1)="."),TRUE,FALSE)</formula>
    </cfRule>
    <cfRule type="expression" dxfId="695" priority="801">
      <formula>IF(AND(AL533&lt;0, RIGHT(TEXT(AL533,"0.#"),1)&lt;&gt;"."),TRUE,FALSE)</formula>
    </cfRule>
    <cfRule type="expression" dxfId="694" priority="802">
      <formula>IF(AND(AL533&lt;0, RIGHT(TEXT(AL533,"0.#"),1)="."),TRUE,FALSE)</formula>
    </cfRule>
  </conditionalFormatting>
  <conditionalFormatting sqref="AL531:AO532">
    <cfRule type="expression" dxfId="693" priority="793">
      <formula>IF(AND(AL531&gt;=0, RIGHT(TEXT(AL531,"0.#"),1)&lt;&gt;"."),TRUE,FALSE)</formula>
    </cfRule>
    <cfRule type="expression" dxfId="692" priority="794">
      <formula>IF(AND(AL531&gt;=0, RIGHT(TEXT(AL531,"0.#"),1)="."),TRUE,FALSE)</formula>
    </cfRule>
    <cfRule type="expression" dxfId="691" priority="795">
      <formula>IF(AND(AL531&lt;0, RIGHT(TEXT(AL531,"0.#"),1)&lt;&gt;"."),TRUE,FALSE)</formula>
    </cfRule>
    <cfRule type="expression" dxfId="690" priority="796">
      <formula>IF(AND(AL531&lt;0, RIGHT(TEXT(AL531,"0.#"),1)="."),TRUE,FALSE)</formula>
    </cfRule>
  </conditionalFormatting>
  <conditionalFormatting sqref="Y531:Y532">
    <cfRule type="expression" dxfId="689" priority="791">
      <formula>IF(RIGHT(TEXT(Y531,"0.#"),1)=".",FALSE,TRUE)</formula>
    </cfRule>
    <cfRule type="expression" dxfId="688" priority="792">
      <formula>IF(RIGHT(TEXT(Y531,"0.#"),1)=".",TRUE,FALSE)</formula>
    </cfRule>
  </conditionalFormatting>
  <conditionalFormatting sqref="AL566:AO593">
    <cfRule type="expression" dxfId="687" priority="787">
      <formula>IF(AND(AL566&gt;=0, RIGHT(TEXT(AL566,"0.#"),1)&lt;&gt;"."),TRUE,FALSE)</formula>
    </cfRule>
    <cfRule type="expression" dxfId="686" priority="788">
      <formula>IF(AND(AL566&gt;=0, RIGHT(TEXT(AL566,"0.#"),1)="."),TRUE,FALSE)</formula>
    </cfRule>
    <cfRule type="expression" dxfId="685" priority="789">
      <formula>IF(AND(AL566&lt;0, RIGHT(TEXT(AL566,"0.#"),1)&lt;&gt;"."),TRUE,FALSE)</formula>
    </cfRule>
    <cfRule type="expression" dxfId="684" priority="790">
      <formula>IF(AND(AL566&lt;0, RIGHT(TEXT(AL566,"0.#"),1)="."),TRUE,FALSE)</formula>
    </cfRule>
  </conditionalFormatting>
  <conditionalFormatting sqref="Y566:Y593">
    <cfRule type="expression" dxfId="683" priority="785">
      <formula>IF(RIGHT(TEXT(Y566,"0.#"),1)=".",FALSE,TRUE)</formula>
    </cfRule>
    <cfRule type="expression" dxfId="682" priority="786">
      <formula>IF(RIGHT(TEXT(Y566,"0.#"),1)=".",TRUE,FALSE)</formula>
    </cfRule>
  </conditionalFormatting>
  <conditionalFormatting sqref="AL564:AO565">
    <cfRule type="expression" dxfId="681" priority="781">
      <formula>IF(AND(AL564&gt;=0, RIGHT(TEXT(AL564,"0.#"),1)&lt;&gt;"."),TRUE,FALSE)</formula>
    </cfRule>
    <cfRule type="expression" dxfId="680" priority="782">
      <formula>IF(AND(AL564&gt;=0, RIGHT(TEXT(AL564,"0.#"),1)="."),TRUE,FALSE)</formula>
    </cfRule>
    <cfRule type="expression" dxfId="679" priority="783">
      <formula>IF(AND(AL564&lt;0, RIGHT(TEXT(AL564,"0.#"),1)&lt;&gt;"."),TRUE,FALSE)</formula>
    </cfRule>
    <cfRule type="expression" dxfId="678" priority="784">
      <formula>IF(AND(AL564&lt;0, RIGHT(TEXT(AL564,"0.#"),1)="."),TRUE,FALSE)</formula>
    </cfRule>
  </conditionalFormatting>
  <conditionalFormatting sqref="Y564:Y565">
    <cfRule type="expression" dxfId="677" priority="779">
      <formula>IF(RIGHT(TEXT(Y564,"0.#"),1)=".",FALSE,TRUE)</formula>
    </cfRule>
    <cfRule type="expression" dxfId="676" priority="780">
      <formula>IF(RIGHT(TEXT(Y564,"0.#"),1)=".",TRUE,FALSE)</formula>
    </cfRule>
  </conditionalFormatting>
  <conditionalFormatting sqref="AL599:AO626">
    <cfRule type="expression" dxfId="675" priority="775">
      <formula>IF(AND(AL599&gt;=0, RIGHT(TEXT(AL599,"0.#"),1)&lt;&gt;"."),TRUE,FALSE)</formula>
    </cfRule>
    <cfRule type="expression" dxfId="674" priority="776">
      <formula>IF(AND(AL599&gt;=0, RIGHT(TEXT(AL599,"0.#"),1)="."),TRUE,FALSE)</formula>
    </cfRule>
    <cfRule type="expression" dxfId="673" priority="777">
      <formula>IF(AND(AL599&lt;0, RIGHT(TEXT(AL599,"0.#"),1)&lt;&gt;"."),TRUE,FALSE)</formula>
    </cfRule>
    <cfRule type="expression" dxfId="672" priority="778">
      <formula>IF(AND(AL599&lt;0, RIGHT(TEXT(AL599,"0.#"),1)="."),TRUE,FALSE)</formula>
    </cfRule>
  </conditionalFormatting>
  <conditionalFormatting sqref="Y599:Y626">
    <cfRule type="expression" dxfId="671" priority="773">
      <formula>IF(RIGHT(TEXT(Y599,"0.#"),1)=".",FALSE,TRUE)</formula>
    </cfRule>
    <cfRule type="expression" dxfId="670" priority="774">
      <formula>IF(RIGHT(TEXT(Y599,"0.#"),1)=".",TRUE,FALSE)</formula>
    </cfRule>
  </conditionalFormatting>
  <conditionalFormatting sqref="AL597:AO598">
    <cfRule type="expression" dxfId="669" priority="769">
      <formula>IF(AND(AL597&gt;=0, RIGHT(TEXT(AL597,"0.#"),1)&lt;&gt;"."),TRUE,FALSE)</formula>
    </cfRule>
    <cfRule type="expression" dxfId="668" priority="770">
      <formula>IF(AND(AL597&gt;=0, RIGHT(TEXT(AL597,"0.#"),1)="."),TRUE,FALSE)</formula>
    </cfRule>
    <cfRule type="expression" dxfId="667" priority="771">
      <formula>IF(AND(AL597&lt;0, RIGHT(TEXT(AL597,"0.#"),1)&lt;&gt;"."),TRUE,FALSE)</formula>
    </cfRule>
    <cfRule type="expression" dxfId="666" priority="772">
      <formula>IF(AND(AL597&lt;0, RIGHT(TEXT(AL597,"0.#"),1)="."),TRUE,FALSE)</formula>
    </cfRule>
  </conditionalFormatting>
  <conditionalFormatting sqref="Y597:Y598">
    <cfRule type="expression" dxfId="665" priority="767">
      <formula>IF(RIGHT(TEXT(Y597,"0.#"),1)=".",FALSE,TRUE)</formula>
    </cfRule>
    <cfRule type="expression" dxfId="664" priority="768">
      <formula>IF(RIGHT(TEXT(Y597,"0.#"),1)=".",TRUE,FALSE)</formula>
    </cfRule>
  </conditionalFormatting>
  <conditionalFormatting sqref="AU33">
    <cfRule type="expression" dxfId="663" priority="763">
      <formula>IF(RIGHT(TEXT(AU33,"0.#"),1)=".",FALSE,TRUE)</formula>
    </cfRule>
    <cfRule type="expression" dxfId="662" priority="764">
      <formula>IF(RIGHT(TEXT(AU33,"0.#"),1)=".",TRUE,FALSE)</formula>
    </cfRule>
  </conditionalFormatting>
  <conditionalFormatting sqref="AU32">
    <cfRule type="expression" dxfId="661" priority="765">
      <formula>IF(RIGHT(TEXT(AU32,"0.#"),1)=".",FALSE,TRUE)</formula>
    </cfRule>
    <cfRule type="expression" dxfId="660" priority="766">
      <formula>IF(RIGHT(TEXT(AU32,"0.#"),1)=".",TRUE,FALSE)</formula>
    </cfRule>
  </conditionalFormatting>
  <conditionalFormatting sqref="P29:AC29">
    <cfRule type="expression" dxfId="659" priority="761">
      <formula>IF(RIGHT(TEXT(P29,"0.#"),1)=".",FALSE,TRUE)</formula>
    </cfRule>
    <cfRule type="expression" dxfId="658" priority="762">
      <formula>IF(RIGHT(TEXT(P29,"0.#"),1)=".",TRUE,FALSE)</formula>
    </cfRule>
  </conditionalFormatting>
  <conditionalFormatting sqref="AM41">
    <cfRule type="expression" dxfId="657" priority="743">
      <formula>IF(RIGHT(TEXT(AM41,"0.#"),1)=".",FALSE,TRUE)</formula>
    </cfRule>
    <cfRule type="expression" dxfId="656" priority="744">
      <formula>IF(RIGHT(TEXT(AM41,"0.#"),1)=".",TRUE,FALSE)</formula>
    </cfRule>
  </conditionalFormatting>
  <conditionalFormatting sqref="AM40">
    <cfRule type="expression" dxfId="655" priority="745">
      <formula>IF(RIGHT(TEXT(AM40,"0.#"),1)=".",FALSE,TRUE)</formula>
    </cfRule>
    <cfRule type="expression" dxfId="654" priority="746">
      <formula>IF(RIGHT(TEXT(AM40,"0.#"),1)=".",TRUE,FALSE)</formula>
    </cfRule>
  </conditionalFormatting>
  <conditionalFormatting sqref="AE39">
    <cfRule type="expression" dxfId="653" priority="759">
      <formula>IF(RIGHT(TEXT(AE39,"0.#"),1)=".",FALSE,TRUE)</formula>
    </cfRule>
    <cfRule type="expression" dxfId="652" priority="760">
      <formula>IF(RIGHT(TEXT(AE39,"0.#"),1)=".",TRUE,FALSE)</formula>
    </cfRule>
  </conditionalFormatting>
  <conditionalFormatting sqref="AQ39:AQ41">
    <cfRule type="expression" dxfId="651" priority="741">
      <formula>IF(RIGHT(TEXT(AQ39,"0.#"),1)=".",FALSE,TRUE)</formula>
    </cfRule>
    <cfRule type="expression" dxfId="650" priority="742">
      <formula>IF(RIGHT(TEXT(AQ39,"0.#"),1)=".",TRUE,FALSE)</formula>
    </cfRule>
  </conditionalFormatting>
  <conditionalFormatting sqref="AU39:AU41">
    <cfRule type="expression" dxfId="649" priority="739">
      <formula>IF(RIGHT(TEXT(AU39,"0.#"),1)=".",FALSE,TRUE)</formula>
    </cfRule>
    <cfRule type="expression" dxfId="648" priority="740">
      <formula>IF(RIGHT(TEXT(AU39,"0.#"),1)=".",TRUE,FALSE)</formula>
    </cfRule>
  </conditionalFormatting>
  <conditionalFormatting sqref="AI41">
    <cfRule type="expression" dxfId="647" priority="753">
      <formula>IF(RIGHT(TEXT(AI41,"0.#"),1)=".",FALSE,TRUE)</formula>
    </cfRule>
    <cfRule type="expression" dxfId="646" priority="754">
      <formula>IF(RIGHT(TEXT(AI41,"0.#"),1)=".",TRUE,FALSE)</formula>
    </cfRule>
  </conditionalFormatting>
  <conditionalFormatting sqref="AE40">
    <cfRule type="expression" dxfId="645" priority="757">
      <formula>IF(RIGHT(TEXT(AE40,"0.#"),1)=".",FALSE,TRUE)</formula>
    </cfRule>
    <cfRule type="expression" dxfId="644" priority="758">
      <formula>IF(RIGHT(TEXT(AE40,"0.#"),1)=".",TRUE,FALSE)</formula>
    </cfRule>
  </conditionalFormatting>
  <conditionalFormatting sqref="AE41">
    <cfRule type="expression" dxfId="643" priority="755">
      <formula>IF(RIGHT(TEXT(AE41,"0.#"),1)=".",FALSE,TRUE)</formula>
    </cfRule>
    <cfRule type="expression" dxfId="642" priority="756">
      <formula>IF(RIGHT(TEXT(AE41,"0.#"),1)=".",TRUE,FALSE)</formula>
    </cfRule>
  </conditionalFormatting>
  <conditionalFormatting sqref="AM39">
    <cfRule type="expression" dxfId="641" priority="747">
      <formula>IF(RIGHT(TEXT(AM39,"0.#"),1)=".",FALSE,TRUE)</formula>
    </cfRule>
    <cfRule type="expression" dxfId="640" priority="748">
      <formula>IF(RIGHT(TEXT(AM39,"0.#"),1)=".",TRUE,FALSE)</formula>
    </cfRule>
  </conditionalFormatting>
  <conditionalFormatting sqref="AI39">
    <cfRule type="expression" dxfId="639" priority="749">
      <formula>IF(RIGHT(TEXT(AI39,"0.#"),1)=".",FALSE,TRUE)</formula>
    </cfRule>
    <cfRule type="expression" dxfId="638" priority="750">
      <formula>IF(RIGHT(TEXT(AI39,"0.#"),1)=".",TRUE,FALSE)</formula>
    </cfRule>
  </conditionalFormatting>
  <conditionalFormatting sqref="AI40">
    <cfRule type="expression" dxfId="637" priority="751">
      <formula>IF(RIGHT(TEXT(AI40,"0.#"),1)=".",FALSE,TRUE)</formula>
    </cfRule>
    <cfRule type="expression" dxfId="636" priority="752">
      <formula>IF(RIGHT(TEXT(AI40,"0.#"),1)=".",TRUE,FALSE)</formula>
    </cfRule>
  </conditionalFormatting>
  <conditionalFormatting sqref="AM69">
    <cfRule type="expression" dxfId="635" priority="711">
      <formula>IF(RIGHT(TEXT(AM69,"0.#"),1)=".",FALSE,TRUE)</formula>
    </cfRule>
    <cfRule type="expression" dxfId="634" priority="712">
      <formula>IF(RIGHT(TEXT(AM69,"0.#"),1)=".",TRUE,FALSE)</formula>
    </cfRule>
  </conditionalFormatting>
  <conditionalFormatting sqref="AE70 AM70">
    <cfRule type="expression" dxfId="633" priority="709">
      <formula>IF(RIGHT(TEXT(AE70,"0.#"),1)=".",FALSE,TRUE)</formula>
    </cfRule>
    <cfRule type="expression" dxfId="632" priority="710">
      <formula>IF(RIGHT(TEXT(AE70,"0.#"),1)=".",TRUE,FALSE)</formula>
    </cfRule>
  </conditionalFormatting>
  <conditionalFormatting sqref="AI70">
    <cfRule type="expression" dxfId="631" priority="707">
      <formula>IF(RIGHT(TEXT(AI70,"0.#"),1)=".",FALSE,TRUE)</formula>
    </cfRule>
    <cfRule type="expression" dxfId="630" priority="708">
      <formula>IF(RIGHT(TEXT(AI70,"0.#"),1)=".",TRUE,FALSE)</formula>
    </cfRule>
  </conditionalFormatting>
  <conditionalFormatting sqref="AQ70">
    <cfRule type="expression" dxfId="629" priority="705">
      <formula>IF(RIGHT(TEXT(AQ70,"0.#"),1)=".",FALSE,TRUE)</formula>
    </cfRule>
    <cfRule type="expression" dxfId="628" priority="706">
      <formula>IF(RIGHT(TEXT(AQ70,"0.#"),1)=".",TRUE,FALSE)</formula>
    </cfRule>
  </conditionalFormatting>
  <conditionalFormatting sqref="AE69 AQ69">
    <cfRule type="expression" dxfId="627" priority="715">
      <formula>IF(RIGHT(TEXT(AE69,"0.#"),1)=".",FALSE,TRUE)</formula>
    </cfRule>
    <cfRule type="expression" dxfId="626" priority="716">
      <formula>IF(RIGHT(TEXT(AE69,"0.#"),1)=".",TRUE,FALSE)</formula>
    </cfRule>
  </conditionalFormatting>
  <conditionalFormatting sqref="AI69">
    <cfRule type="expression" dxfId="625" priority="713">
      <formula>IF(RIGHT(TEXT(AI69,"0.#"),1)=".",FALSE,TRUE)</formula>
    </cfRule>
    <cfRule type="expression" dxfId="624" priority="714">
      <formula>IF(RIGHT(TEXT(AI69,"0.#"),1)=".",TRUE,FALSE)</formula>
    </cfRule>
  </conditionalFormatting>
  <conditionalFormatting sqref="AE66 AQ66">
    <cfRule type="expression" dxfId="623" priority="703">
      <formula>IF(RIGHT(TEXT(AE66,"0.#"),1)=".",FALSE,TRUE)</formula>
    </cfRule>
    <cfRule type="expression" dxfId="622" priority="704">
      <formula>IF(RIGHT(TEXT(AE66,"0.#"),1)=".",TRUE,FALSE)</formula>
    </cfRule>
  </conditionalFormatting>
  <conditionalFormatting sqref="AI66">
    <cfRule type="expression" dxfId="621" priority="701">
      <formula>IF(RIGHT(TEXT(AI66,"0.#"),1)=".",FALSE,TRUE)</formula>
    </cfRule>
    <cfRule type="expression" dxfId="620" priority="702">
      <formula>IF(RIGHT(TEXT(AI66,"0.#"),1)=".",TRUE,FALSE)</formula>
    </cfRule>
  </conditionalFormatting>
  <conditionalFormatting sqref="AM66">
    <cfRule type="expression" dxfId="619" priority="699">
      <formula>IF(RIGHT(TEXT(AM66,"0.#"),1)=".",FALSE,TRUE)</formula>
    </cfRule>
    <cfRule type="expression" dxfId="618" priority="700">
      <formula>IF(RIGHT(TEXT(AM66,"0.#"),1)=".",TRUE,FALSE)</formula>
    </cfRule>
  </conditionalFormatting>
  <conditionalFormatting sqref="AE67">
    <cfRule type="expression" dxfId="617" priority="697">
      <formula>IF(RIGHT(TEXT(AE67,"0.#"),1)=".",FALSE,TRUE)</formula>
    </cfRule>
    <cfRule type="expression" dxfId="616" priority="698">
      <formula>IF(RIGHT(TEXT(AE67,"0.#"),1)=".",TRUE,FALSE)</formula>
    </cfRule>
  </conditionalFormatting>
  <conditionalFormatting sqref="AI67">
    <cfRule type="expression" dxfId="615" priority="695">
      <formula>IF(RIGHT(TEXT(AI67,"0.#"),1)=".",FALSE,TRUE)</formula>
    </cfRule>
    <cfRule type="expression" dxfId="614" priority="696">
      <formula>IF(RIGHT(TEXT(AI67,"0.#"),1)=".",TRUE,FALSE)</formula>
    </cfRule>
  </conditionalFormatting>
  <conditionalFormatting sqref="AM67">
    <cfRule type="expression" dxfId="613" priority="693">
      <formula>IF(RIGHT(TEXT(AM67,"0.#"),1)=".",FALSE,TRUE)</formula>
    </cfRule>
    <cfRule type="expression" dxfId="612" priority="694">
      <formula>IF(RIGHT(TEXT(AM67,"0.#"),1)=".",TRUE,FALSE)</formula>
    </cfRule>
  </conditionalFormatting>
  <conditionalFormatting sqref="AQ67">
    <cfRule type="expression" dxfId="611" priority="691">
      <formula>IF(RIGHT(TEXT(AQ67,"0.#"),1)=".",FALSE,TRUE)</formula>
    </cfRule>
    <cfRule type="expression" dxfId="610" priority="692">
      <formula>IF(RIGHT(TEXT(AQ67,"0.#"),1)=".",TRUE,FALSE)</formula>
    </cfRule>
  </conditionalFormatting>
  <conditionalFormatting sqref="AU66">
    <cfRule type="expression" dxfId="609" priority="689">
      <formula>IF(RIGHT(TEXT(AU66,"0.#"),1)=".",FALSE,TRUE)</formula>
    </cfRule>
    <cfRule type="expression" dxfId="608" priority="690">
      <formula>IF(RIGHT(TEXT(AU66,"0.#"),1)=".",TRUE,FALSE)</formula>
    </cfRule>
  </conditionalFormatting>
  <conditionalFormatting sqref="AU67">
    <cfRule type="expression" dxfId="607" priority="687">
      <formula>IF(RIGHT(TEXT(AU67,"0.#"),1)=".",FALSE,TRUE)</formula>
    </cfRule>
    <cfRule type="expression" dxfId="606" priority="688">
      <formula>IF(RIGHT(TEXT(AU67,"0.#"),1)=".",TRUE,FALSE)</formula>
    </cfRule>
  </conditionalFormatting>
  <conditionalFormatting sqref="AE100 AQ100">
    <cfRule type="expression" dxfId="605" priority="649">
      <formula>IF(RIGHT(TEXT(AE100,"0.#"),1)=".",FALSE,TRUE)</formula>
    </cfRule>
    <cfRule type="expression" dxfId="604" priority="650">
      <formula>IF(RIGHT(TEXT(AE100,"0.#"),1)=".",TRUE,FALSE)</formula>
    </cfRule>
  </conditionalFormatting>
  <conditionalFormatting sqref="AI100">
    <cfRule type="expression" dxfId="603" priority="647">
      <formula>IF(RIGHT(TEXT(AI100,"0.#"),1)=".",FALSE,TRUE)</formula>
    </cfRule>
    <cfRule type="expression" dxfId="602" priority="648">
      <formula>IF(RIGHT(TEXT(AI100,"0.#"),1)=".",TRUE,FALSE)</formula>
    </cfRule>
  </conditionalFormatting>
  <conditionalFormatting sqref="AM100">
    <cfRule type="expression" dxfId="601" priority="645">
      <formula>IF(RIGHT(TEXT(AM100,"0.#"),1)=".",FALSE,TRUE)</formula>
    </cfRule>
    <cfRule type="expression" dxfId="600" priority="646">
      <formula>IF(RIGHT(TEXT(AM100,"0.#"),1)=".",TRUE,FALSE)</formula>
    </cfRule>
  </conditionalFormatting>
  <conditionalFormatting sqref="AE101">
    <cfRule type="expression" dxfId="599" priority="643">
      <formula>IF(RIGHT(TEXT(AE101,"0.#"),1)=".",FALSE,TRUE)</formula>
    </cfRule>
    <cfRule type="expression" dxfId="598" priority="644">
      <formula>IF(RIGHT(TEXT(AE101,"0.#"),1)=".",TRUE,FALSE)</formula>
    </cfRule>
  </conditionalFormatting>
  <conditionalFormatting sqref="AI101">
    <cfRule type="expression" dxfId="597" priority="641">
      <formula>IF(RIGHT(TEXT(AI101,"0.#"),1)=".",FALSE,TRUE)</formula>
    </cfRule>
    <cfRule type="expression" dxfId="596" priority="642">
      <formula>IF(RIGHT(TEXT(AI101,"0.#"),1)=".",TRUE,FALSE)</formula>
    </cfRule>
  </conditionalFormatting>
  <conditionalFormatting sqref="AM101">
    <cfRule type="expression" dxfId="595" priority="639">
      <formula>IF(RIGHT(TEXT(AM101,"0.#"),1)=".",FALSE,TRUE)</formula>
    </cfRule>
    <cfRule type="expression" dxfId="594" priority="640">
      <formula>IF(RIGHT(TEXT(AM101,"0.#"),1)=".",TRUE,FALSE)</formula>
    </cfRule>
  </conditionalFormatting>
  <conditionalFormatting sqref="AQ101">
    <cfRule type="expression" dxfId="593" priority="637">
      <formula>IF(RIGHT(TEXT(AQ101,"0.#"),1)=".",FALSE,TRUE)</formula>
    </cfRule>
    <cfRule type="expression" dxfId="592" priority="638">
      <formula>IF(RIGHT(TEXT(AQ101,"0.#"),1)=".",TRUE,FALSE)</formula>
    </cfRule>
  </conditionalFormatting>
  <conditionalFormatting sqref="AU100">
    <cfRule type="expression" dxfId="591" priority="635">
      <formula>IF(RIGHT(TEXT(AU100,"0.#"),1)=".",FALSE,TRUE)</formula>
    </cfRule>
    <cfRule type="expression" dxfId="590" priority="636">
      <formula>IF(RIGHT(TEXT(AU100,"0.#"),1)=".",TRUE,FALSE)</formula>
    </cfRule>
  </conditionalFormatting>
  <conditionalFormatting sqref="AU101">
    <cfRule type="expression" dxfId="589" priority="633">
      <formula>IF(RIGHT(TEXT(AU101,"0.#"),1)=".",FALSE,TRUE)</formula>
    </cfRule>
    <cfRule type="expression" dxfId="588" priority="634">
      <formula>IF(RIGHT(TEXT(AU101,"0.#"),1)=".",TRUE,FALSE)</formula>
    </cfRule>
  </conditionalFormatting>
  <conditionalFormatting sqref="AM35">
    <cfRule type="expression" dxfId="587" priority="627">
      <formula>IF(RIGHT(TEXT(AM35,"0.#"),1)=".",FALSE,TRUE)</formula>
    </cfRule>
    <cfRule type="expression" dxfId="586" priority="628">
      <formula>IF(RIGHT(TEXT(AM35,"0.#"),1)=".",TRUE,FALSE)</formula>
    </cfRule>
  </conditionalFormatting>
  <conditionalFormatting sqref="AE36 AM36">
    <cfRule type="expression" dxfId="585" priority="625">
      <formula>IF(RIGHT(TEXT(AE36,"0.#"),1)=".",FALSE,TRUE)</formula>
    </cfRule>
    <cfRule type="expression" dxfId="584" priority="626">
      <formula>IF(RIGHT(TEXT(AE36,"0.#"),1)=".",TRUE,FALSE)</formula>
    </cfRule>
  </conditionalFormatting>
  <conditionalFormatting sqref="AI36">
    <cfRule type="expression" dxfId="583" priority="623">
      <formula>IF(RIGHT(TEXT(AI36,"0.#"),1)=".",FALSE,TRUE)</formula>
    </cfRule>
    <cfRule type="expression" dxfId="582" priority="624">
      <formula>IF(RIGHT(TEXT(AI36,"0.#"),1)=".",TRUE,FALSE)</formula>
    </cfRule>
  </conditionalFormatting>
  <conditionalFormatting sqref="AQ36">
    <cfRule type="expression" dxfId="581" priority="621">
      <formula>IF(RIGHT(TEXT(AQ36,"0.#"),1)=".",FALSE,TRUE)</formula>
    </cfRule>
    <cfRule type="expression" dxfId="580" priority="622">
      <formula>IF(RIGHT(TEXT(AQ36,"0.#"),1)=".",TRUE,FALSE)</formula>
    </cfRule>
  </conditionalFormatting>
  <conditionalFormatting sqref="AE35 AQ35">
    <cfRule type="expression" dxfId="579" priority="631">
      <formula>IF(RIGHT(TEXT(AE35,"0.#"),1)=".",FALSE,TRUE)</formula>
    </cfRule>
    <cfRule type="expression" dxfId="578" priority="632">
      <formula>IF(RIGHT(TEXT(AE35,"0.#"),1)=".",TRUE,FALSE)</formula>
    </cfRule>
  </conditionalFormatting>
  <conditionalFormatting sqref="AI35">
    <cfRule type="expression" dxfId="577" priority="629">
      <formula>IF(RIGHT(TEXT(AI35,"0.#"),1)=".",FALSE,TRUE)</formula>
    </cfRule>
    <cfRule type="expression" dxfId="576" priority="630">
      <formula>IF(RIGHT(TEXT(AI35,"0.#"),1)=".",TRUE,FALSE)</formula>
    </cfRule>
  </conditionalFormatting>
  <conditionalFormatting sqref="AM103">
    <cfRule type="expression" dxfId="575" priority="615">
      <formula>IF(RIGHT(TEXT(AM103,"0.#"),1)=".",FALSE,TRUE)</formula>
    </cfRule>
    <cfRule type="expression" dxfId="574" priority="616">
      <formula>IF(RIGHT(TEXT(AM103,"0.#"),1)=".",TRUE,FALSE)</formula>
    </cfRule>
  </conditionalFormatting>
  <conditionalFormatting sqref="AE104 AM104">
    <cfRule type="expression" dxfId="573" priority="613">
      <formula>IF(RIGHT(TEXT(AE104,"0.#"),1)=".",FALSE,TRUE)</formula>
    </cfRule>
    <cfRule type="expression" dxfId="572" priority="614">
      <formula>IF(RIGHT(TEXT(AE104,"0.#"),1)=".",TRUE,FALSE)</formula>
    </cfRule>
  </conditionalFormatting>
  <conditionalFormatting sqref="AI104">
    <cfRule type="expression" dxfId="571" priority="611">
      <formula>IF(RIGHT(TEXT(AI104,"0.#"),1)=".",FALSE,TRUE)</formula>
    </cfRule>
    <cfRule type="expression" dxfId="570" priority="612">
      <formula>IF(RIGHT(TEXT(AI104,"0.#"),1)=".",TRUE,FALSE)</formula>
    </cfRule>
  </conditionalFormatting>
  <conditionalFormatting sqref="AQ104">
    <cfRule type="expression" dxfId="569" priority="609">
      <formula>IF(RIGHT(TEXT(AQ104,"0.#"),1)=".",FALSE,TRUE)</formula>
    </cfRule>
    <cfRule type="expression" dxfId="568" priority="610">
      <formula>IF(RIGHT(TEXT(AQ104,"0.#"),1)=".",TRUE,FALSE)</formula>
    </cfRule>
  </conditionalFormatting>
  <conditionalFormatting sqref="AE103 AQ103">
    <cfRule type="expression" dxfId="567" priority="619">
      <formula>IF(RIGHT(TEXT(AE103,"0.#"),1)=".",FALSE,TRUE)</formula>
    </cfRule>
    <cfRule type="expression" dxfId="566" priority="620">
      <formula>IF(RIGHT(TEXT(AE103,"0.#"),1)=".",TRUE,FALSE)</formula>
    </cfRule>
  </conditionalFormatting>
  <conditionalFormatting sqref="AI103">
    <cfRule type="expression" dxfId="565" priority="617">
      <formula>IF(RIGHT(TEXT(AI103,"0.#"),1)=".",FALSE,TRUE)</formula>
    </cfRule>
    <cfRule type="expression" dxfId="564" priority="618">
      <formula>IF(RIGHT(TEXT(AI103,"0.#"),1)=".",TRUE,FALSE)</formula>
    </cfRule>
  </conditionalFormatting>
  <conditionalFormatting sqref="AM137">
    <cfRule type="expression" dxfId="563" priority="603">
      <formula>IF(RIGHT(TEXT(AM137,"0.#"),1)=".",FALSE,TRUE)</formula>
    </cfRule>
    <cfRule type="expression" dxfId="562" priority="604">
      <formula>IF(RIGHT(TEXT(AM137,"0.#"),1)=".",TRUE,FALSE)</formula>
    </cfRule>
  </conditionalFormatting>
  <conditionalFormatting sqref="AE138 AM138">
    <cfRule type="expression" dxfId="561" priority="601">
      <formula>IF(RIGHT(TEXT(AE138,"0.#"),1)=".",FALSE,TRUE)</formula>
    </cfRule>
    <cfRule type="expression" dxfId="560" priority="602">
      <formula>IF(RIGHT(TEXT(AE138,"0.#"),1)=".",TRUE,FALSE)</formula>
    </cfRule>
  </conditionalFormatting>
  <conditionalFormatting sqref="AI138">
    <cfRule type="expression" dxfId="559" priority="599">
      <formula>IF(RIGHT(TEXT(AI138,"0.#"),1)=".",FALSE,TRUE)</formula>
    </cfRule>
    <cfRule type="expression" dxfId="558" priority="600">
      <formula>IF(RIGHT(TEXT(AI138,"0.#"),1)=".",TRUE,FALSE)</formula>
    </cfRule>
  </conditionalFormatting>
  <conditionalFormatting sqref="AQ138">
    <cfRule type="expression" dxfId="557" priority="597">
      <formula>IF(RIGHT(TEXT(AQ138,"0.#"),1)=".",FALSE,TRUE)</formula>
    </cfRule>
    <cfRule type="expression" dxfId="556" priority="598">
      <formula>IF(RIGHT(TEXT(AQ138,"0.#"),1)=".",TRUE,FALSE)</formula>
    </cfRule>
  </conditionalFormatting>
  <conditionalFormatting sqref="AE137 AQ137">
    <cfRule type="expression" dxfId="555" priority="607">
      <formula>IF(RIGHT(TEXT(AE137,"0.#"),1)=".",FALSE,TRUE)</formula>
    </cfRule>
    <cfRule type="expression" dxfId="554" priority="608">
      <formula>IF(RIGHT(TEXT(AE137,"0.#"),1)=".",TRUE,FALSE)</formula>
    </cfRule>
  </conditionalFormatting>
  <conditionalFormatting sqref="AI137">
    <cfRule type="expression" dxfId="553" priority="605">
      <formula>IF(RIGHT(TEXT(AI137,"0.#"),1)=".",FALSE,TRUE)</formula>
    </cfRule>
    <cfRule type="expression" dxfId="552" priority="606">
      <formula>IF(RIGHT(TEXT(AI137,"0.#"),1)=".",TRUE,FALSE)</formula>
    </cfRule>
  </conditionalFormatting>
  <conditionalFormatting sqref="AM171">
    <cfRule type="expression" dxfId="551" priority="591">
      <formula>IF(RIGHT(TEXT(AM171,"0.#"),1)=".",FALSE,TRUE)</formula>
    </cfRule>
    <cfRule type="expression" dxfId="550" priority="592">
      <formula>IF(RIGHT(TEXT(AM171,"0.#"),1)=".",TRUE,FALSE)</formula>
    </cfRule>
  </conditionalFormatting>
  <conditionalFormatting sqref="AE172 AM172">
    <cfRule type="expression" dxfId="549" priority="589">
      <formula>IF(RIGHT(TEXT(AE172,"0.#"),1)=".",FALSE,TRUE)</formula>
    </cfRule>
    <cfRule type="expression" dxfId="548" priority="590">
      <formula>IF(RIGHT(TEXT(AE172,"0.#"),1)=".",TRUE,FALSE)</formula>
    </cfRule>
  </conditionalFormatting>
  <conditionalFormatting sqref="AI172">
    <cfRule type="expression" dxfId="547" priority="587">
      <formula>IF(RIGHT(TEXT(AI172,"0.#"),1)=".",FALSE,TRUE)</formula>
    </cfRule>
    <cfRule type="expression" dxfId="546" priority="588">
      <formula>IF(RIGHT(TEXT(AI172,"0.#"),1)=".",TRUE,FALSE)</formula>
    </cfRule>
  </conditionalFormatting>
  <conditionalFormatting sqref="AQ172">
    <cfRule type="expression" dxfId="545" priority="585">
      <formula>IF(RIGHT(TEXT(AQ172,"0.#"),1)=".",FALSE,TRUE)</formula>
    </cfRule>
    <cfRule type="expression" dxfId="544" priority="586">
      <formula>IF(RIGHT(TEXT(AQ172,"0.#"),1)=".",TRUE,FALSE)</formula>
    </cfRule>
  </conditionalFormatting>
  <conditionalFormatting sqref="AE171 AQ171">
    <cfRule type="expression" dxfId="543" priority="595">
      <formula>IF(RIGHT(TEXT(AE171,"0.#"),1)=".",FALSE,TRUE)</formula>
    </cfRule>
    <cfRule type="expression" dxfId="542" priority="596">
      <formula>IF(RIGHT(TEXT(AE171,"0.#"),1)=".",TRUE,FALSE)</formula>
    </cfRule>
  </conditionalFormatting>
  <conditionalFormatting sqref="AI171">
    <cfRule type="expression" dxfId="541" priority="593">
      <formula>IF(RIGHT(TEXT(AI171,"0.#"),1)=".",FALSE,TRUE)</formula>
    </cfRule>
    <cfRule type="expression" dxfId="540" priority="594">
      <formula>IF(RIGHT(TEXT(AI171,"0.#"),1)=".",TRUE,FALSE)</formula>
    </cfRule>
  </conditionalFormatting>
  <conditionalFormatting sqref="AE73">
    <cfRule type="expression" dxfId="539" priority="583">
      <formula>IF(RIGHT(TEXT(AE73,"0.#"),1)=".",FALSE,TRUE)</formula>
    </cfRule>
    <cfRule type="expression" dxfId="538" priority="584">
      <formula>IF(RIGHT(TEXT(AE73,"0.#"),1)=".",TRUE,FALSE)</formula>
    </cfRule>
  </conditionalFormatting>
  <conditionalFormatting sqref="AM75">
    <cfRule type="expression" dxfId="537" priority="567">
      <formula>IF(RIGHT(TEXT(AM75,"0.#"),1)=".",FALSE,TRUE)</formula>
    </cfRule>
    <cfRule type="expression" dxfId="536" priority="568">
      <formula>IF(RIGHT(TEXT(AM75,"0.#"),1)=".",TRUE,FALSE)</formula>
    </cfRule>
  </conditionalFormatting>
  <conditionalFormatting sqref="AE74">
    <cfRule type="expression" dxfId="535" priority="581">
      <formula>IF(RIGHT(TEXT(AE74,"0.#"),1)=".",FALSE,TRUE)</formula>
    </cfRule>
    <cfRule type="expression" dxfId="534" priority="582">
      <formula>IF(RIGHT(TEXT(AE74,"0.#"),1)=".",TRUE,FALSE)</formula>
    </cfRule>
  </conditionalFormatting>
  <conditionalFormatting sqref="AE75">
    <cfRule type="expression" dxfId="533" priority="579">
      <formula>IF(RIGHT(TEXT(AE75,"0.#"),1)=".",FALSE,TRUE)</formula>
    </cfRule>
    <cfRule type="expression" dxfId="532" priority="580">
      <formula>IF(RIGHT(TEXT(AE75,"0.#"),1)=".",TRUE,FALSE)</formula>
    </cfRule>
  </conditionalFormatting>
  <conditionalFormatting sqref="AI75">
    <cfRule type="expression" dxfId="531" priority="577">
      <formula>IF(RIGHT(TEXT(AI75,"0.#"),1)=".",FALSE,TRUE)</formula>
    </cfRule>
    <cfRule type="expression" dxfId="530" priority="578">
      <formula>IF(RIGHT(TEXT(AI75,"0.#"),1)=".",TRUE,FALSE)</formula>
    </cfRule>
  </conditionalFormatting>
  <conditionalFormatting sqref="AI74">
    <cfRule type="expression" dxfId="529" priority="575">
      <formula>IF(RIGHT(TEXT(AI74,"0.#"),1)=".",FALSE,TRUE)</formula>
    </cfRule>
    <cfRule type="expression" dxfId="528" priority="576">
      <formula>IF(RIGHT(TEXT(AI74,"0.#"),1)=".",TRUE,FALSE)</formula>
    </cfRule>
  </conditionalFormatting>
  <conditionalFormatting sqref="AI73">
    <cfRule type="expression" dxfId="527" priority="573">
      <formula>IF(RIGHT(TEXT(AI73,"0.#"),1)=".",FALSE,TRUE)</formula>
    </cfRule>
    <cfRule type="expression" dxfId="526" priority="574">
      <formula>IF(RIGHT(TEXT(AI73,"0.#"),1)=".",TRUE,FALSE)</formula>
    </cfRule>
  </conditionalFormatting>
  <conditionalFormatting sqref="AM73">
    <cfRule type="expression" dxfId="525" priority="571">
      <formula>IF(RIGHT(TEXT(AM73,"0.#"),1)=".",FALSE,TRUE)</formula>
    </cfRule>
    <cfRule type="expression" dxfId="524" priority="572">
      <formula>IF(RIGHT(TEXT(AM73,"0.#"),1)=".",TRUE,FALSE)</formula>
    </cfRule>
  </conditionalFormatting>
  <conditionalFormatting sqref="AM74">
    <cfRule type="expression" dxfId="523" priority="569">
      <formula>IF(RIGHT(TEXT(AM74,"0.#"),1)=".",FALSE,TRUE)</formula>
    </cfRule>
    <cfRule type="expression" dxfId="522" priority="570">
      <formula>IF(RIGHT(TEXT(AM74,"0.#"),1)=".",TRUE,FALSE)</formula>
    </cfRule>
  </conditionalFormatting>
  <conditionalFormatting sqref="AQ73:AQ75">
    <cfRule type="expression" dxfId="521" priority="565">
      <formula>IF(RIGHT(TEXT(AQ73,"0.#"),1)=".",FALSE,TRUE)</formula>
    </cfRule>
    <cfRule type="expression" dxfId="520" priority="566">
      <formula>IF(RIGHT(TEXT(AQ73,"0.#"),1)=".",TRUE,FALSE)</formula>
    </cfRule>
  </conditionalFormatting>
  <conditionalFormatting sqref="AU73:AU75">
    <cfRule type="expression" dxfId="519" priority="563">
      <formula>IF(RIGHT(TEXT(AU73,"0.#"),1)=".",FALSE,TRUE)</formula>
    </cfRule>
    <cfRule type="expression" dxfId="518" priority="564">
      <formula>IF(RIGHT(TEXT(AU73,"0.#"),1)=".",TRUE,FALSE)</formula>
    </cfRule>
  </conditionalFormatting>
  <conditionalFormatting sqref="AE107">
    <cfRule type="expression" dxfId="517" priority="561">
      <formula>IF(RIGHT(TEXT(AE107,"0.#"),1)=".",FALSE,TRUE)</formula>
    </cfRule>
    <cfRule type="expression" dxfId="516" priority="562">
      <formula>IF(RIGHT(TEXT(AE107,"0.#"),1)=".",TRUE,FALSE)</formula>
    </cfRule>
  </conditionalFormatting>
  <conditionalFormatting sqref="AM109">
    <cfRule type="expression" dxfId="515" priority="545">
      <formula>IF(RIGHT(TEXT(AM109,"0.#"),1)=".",FALSE,TRUE)</formula>
    </cfRule>
    <cfRule type="expression" dxfId="514" priority="546">
      <formula>IF(RIGHT(TEXT(AM109,"0.#"),1)=".",TRUE,FALSE)</formula>
    </cfRule>
  </conditionalFormatting>
  <conditionalFormatting sqref="AE108">
    <cfRule type="expression" dxfId="513" priority="559">
      <formula>IF(RIGHT(TEXT(AE108,"0.#"),1)=".",FALSE,TRUE)</formula>
    </cfRule>
    <cfRule type="expression" dxfId="512" priority="560">
      <formula>IF(RIGHT(TEXT(AE108,"0.#"),1)=".",TRUE,FALSE)</formula>
    </cfRule>
  </conditionalFormatting>
  <conditionalFormatting sqref="AE109">
    <cfRule type="expression" dxfId="511" priority="557">
      <formula>IF(RIGHT(TEXT(AE109,"0.#"),1)=".",FALSE,TRUE)</formula>
    </cfRule>
    <cfRule type="expression" dxfId="510" priority="558">
      <formula>IF(RIGHT(TEXT(AE109,"0.#"),1)=".",TRUE,FALSE)</formula>
    </cfRule>
  </conditionalFormatting>
  <conditionalFormatting sqref="AI109">
    <cfRule type="expression" dxfId="509" priority="555">
      <formula>IF(RIGHT(TEXT(AI109,"0.#"),1)=".",FALSE,TRUE)</formula>
    </cfRule>
    <cfRule type="expression" dxfId="508" priority="556">
      <formula>IF(RIGHT(TEXT(AI109,"0.#"),1)=".",TRUE,FALSE)</formula>
    </cfRule>
  </conditionalFormatting>
  <conditionalFormatting sqref="AI108">
    <cfRule type="expression" dxfId="507" priority="553">
      <formula>IF(RIGHT(TEXT(AI108,"0.#"),1)=".",FALSE,TRUE)</formula>
    </cfRule>
    <cfRule type="expression" dxfId="506" priority="554">
      <formula>IF(RIGHT(TEXT(AI108,"0.#"),1)=".",TRUE,FALSE)</formula>
    </cfRule>
  </conditionalFormatting>
  <conditionalFormatting sqref="AI107">
    <cfRule type="expression" dxfId="505" priority="551">
      <formula>IF(RIGHT(TEXT(AI107,"0.#"),1)=".",FALSE,TRUE)</formula>
    </cfRule>
    <cfRule type="expression" dxfId="504" priority="552">
      <formula>IF(RIGHT(TEXT(AI107,"0.#"),1)=".",TRUE,FALSE)</formula>
    </cfRule>
  </conditionalFormatting>
  <conditionalFormatting sqref="AM107">
    <cfRule type="expression" dxfId="503" priority="549">
      <formula>IF(RIGHT(TEXT(AM107,"0.#"),1)=".",FALSE,TRUE)</formula>
    </cfRule>
    <cfRule type="expression" dxfId="502" priority="550">
      <formula>IF(RIGHT(TEXT(AM107,"0.#"),1)=".",TRUE,FALSE)</formula>
    </cfRule>
  </conditionalFormatting>
  <conditionalFormatting sqref="AM108">
    <cfRule type="expression" dxfId="501" priority="547">
      <formula>IF(RIGHT(TEXT(AM108,"0.#"),1)=".",FALSE,TRUE)</formula>
    </cfRule>
    <cfRule type="expression" dxfId="500" priority="548">
      <formula>IF(RIGHT(TEXT(AM108,"0.#"),1)=".",TRUE,FALSE)</formula>
    </cfRule>
  </conditionalFormatting>
  <conditionalFormatting sqref="AQ107:AQ109">
    <cfRule type="expression" dxfId="499" priority="543">
      <formula>IF(RIGHT(TEXT(AQ107,"0.#"),1)=".",FALSE,TRUE)</formula>
    </cfRule>
    <cfRule type="expression" dxfId="498" priority="544">
      <formula>IF(RIGHT(TEXT(AQ107,"0.#"),1)=".",TRUE,FALSE)</formula>
    </cfRule>
  </conditionalFormatting>
  <conditionalFormatting sqref="AU107:AU109">
    <cfRule type="expression" dxfId="497" priority="541">
      <formula>IF(RIGHT(TEXT(AU107,"0.#"),1)=".",FALSE,TRUE)</formula>
    </cfRule>
    <cfRule type="expression" dxfId="496" priority="542">
      <formula>IF(RIGHT(TEXT(AU107,"0.#"),1)=".",TRUE,FALSE)</formula>
    </cfRule>
  </conditionalFormatting>
  <conditionalFormatting sqref="AE141">
    <cfRule type="expression" dxfId="495" priority="539">
      <formula>IF(RIGHT(TEXT(AE141,"0.#"),1)=".",FALSE,TRUE)</formula>
    </cfRule>
    <cfRule type="expression" dxfId="494" priority="540">
      <formula>IF(RIGHT(TEXT(AE141,"0.#"),1)=".",TRUE,FALSE)</formula>
    </cfRule>
  </conditionalFormatting>
  <conditionalFormatting sqref="AM143">
    <cfRule type="expression" dxfId="493" priority="523">
      <formula>IF(RIGHT(TEXT(AM143,"0.#"),1)=".",FALSE,TRUE)</formula>
    </cfRule>
    <cfRule type="expression" dxfId="492" priority="524">
      <formula>IF(RIGHT(TEXT(AM143,"0.#"),1)=".",TRUE,FALSE)</formula>
    </cfRule>
  </conditionalFormatting>
  <conditionalFormatting sqref="AE142">
    <cfRule type="expression" dxfId="491" priority="537">
      <formula>IF(RIGHT(TEXT(AE142,"0.#"),1)=".",FALSE,TRUE)</formula>
    </cfRule>
    <cfRule type="expression" dxfId="490" priority="538">
      <formula>IF(RIGHT(TEXT(AE142,"0.#"),1)=".",TRUE,FALSE)</formula>
    </cfRule>
  </conditionalFormatting>
  <conditionalFormatting sqref="AE143">
    <cfRule type="expression" dxfId="489" priority="535">
      <formula>IF(RIGHT(TEXT(AE143,"0.#"),1)=".",FALSE,TRUE)</formula>
    </cfRule>
    <cfRule type="expression" dxfId="488" priority="536">
      <formula>IF(RIGHT(TEXT(AE143,"0.#"),1)=".",TRUE,FALSE)</formula>
    </cfRule>
  </conditionalFormatting>
  <conditionalFormatting sqref="AI143">
    <cfRule type="expression" dxfId="487" priority="533">
      <formula>IF(RIGHT(TEXT(AI143,"0.#"),1)=".",FALSE,TRUE)</formula>
    </cfRule>
    <cfRule type="expression" dxfId="486" priority="534">
      <formula>IF(RIGHT(TEXT(AI143,"0.#"),1)=".",TRUE,FALSE)</formula>
    </cfRule>
  </conditionalFormatting>
  <conditionalFormatting sqref="AI142">
    <cfRule type="expression" dxfId="485" priority="531">
      <formula>IF(RIGHT(TEXT(AI142,"0.#"),1)=".",FALSE,TRUE)</formula>
    </cfRule>
    <cfRule type="expression" dxfId="484" priority="532">
      <formula>IF(RIGHT(TEXT(AI142,"0.#"),1)=".",TRUE,FALSE)</formula>
    </cfRule>
  </conditionalFormatting>
  <conditionalFormatting sqref="AI141">
    <cfRule type="expression" dxfId="483" priority="529">
      <formula>IF(RIGHT(TEXT(AI141,"0.#"),1)=".",FALSE,TRUE)</formula>
    </cfRule>
    <cfRule type="expression" dxfId="482" priority="530">
      <formula>IF(RIGHT(TEXT(AI141,"0.#"),1)=".",TRUE,FALSE)</formula>
    </cfRule>
  </conditionalFormatting>
  <conditionalFormatting sqref="AM141">
    <cfRule type="expression" dxfId="481" priority="527">
      <formula>IF(RIGHT(TEXT(AM141,"0.#"),1)=".",FALSE,TRUE)</formula>
    </cfRule>
    <cfRule type="expression" dxfId="480" priority="528">
      <formula>IF(RIGHT(TEXT(AM141,"0.#"),1)=".",TRUE,FALSE)</formula>
    </cfRule>
  </conditionalFormatting>
  <conditionalFormatting sqref="AM142">
    <cfRule type="expression" dxfId="479" priority="525">
      <formula>IF(RIGHT(TEXT(AM142,"0.#"),1)=".",FALSE,TRUE)</formula>
    </cfRule>
    <cfRule type="expression" dxfId="478" priority="526">
      <formula>IF(RIGHT(TEXT(AM142,"0.#"),1)=".",TRUE,FALSE)</formula>
    </cfRule>
  </conditionalFormatting>
  <conditionalFormatting sqref="AQ141:AQ143">
    <cfRule type="expression" dxfId="477" priority="521">
      <formula>IF(RIGHT(TEXT(AQ141,"0.#"),1)=".",FALSE,TRUE)</formula>
    </cfRule>
    <cfRule type="expression" dxfId="476" priority="522">
      <formula>IF(RIGHT(TEXT(AQ141,"0.#"),1)=".",TRUE,FALSE)</formula>
    </cfRule>
  </conditionalFormatting>
  <conditionalFormatting sqref="AU141:AU143">
    <cfRule type="expression" dxfId="475" priority="519">
      <formula>IF(RIGHT(TEXT(AU141,"0.#"),1)=".",FALSE,TRUE)</formula>
    </cfRule>
    <cfRule type="expression" dxfId="474" priority="520">
      <formula>IF(RIGHT(TEXT(AU141,"0.#"),1)=".",TRUE,FALSE)</formula>
    </cfRule>
  </conditionalFormatting>
  <conditionalFormatting sqref="AE175">
    <cfRule type="expression" dxfId="473" priority="517">
      <formula>IF(RIGHT(TEXT(AE175,"0.#"),1)=".",FALSE,TRUE)</formula>
    </cfRule>
    <cfRule type="expression" dxfId="472" priority="518">
      <formula>IF(RIGHT(TEXT(AE175,"0.#"),1)=".",TRUE,FALSE)</formula>
    </cfRule>
  </conditionalFormatting>
  <conditionalFormatting sqref="AM177">
    <cfRule type="expression" dxfId="471" priority="501">
      <formula>IF(RIGHT(TEXT(AM177,"0.#"),1)=".",FALSE,TRUE)</formula>
    </cfRule>
    <cfRule type="expression" dxfId="470" priority="502">
      <formula>IF(RIGHT(TEXT(AM177,"0.#"),1)=".",TRUE,FALSE)</formula>
    </cfRule>
  </conditionalFormatting>
  <conditionalFormatting sqref="AE176">
    <cfRule type="expression" dxfId="469" priority="515">
      <formula>IF(RIGHT(TEXT(AE176,"0.#"),1)=".",FALSE,TRUE)</formula>
    </cfRule>
    <cfRule type="expression" dxfId="468" priority="516">
      <formula>IF(RIGHT(TEXT(AE176,"0.#"),1)=".",TRUE,FALSE)</formula>
    </cfRule>
  </conditionalFormatting>
  <conditionalFormatting sqref="AE177">
    <cfRule type="expression" dxfId="467" priority="513">
      <formula>IF(RIGHT(TEXT(AE177,"0.#"),1)=".",FALSE,TRUE)</formula>
    </cfRule>
    <cfRule type="expression" dxfId="466" priority="514">
      <formula>IF(RIGHT(TEXT(AE177,"0.#"),1)=".",TRUE,FALSE)</formula>
    </cfRule>
  </conditionalFormatting>
  <conditionalFormatting sqref="AI177">
    <cfRule type="expression" dxfId="465" priority="511">
      <formula>IF(RIGHT(TEXT(AI177,"0.#"),1)=".",FALSE,TRUE)</formula>
    </cfRule>
    <cfRule type="expression" dxfId="464" priority="512">
      <formula>IF(RIGHT(TEXT(AI177,"0.#"),1)=".",TRUE,FALSE)</formula>
    </cfRule>
  </conditionalFormatting>
  <conditionalFormatting sqref="AI176">
    <cfRule type="expression" dxfId="463" priority="509">
      <formula>IF(RIGHT(TEXT(AI176,"0.#"),1)=".",FALSE,TRUE)</formula>
    </cfRule>
    <cfRule type="expression" dxfId="462" priority="510">
      <formula>IF(RIGHT(TEXT(AI176,"0.#"),1)=".",TRUE,FALSE)</formula>
    </cfRule>
  </conditionalFormatting>
  <conditionalFormatting sqref="AI175">
    <cfRule type="expression" dxfId="461" priority="507">
      <formula>IF(RIGHT(TEXT(AI175,"0.#"),1)=".",FALSE,TRUE)</formula>
    </cfRule>
    <cfRule type="expression" dxfId="460" priority="508">
      <formula>IF(RIGHT(TEXT(AI175,"0.#"),1)=".",TRUE,FALSE)</formula>
    </cfRule>
  </conditionalFormatting>
  <conditionalFormatting sqref="AM175">
    <cfRule type="expression" dxfId="459" priority="505">
      <formula>IF(RIGHT(TEXT(AM175,"0.#"),1)=".",FALSE,TRUE)</formula>
    </cfRule>
    <cfRule type="expression" dxfId="458" priority="506">
      <formula>IF(RIGHT(TEXT(AM175,"0.#"),1)=".",TRUE,FALSE)</formula>
    </cfRule>
  </conditionalFormatting>
  <conditionalFormatting sqref="AM176">
    <cfRule type="expression" dxfId="457" priority="503">
      <formula>IF(RIGHT(TEXT(AM176,"0.#"),1)=".",FALSE,TRUE)</formula>
    </cfRule>
    <cfRule type="expression" dxfId="456" priority="504">
      <formula>IF(RIGHT(TEXT(AM176,"0.#"),1)=".",TRUE,FALSE)</formula>
    </cfRule>
  </conditionalFormatting>
  <conditionalFormatting sqref="AQ175:AQ177">
    <cfRule type="expression" dxfId="455" priority="499">
      <formula>IF(RIGHT(TEXT(AQ175,"0.#"),1)=".",FALSE,TRUE)</formula>
    </cfRule>
    <cfRule type="expression" dxfId="454" priority="500">
      <formula>IF(RIGHT(TEXT(AQ175,"0.#"),1)=".",TRUE,FALSE)</formula>
    </cfRule>
  </conditionalFormatting>
  <conditionalFormatting sqref="AU175:AU177">
    <cfRule type="expression" dxfId="453" priority="497">
      <formula>IF(RIGHT(TEXT(AU175,"0.#"),1)=".",FALSE,TRUE)</formula>
    </cfRule>
    <cfRule type="expression" dxfId="452" priority="498">
      <formula>IF(RIGHT(TEXT(AU175,"0.#"),1)=".",TRUE,FALSE)</formula>
    </cfRule>
  </conditionalFormatting>
  <conditionalFormatting sqref="AE61">
    <cfRule type="expression" dxfId="451" priority="451">
      <formula>IF(RIGHT(TEXT(AE61,"0.#"),1)=".",FALSE,TRUE)</formula>
    </cfRule>
    <cfRule type="expression" dxfId="450" priority="452">
      <formula>IF(RIGHT(TEXT(AE61,"0.#"),1)=".",TRUE,FALSE)</formula>
    </cfRule>
  </conditionalFormatting>
  <conditionalFormatting sqref="AE62">
    <cfRule type="expression" dxfId="449" priority="449">
      <formula>IF(RIGHT(TEXT(AE62,"0.#"),1)=".",FALSE,TRUE)</formula>
    </cfRule>
    <cfRule type="expression" dxfId="448" priority="450">
      <formula>IF(RIGHT(TEXT(AE62,"0.#"),1)=".",TRUE,FALSE)</formula>
    </cfRule>
  </conditionalFormatting>
  <conditionalFormatting sqref="AM61">
    <cfRule type="expression" dxfId="447" priority="439">
      <formula>IF(RIGHT(TEXT(AM61,"0.#"),1)=".",FALSE,TRUE)</formula>
    </cfRule>
    <cfRule type="expression" dxfId="446" priority="440">
      <formula>IF(RIGHT(TEXT(AM61,"0.#"),1)=".",TRUE,FALSE)</formula>
    </cfRule>
  </conditionalFormatting>
  <conditionalFormatting sqref="AE63">
    <cfRule type="expression" dxfId="445" priority="447">
      <formula>IF(RIGHT(TEXT(AE63,"0.#"),1)=".",FALSE,TRUE)</formula>
    </cfRule>
    <cfRule type="expression" dxfId="444" priority="448">
      <formula>IF(RIGHT(TEXT(AE63,"0.#"),1)=".",TRUE,FALSE)</formula>
    </cfRule>
  </conditionalFormatting>
  <conditionalFormatting sqref="AI63">
    <cfRule type="expression" dxfId="443" priority="445">
      <formula>IF(RIGHT(TEXT(AI63,"0.#"),1)=".",FALSE,TRUE)</formula>
    </cfRule>
    <cfRule type="expression" dxfId="442" priority="446">
      <formula>IF(RIGHT(TEXT(AI63,"0.#"),1)=".",TRUE,FALSE)</formula>
    </cfRule>
  </conditionalFormatting>
  <conditionalFormatting sqref="AI62">
    <cfRule type="expression" dxfId="441" priority="443">
      <formula>IF(RIGHT(TEXT(AI62,"0.#"),1)=".",FALSE,TRUE)</formula>
    </cfRule>
    <cfRule type="expression" dxfId="440" priority="444">
      <formula>IF(RIGHT(TEXT(AI62,"0.#"),1)=".",TRUE,FALSE)</formula>
    </cfRule>
  </conditionalFormatting>
  <conditionalFormatting sqref="AI61">
    <cfRule type="expression" dxfId="439" priority="441">
      <formula>IF(RIGHT(TEXT(AI61,"0.#"),1)=".",FALSE,TRUE)</formula>
    </cfRule>
    <cfRule type="expression" dxfId="438" priority="442">
      <formula>IF(RIGHT(TEXT(AI61,"0.#"),1)=".",TRUE,FALSE)</formula>
    </cfRule>
  </conditionalFormatting>
  <conditionalFormatting sqref="AM62">
    <cfRule type="expression" dxfId="437" priority="437">
      <formula>IF(RIGHT(TEXT(AM62,"0.#"),1)=".",FALSE,TRUE)</formula>
    </cfRule>
    <cfRule type="expression" dxfId="436" priority="438">
      <formula>IF(RIGHT(TEXT(AM62,"0.#"),1)=".",TRUE,FALSE)</formula>
    </cfRule>
  </conditionalFormatting>
  <conditionalFormatting sqref="AM63">
    <cfRule type="expression" dxfId="435" priority="435">
      <formula>IF(RIGHT(TEXT(AM63,"0.#"),1)=".",FALSE,TRUE)</formula>
    </cfRule>
    <cfRule type="expression" dxfId="434" priority="436">
      <formula>IF(RIGHT(TEXT(AM63,"0.#"),1)=".",TRUE,FALSE)</formula>
    </cfRule>
  </conditionalFormatting>
  <conditionalFormatting sqref="AQ61:AQ63">
    <cfRule type="expression" dxfId="433" priority="433">
      <formula>IF(RIGHT(TEXT(AQ61,"0.#"),1)=".",FALSE,TRUE)</formula>
    </cfRule>
    <cfRule type="expression" dxfId="432" priority="434">
      <formula>IF(RIGHT(TEXT(AQ61,"0.#"),1)=".",TRUE,FALSE)</formula>
    </cfRule>
  </conditionalFormatting>
  <conditionalFormatting sqref="AU61:AU63">
    <cfRule type="expression" dxfId="431" priority="431">
      <formula>IF(RIGHT(TEXT(AU61,"0.#"),1)=".",FALSE,TRUE)</formula>
    </cfRule>
    <cfRule type="expression" dxfId="430" priority="432">
      <formula>IF(RIGHT(TEXT(AU61,"0.#"),1)=".",TRUE,FALSE)</formula>
    </cfRule>
  </conditionalFormatting>
  <conditionalFormatting sqref="AE95">
    <cfRule type="expression" dxfId="429" priority="429">
      <formula>IF(RIGHT(TEXT(AE95,"0.#"),1)=".",FALSE,TRUE)</formula>
    </cfRule>
    <cfRule type="expression" dxfId="428" priority="430">
      <formula>IF(RIGHT(TEXT(AE95,"0.#"),1)=".",TRUE,FALSE)</formula>
    </cfRule>
  </conditionalFormatting>
  <conditionalFormatting sqref="AE96">
    <cfRule type="expression" dxfId="427" priority="427">
      <formula>IF(RIGHT(TEXT(AE96,"0.#"),1)=".",FALSE,TRUE)</formula>
    </cfRule>
    <cfRule type="expression" dxfId="426" priority="428">
      <formula>IF(RIGHT(TEXT(AE96,"0.#"),1)=".",TRUE,FALSE)</formula>
    </cfRule>
  </conditionalFormatting>
  <conditionalFormatting sqref="AM95">
    <cfRule type="expression" dxfId="425" priority="417">
      <formula>IF(RIGHT(TEXT(AM95,"0.#"),1)=".",FALSE,TRUE)</formula>
    </cfRule>
    <cfRule type="expression" dxfId="424" priority="418">
      <formula>IF(RIGHT(TEXT(AM95,"0.#"),1)=".",TRUE,FALSE)</formula>
    </cfRule>
  </conditionalFormatting>
  <conditionalFormatting sqref="AE97">
    <cfRule type="expression" dxfId="423" priority="425">
      <formula>IF(RIGHT(TEXT(AE97,"0.#"),1)=".",FALSE,TRUE)</formula>
    </cfRule>
    <cfRule type="expression" dxfId="422" priority="426">
      <formula>IF(RIGHT(TEXT(AE97,"0.#"),1)=".",TRUE,FALSE)</formula>
    </cfRule>
  </conditionalFormatting>
  <conditionalFormatting sqref="AI97">
    <cfRule type="expression" dxfId="421" priority="423">
      <formula>IF(RIGHT(TEXT(AI97,"0.#"),1)=".",FALSE,TRUE)</formula>
    </cfRule>
    <cfRule type="expression" dxfId="420" priority="424">
      <formula>IF(RIGHT(TEXT(AI97,"0.#"),1)=".",TRUE,FALSE)</formula>
    </cfRule>
  </conditionalFormatting>
  <conditionalFormatting sqref="AI96">
    <cfRule type="expression" dxfId="419" priority="421">
      <formula>IF(RIGHT(TEXT(AI96,"0.#"),1)=".",FALSE,TRUE)</formula>
    </cfRule>
    <cfRule type="expression" dxfId="418" priority="422">
      <formula>IF(RIGHT(TEXT(AI96,"0.#"),1)=".",TRUE,FALSE)</formula>
    </cfRule>
  </conditionalFormatting>
  <conditionalFormatting sqref="AI95">
    <cfRule type="expression" dxfId="417" priority="419">
      <formula>IF(RIGHT(TEXT(AI95,"0.#"),1)=".",FALSE,TRUE)</formula>
    </cfRule>
    <cfRule type="expression" dxfId="416" priority="420">
      <formula>IF(RIGHT(TEXT(AI95,"0.#"),1)=".",TRUE,FALSE)</formula>
    </cfRule>
  </conditionalFormatting>
  <conditionalFormatting sqref="AM96">
    <cfRule type="expression" dxfId="415" priority="415">
      <formula>IF(RIGHT(TEXT(AM96,"0.#"),1)=".",FALSE,TRUE)</formula>
    </cfRule>
    <cfRule type="expression" dxfId="414" priority="416">
      <formula>IF(RIGHT(TEXT(AM96,"0.#"),1)=".",TRUE,FALSE)</formula>
    </cfRule>
  </conditionalFormatting>
  <conditionalFormatting sqref="AM97">
    <cfRule type="expression" dxfId="413" priority="413">
      <formula>IF(RIGHT(TEXT(AM97,"0.#"),1)=".",FALSE,TRUE)</formula>
    </cfRule>
    <cfRule type="expression" dxfId="412" priority="414">
      <formula>IF(RIGHT(TEXT(AM97,"0.#"),1)=".",TRUE,FALSE)</formula>
    </cfRule>
  </conditionalFormatting>
  <conditionalFormatting sqref="AQ95:AQ97">
    <cfRule type="expression" dxfId="411" priority="411">
      <formula>IF(RIGHT(TEXT(AQ95,"0.#"),1)=".",FALSE,TRUE)</formula>
    </cfRule>
    <cfRule type="expression" dxfId="410" priority="412">
      <formula>IF(RIGHT(TEXT(AQ95,"0.#"),1)=".",TRUE,FALSE)</formula>
    </cfRule>
  </conditionalFormatting>
  <conditionalFormatting sqref="AU95:AU97">
    <cfRule type="expression" dxfId="409" priority="409">
      <formula>IF(RIGHT(TEXT(AU95,"0.#"),1)=".",FALSE,TRUE)</formula>
    </cfRule>
    <cfRule type="expression" dxfId="408" priority="410">
      <formula>IF(RIGHT(TEXT(AU95,"0.#"),1)=".",TRUE,FALSE)</formula>
    </cfRule>
  </conditionalFormatting>
  <conditionalFormatting sqref="AE129">
    <cfRule type="expression" dxfId="407" priority="407">
      <formula>IF(RIGHT(TEXT(AE129,"0.#"),1)=".",FALSE,TRUE)</formula>
    </cfRule>
    <cfRule type="expression" dxfId="406" priority="408">
      <formula>IF(RIGHT(TEXT(AE129,"0.#"),1)=".",TRUE,FALSE)</formula>
    </cfRule>
  </conditionalFormatting>
  <conditionalFormatting sqref="AE130">
    <cfRule type="expression" dxfId="405" priority="405">
      <formula>IF(RIGHT(TEXT(AE130,"0.#"),1)=".",FALSE,TRUE)</formula>
    </cfRule>
    <cfRule type="expression" dxfId="404" priority="406">
      <formula>IF(RIGHT(TEXT(AE130,"0.#"),1)=".",TRUE,FALSE)</formula>
    </cfRule>
  </conditionalFormatting>
  <conditionalFormatting sqref="AM129">
    <cfRule type="expression" dxfId="403" priority="395">
      <formula>IF(RIGHT(TEXT(AM129,"0.#"),1)=".",FALSE,TRUE)</formula>
    </cfRule>
    <cfRule type="expression" dxfId="402" priority="396">
      <formula>IF(RIGHT(TEXT(AM129,"0.#"),1)=".",TRUE,FALSE)</formula>
    </cfRule>
  </conditionalFormatting>
  <conditionalFormatting sqref="AE131">
    <cfRule type="expression" dxfId="401" priority="403">
      <formula>IF(RIGHT(TEXT(AE131,"0.#"),1)=".",FALSE,TRUE)</formula>
    </cfRule>
    <cfRule type="expression" dxfId="400" priority="404">
      <formula>IF(RIGHT(TEXT(AE131,"0.#"),1)=".",TRUE,FALSE)</formula>
    </cfRule>
  </conditionalFormatting>
  <conditionalFormatting sqref="AI131">
    <cfRule type="expression" dxfId="399" priority="401">
      <formula>IF(RIGHT(TEXT(AI131,"0.#"),1)=".",FALSE,TRUE)</formula>
    </cfRule>
    <cfRule type="expression" dxfId="398" priority="402">
      <formula>IF(RIGHT(TEXT(AI131,"0.#"),1)=".",TRUE,FALSE)</formula>
    </cfRule>
  </conditionalFormatting>
  <conditionalFormatting sqref="AI130">
    <cfRule type="expression" dxfId="397" priority="399">
      <formula>IF(RIGHT(TEXT(AI130,"0.#"),1)=".",FALSE,TRUE)</formula>
    </cfRule>
    <cfRule type="expression" dxfId="396" priority="400">
      <formula>IF(RIGHT(TEXT(AI130,"0.#"),1)=".",TRUE,FALSE)</formula>
    </cfRule>
  </conditionalFormatting>
  <conditionalFormatting sqref="AI129">
    <cfRule type="expression" dxfId="395" priority="397">
      <formula>IF(RIGHT(TEXT(AI129,"0.#"),1)=".",FALSE,TRUE)</formula>
    </cfRule>
    <cfRule type="expression" dxfId="394" priority="398">
      <formula>IF(RIGHT(TEXT(AI129,"0.#"),1)=".",TRUE,FALSE)</formula>
    </cfRule>
  </conditionalFormatting>
  <conditionalFormatting sqref="AM130">
    <cfRule type="expression" dxfId="393" priority="393">
      <formula>IF(RIGHT(TEXT(AM130,"0.#"),1)=".",FALSE,TRUE)</formula>
    </cfRule>
    <cfRule type="expression" dxfId="392" priority="394">
      <formula>IF(RIGHT(TEXT(AM130,"0.#"),1)=".",TRUE,FALSE)</formula>
    </cfRule>
  </conditionalFormatting>
  <conditionalFormatting sqref="AM131">
    <cfRule type="expression" dxfId="391" priority="391">
      <formula>IF(RIGHT(TEXT(AM131,"0.#"),1)=".",FALSE,TRUE)</formula>
    </cfRule>
    <cfRule type="expression" dxfId="390" priority="392">
      <formula>IF(RIGHT(TEXT(AM131,"0.#"),1)=".",TRUE,FALSE)</formula>
    </cfRule>
  </conditionalFormatting>
  <conditionalFormatting sqref="AQ129:AQ131">
    <cfRule type="expression" dxfId="389" priority="389">
      <formula>IF(RIGHT(TEXT(AQ129,"0.#"),1)=".",FALSE,TRUE)</formula>
    </cfRule>
    <cfRule type="expression" dxfId="388" priority="390">
      <formula>IF(RIGHT(TEXT(AQ129,"0.#"),1)=".",TRUE,FALSE)</formula>
    </cfRule>
  </conditionalFormatting>
  <conditionalFormatting sqref="AU129:AU131">
    <cfRule type="expression" dxfId="387" priority="387">
      <formula>IF(RIGHT(TEXT(AU129,"0.#"),1)=".",FALSE,TRUE)</formula>
    </cfRule>
    <cfRule type="expression" dxfId="386" priority="388">
      <formula>IF(RIGHT(TEXT(AU129,"0.#"),1)=".",TRUE,FALSE)</formula>
    </cfRule>
  </conditionalFormatting>
  <conditionalFormatting sqref="AE163">
    <cfRule type="expression" dxfId="385" priority="385">
      <formula>IF(RIGHT(TEXT(AE163,"0.#"),1)=".",FALSE,TRUE)</formula>
    </cfRule>
    <cfRule type="expression" dxfId="384" priority="386">
      <formula>IF(RIGHT(TEXT(AE163,"0.#"),1)=".",TRUE,FALSE)</formula>
    </cfRule>
  </conditionalFormatting>
  <conditionalFormatting sqref="AE164">
    <cfRule type="expression" dxfId="383" priority="383">
      <formula>IF(RIGHT(TEXT(AE164,"0.#"),1)=".",FALSE,TRUE)</formula>
    </cfRule>
    <cfRule type="expression" dxfId="382" priority="384">
      <formula>IF(RIGHT(TEXT(AE164,"0.#"),1)=".",TRUE,FALSE)</formula>
    </cfRule>
  </conditionalFormatting>
  <conditionalFormatting sqref="AM163">
    <cfRule type="expression" dxfId="381" priority="373">
      <formula>IF(RIGHT(TEXT(AM163,"0.#"),1)=".",FALSE,TRUE)</formula>
    </cfRule>
    <cfRule type="expression" dxfId="380" priority="374">
      <formula>IF(RIGHT(TEXT(AM163,"0.#"),1)=".",TRUE,FALSE)</formula>
    </cfRule>
  </conditionalFormatting>
  <conditionalFormatting sqref="AE165">
    <cfRule type="expression" dxfId="379" priority="381">
      <formula>IF(RIGHT(TEXT(AE165,"0.#"),1)=".",FALSE,TRUE)</formula>
    </cfRule>
    <cfRule type="expression" dxfId="378" priority="382">
      <formula>IF(RIGHT(TEXT(AE165,"0.#"),1)=".",TRUE,FALSE)</formula>
    </cfRule>
  </conditionalFormatting>
  <conditionalFormatting sqref="AI165">
    <cfRule type="expression" dxfId="377" priority="379">
      <formula>IF(RIGHT(TEXT(AI165,"0.#"),1)=".",FALSE,TRUE)</formula>
    </cfRule>
    <cfRule type="expression" dxfId="376" priority="380">
      <formula>IF(RIGHT(TEXT(AI165,"0.#"),1)=".",TRUE,FALSE)</formula>
    </cfRule>
  </conditionalFormatting>
  <conditionalFormatting sqref="AI164">
    <cfRule type="expression" dxfId="375" priority="377">
      <formula>IF(RIGHT(TEXT(AI164,"0.#"),1)=".",FALSE,TRUE)</formula>
    </cfRule>
    <cfRule type="expression" dxfId="374" priority="378">
      <formula>IF(RIGHT(TEXT(AI164,"0.#"),1)=".",TRUE,FALSE)</formula>
    </cfRule>
  </conditionalFormatting>
  <conditionalFormatting sqref="AI163">
    <cfRule type="expression" dxfId="373" priority="375">
      <formula>IF(RIGHT(TEXT(AI163,"0.#"),1)=".",FALSE,TRUE)</formula>
    </cfRule>
    <cfRule type="expression" dxfId="372" priority="376">
      <formula>IF(RIGHT(TEXT(AI163,"0.#"),1)=".",TRUE,FALSE)</formula>
    </cfRule>
  </conditionalFormatting>
  <conditionalFormatting sqref="AM164">
    <cfRule type="expression" dxfId="371" priority="371">
      <formula>IF(RIGHT(TEXT(AM164,"0.#"),1)=".",FALSE,TRUE)</formula>
    </cfRule>
    <cfRule type="expression" dxfId="370" priority="372">
      <formula>IF(RIGHT(TEXT(AM164,"0.#"),1)=".",TRUE,FALSE)</formula>
    </cfRule>
  </conditionalFormatting>
  <conditionalFormatting sqref="AM165">
    <cfRule type="expression" dxfId="369" priority="369">
      <formula>IF(RIGHT(TEXT(AM165,"0.#"),1)=".",FALSE,TRUE)</formula>
    </cfRule>
    <cfRule type="expression" dxfId="368" priority="370">
      <formula>IF(RIGHT(TEXT(AM165,"0.#"),1)=".",TRUE,FALSE)</formula>
    </cfRule>
  </conditionalFormatting>
  <conditionalFormatting sqref="AQ163:AQ165">
    <cfRule type="expression" dxfId="367" priority="367">
      <formula>IF(RIGHT(TEXT(AQ163,"0.#"),1)=".",FALSE,TRUE)</formula>
    </cfRule>
    <cfRule type="expression" dxfId="366" priority="368">
      <formula>IF(RIGHT(TEXT(AQ163,"0.#"),1)=".",TRUE,FALSE)</formula>
    </cfRule>
  </conditionalFormatting>
  <conditionalFormatting sqref="AU163:AU165">
    <cfRule type="expression" dxfId="365" priority="365">
      <formula>IF(RIGHT(TEXT(AU163,"0.#"),1)=".",FALSE,TRUE)</formula>
    </cfRule>
    <cfRule type="expression" dxfId="364" priority="366">
      <formula>IF(RIGHT(TEXT(AU163,"0.#"),1)=".",TRUE,FALSE)</formula>
    </cfRule>
  </conditionalFormatting>
  <conditionalFormatting sqref="AE197">
    <cfRule type="expression" dxfId="363" priority="363">
      <formula>IF(RIGHT(TEXT(AE197,"0.#"),1)=".",FALSE,TRUE)</formula>
    </cfRule>
    <cfRule type="expression" dxfId="362" priority="364">
      <formula>IF(RIGHT(TEXT(AE197,"0.#"),1)=".",TRUE,FALSE)</formula>
    </cfRule>
  </conditionalFormatting>
  <conditionalFormatting sqref="AE198">
    <cfRule type="expression" dxfId="361" priority="361">
      <formula>IF(RIGHT(TEXT(AE198,"0.#"),1)=".",FALSE,TRUE)</formula>
    </cfRule>
    <cfRule type="expression" dxfId="360" priority="362">
      <formula>IF(RIGHT(TEXT(AE198,"0.#"),1)=".",TRUE,FALSE)</formula>
    </cfRule>
  </conditionalFormatting>
  <conditionalFormatting sqref="AM197">
    <cfRule type="expression" dxfId="359" priority="351">
      <formula>IF(RIGHT(TEXT(AM197,"0.#"),1)=".",FALSE,TRUE)</formula>
    </cfRule>
    <cfRule type="expression" dxfId="358" priority="352">
      <formula>IF(RIGHT(TEXT(AM197,"0.#"),1)=".",TRUE,FALSE)</formula>
    </cfRule>
  </conditionalFormatting>
  <conditionalFormatting sqref="AE199">
    <cfRule type="expression" dxfId="357" priority="359">
      <formula>IF(RIGHT(TEXT(AE199,"0.#"),1)=".",FALSE,TRUE)</formula>
    </cfRule>
    <cfRule type="expression" dxfId="356" priority="360">
      <formula>IF(RIGHT(TEXT(AE199,"0.#"),1)=".",TRUE,FALSE)</formula>
    </cfRule>
  </conditionalFormatting>
  <conditionalFormatting sqref="AI199">
    <cfRule type="expression" dxfId="355" priority="357">
      <formula>IF(RIGHT(TEXT(AI199,"0.#"),1)=".",FALSE,TRUE)</formula>
    </cfRule>
    <cfRule type="expression" dxfId="354" priority="358">
      <formula>IF(RIGHT(TEXT(AI199,"0.#"),1)=".",TRUE,FALSE)</formula>
    </cfRule>
  </conditionalFormatting>
  <conditionalFormatting sqref="AI198">
    <cfRule type="expression" dxfId="353" priority="355">
      <formula>IF(RIGHT(TEXT(AI198,"0.#"),1)=".",FALSE,TRUE)</formula>
    </cfRule>
    <cfRule type="expression" dxfId="352" priority="356">
      <formula>IF(RIGHT(TEXT(AI198,"0.#"),1)=".",TRUE,FALSE)</formula>
    </cfRule>
  </conditionalFormatting>
  <conditionalFormatting sqref="AI197">
    <cfRule type="expression" dxfId="351" priority="353">
      <formula>IF(RIGHT(TEXT(AI197,"0.#"),1)=".",FALSE,TRUE)</formula>
    </cfRule>
    <cfRule type="expression" dxfId="350" priority="354">
      <formula>IF(RIGHT(TEXT(AI197,"0.#"),1)=".",TRUE,FALSE)</formula>
    </cfRule>
  </conditionalFormatting>
  <conditionalFormatting sqref="AM198">
    <cfRule type="expression" dxfId="349" priority="349">
      <formula>IF(RIGHT(TEXT(AM198,"0.#"),1)=".",FALSE,TRUE)</formula>
    </cfRule>
    <cfRule type="expression" dxfId="348" priority="350">
      <formula>IF(RIGHT(TEXT(AM198,"0.#"),1)=".",TRUE,FALSE)</formula>
    </cfRule>
  </conditionalFormatting>
  <conditionalFormatting sqref="AM199">
    <cfRule type="expression" dxfId="347" priority="347">
      <formula>IF(RIGHT(TEXT(AM199,"0.#"),1)=".",FALSE,TRUE)</formula>
    </cfRule>
    <cfRule type="expression" dxfId="346" priority="348">
      <formula>IF(RIGHT(TEXT(AM199,"0.#"),1)=".",TRUE,FALSE)</formula>
    </cfRule>
  </conditionalFormatting>
  <conditionalFormatting sqref="AQ197:AQ199">
    <cfRule type="expression" dxfId="345" priority="345">
      <formula>IF(RIGHT(TEXT(AQ197,"0.#"),1)=".",FALSE,TRUE)</formula>
    </cfRule>
    <cfRule type="expression" dxfId="344" priority="346">
      <formula>IF(RIGHT(TEXT(AQ197,"0.#"),1)=".",TRUE,FALSE)</formula>
    </cfRule>
  </conditionalFormatting>
  <conditionalFormatting sqref="AU197:AU199">
    <cfRule type="expression" dxfId="343" priority="343">
      <formula>IF(RIGHT(TEXT(AU197,"0.#"),1)=".",FALSE,TRUE)</formula>
    </cfRule>
    <cfRule type="expression" dxfId="342" priority="344">
      <formula>IF(RIGHT(TEXT(AU197,"0.#"),1)=".",TRUE,FALSE)</formula>
    </cfRule>
  </conditionalFormatting>
  <conditionalFormatting sqref="AE134 AQ134">
    <cfRule type="expression" dxfId="341" priority="341">
      <formula>IF(RIGHT(TEXT(AE134,"0.#"),1)=".",FALSE,TRUE)</formula>
    </cfRule>
    <cfRule type="expression" dxfId="340" priority="342">
      <formula>IF(RIGHT(TEXT(AE134,"0.#"),1)=".",TRUE,FALSE)</formula>
    </cfRule>
  </conditionalFormatting>
  <conditionalFormatting sqref="AI134">
    <cfRule type="expression" dxfId="339" priority="339">
      <formula>IF(RIGHT(TEXT(AI134,"0.#"),1)=".",FALSE,TRUE)</formula>
    </cfRule>
    <cfRule type="expression" dxfId="338" priority="340">
      <formula>IF(RIGHT(TEXT(AI134,"0.#"),1)=".",TRUE,FALSE)</formula>
    </cfRule>
  </conditionalFormatting>
  <conditionalFormatting sqref="AM134">
    <cfRule type="expression" dxfId="337" priority="337">
      <formula>IF(RIGHT(TEXT(AM134,"0.#"),1)=".",FALSE,TRUE)</formula>
    </cfRule>
    <cfRule type="expression" dxfId="336" priority="338">
      <formula>IF(RIGHT(TEXT(AM134,"0.#"),1)=".",TRUE,FALSE)</formula>
    </cfRule>
  </conditionalFormatting>
  <conditionalFormatting sqref="AE135">
    <cfRule type="expression" dxfId="335" priority="335">
      <formula>IF(RIGHT(TEXT(AE135,"0.#"),1)=".",FALSE,TRUE)</formula>
    </cfRule>
    <cfRule type="expression" dxfId="334" priority="336">
      <formula>IF(RIGHT(TEXT(AE135,"0.#"),1)=".",TRUE,FALSE)</formula>
    </cfRule>
  </conditionalFormatting>
  <conditionalFormatting sqref="AI135">
    <cfRule type="expression" dxfId="333" priority="333">
      <formula>IF(RIGHT(TEXT(AI135,"0.#"),1)=".",FALSE,TRUE)</formula>
    </cfRule>
    <cfRule type="expression" dxfId="332" priority="334">
      <formula>IF(RIGHT(TEXT(AI135,"0.#"),1)=".",TRUE,FALSE)</formula>
    </cfRule>
  </conditionalFormatting>
  <conditionalFormatting sqref="AM135">
    <cfRule type="expression" dxfId="331" priority="331">
      <formula>IF(RIGHT(TEXT(AM135,"0.#"),1)=".",FALSE,TRUE)</formula>
    </cfRule>
    <cfRule type="expression" dxfId="330" priority="332">
      <formula>IF(RIGHT(TEXT(AM135,"0.#"),1)=".",TRUE,FALSE)</formula>
    </cfRule>
  </conditionalFormatting>
  <conditionalFormatting sqref="AQ135">
    <cfRule type="expression" dxfId="329" priority="329">
      <formula>IF(RIGHT(TEXT(AQ135,"0.#"),1)=".",FALSE,TRUE)</formula>
    </cfRule>
    <cfRule type="expression" dxfId="328" priority="330">
      <formula>IF(RIGHT(TEXT(AQ135,"0.#"),1)=".",TRUE,FALSE)</formula>
    </cfRule>
  </conditionalFormatting>
  <conditionalFormatting sqref="AU134">
    <cfRule type="expression" dxfId="327" priority="327">
      <formula>IF(RIGHT(TEXT(AU134,"0.#"),1)=".",FALSE,TRUE)</formula>
    </cfRule>
    <cfRule type="expression" dxfId="326" priority="328">
      <formula>IF(RIGHT(TEXT(AU134,"0.#"),1)=".",TRUE,FALSE)</formula>
    </cfRule>
  </conditionalFormatting>
  <conditionalFormatting sqref="AU135">
    <cfRule type="expression" dxfId="325" priority="325">
      <formula>IF(RIGHT(TEXT(AU135,"0.#"),1)=".",FALSE,TRUE)</formula>
    </cfRule>
    <cfRule type="expression" dxfId="324" priority="326">
      <formula>IF(RIGHT(TEXT(AU135,"0.#"),1)=".",TRUE,FALSE)</formula>
    </cfRule>
  </conditionalFormatting>
  <conditionalFormatting sqref="AE168 AQ168">
    <cfRule type="expression" dxfId="323" priority="323">
      <formula>IF(RIGHT(TEXT(AE168,"0.#"),1)=".",FALSE,TRUE)</formula>
    </cfRule>
    <cfRule type="expression" dxfId="322" priority="324">
      <formula>IF(RIGHT(TEXT(AE168,"0.#"),1)=".",TRUE,FALSE)</formula>
    </cfRule>
  </conditionalFormatting>
  <conditionalFormatting sqref="AI168">
    <cfRule type="expression" dxfId="321" priority="321">
      <formula>IF(RIGHT(TEXT(AI168,"0.#"),1)=".",FALSE,TRUE)</formula>
    </cfRule>
    <cfRule type="expression" dxfId="320" priority="322">
      <formula>IF(RIGHT(TEXT(AI168,"0.#"),1)=".",TRUE,FALSE)</formula>
    </cfRule>
  </conditionalFormatting>
  <conditionalFormatting sqref="AM168">
    <cfRule type="expression" dxfId="319" priority="319">
      <formula>IF(RIGHT(TEXT(AM168,"0.#"),1)=".",FALSE,TRUE)</formula>
    </cfRule>
    <cfRule type="expression" dxfId="318" priority="320">
      <formula>IF(RIGHT(TEXT(AM168,"0.#"),1)=".",TRUE,FALSE)</formula>
    </cfRule>
  </conditionalFormatting>
  <conditionalFormatting sqref="AE169">
    <cfRule type="expression" dxfId="317" priority="317">
      <formula>IF(RIGHT(TEXT(AE169,"0.#"),1)=".",FALSE,TRUE)</formula>
    </cfRule>
    <cfRule type="expression" dxfId="316" priority="318">
      <formula>IF(RIGHT(TEXT(AE169,"0.#"),1)=".",TRUE,FALSE)</formula>
    </cfRule>
  </conditionalFormatting>
  <conditionalFormatting sqref="AI169">
    <cfRule type="expression" dxfId="315" priority="315">
      <formula>IF(RIGHT(TEXT(AI169,"0.#"),1)=".",FALSE,TRUE)</formula>
    </cfRule>
    <cfRule type="expression" dxfId="314" priority="316">
      <formula>IF(RIGHT(TEXT(AI169,"0.#"),1)=".",TRUE,FALSE)</formula>
    </cfRule>
  </conditionalFormatting>
  <conditionalFormatting sqref="AM169">
    <cfRule type="expression" dxfId="313" priority="313">
      <formula>IF(RIGHT(TEXT(AM169,"0.#"),1)=".",FALSE,TRUE)</formula>
    </cfRule>
    <cfRule type="expression" dxfId="312" priority="314">
      <formula>IF(RIGHT(TEXT(AM169,"0.#"),1)=".",TRUE,FALSE)</formula>
    </cfRule>
  </conditionalFormatting>
  <conditionalFormatting sqref="AQ169">
    <cfRule type="expression" dxfId="311" priority="311">
      <formula>IF(RIGHT(TEXT(AQ169,"0.#"),1)=".",FALSE,TRUE)</formula>
    </cfRule>
    <cfRule type="expression" dxfId="310" priority="312">
      <formula>IF(RIGHT(TEXT(AQ169,"0.#"),1)=".",TRUE,FALSE)</formula>
    </cfRule>
  </conditionalFormatting>
  <conditionalFormatting sqref="AU168">
    <cfRule type="expression" dxfId="309" priority="309">
      <formula>IF(RIGHT(TEXT(AU168,"0.#"),1)=".",FALSE,TRUE)</formula>
    </cfRule>
    <cfRule type="expression" dxfId="308" priority="310">
      <formula>IF(RIGHT(TEXT(AU168,"0.#"),1)=".",TRUE,FALSE)</formula>
    </cfRule>
  </conditionalFormatting>
  <conditionalFormatting sqref="AU169">
    <cfRule type="expression" dxfId="307" priority="307">
      <formula>IF(RIGHT(TEXT(AU169,"0.#"),1)=".",FALSE,TRUE)</formula>
    </cfRule>
    <cfRule type="expression" dxfId="306" priority="308">
      <formula>IF(RIGHT(TEXT(AU169,"0.#"),1)=".",TRUE,FALSE)</formula>
    </cfRule>
  </conditionalFormatting>
  <conditionalFormatting sqref="AE90">
    <cfRule type="expression" dxfId="305" priority="305">
      <formula>IF(RIGHT(TEXT(AE90,"0.#"),1)=".",FALSE,TRUE)</formula>
    </cfRule>
    <cfRule type="expression" dxfId="304" priority="306">
      <formula>IF(RIGHT(TEXT(AE90,"0.#"),1)=".",TRUE,FALSE)</formula>
    </cfRule>
  </conditionalFormatting>
  <conditionalFormatting sqref="AE91">
    <cfRule type="expression" dxfId="303" priority="303">
      <formula>IF(RIGHT(TEXT(AE91,"0.#"),1)=".",FALSE,TRUE)</formula>
    </cfRule>
    <cfRule type="expression" dxfId="302" priority="304">
      <formula>IF(RIGHT(TEXT(AE91,"0.#"),1)=".",TRUE,FALSE)</formula>
    </cfRule>
  </conditionalFormatting>
  <conditionalFormatting sqref="AM90">
    <cfRule type="expression" dxfId="301" priority="293">
      <formula>IF(RIGHT(TEXT(AM90,"0.#"),1)=".",FALSE,TRUE)</formula>
    </cfRule>
    <cfRule type="expression" dxfId="300" priority="294">
      <formula>IF(RIGHT(TEXT(AM90,"0.#"),1)=".",TRUE,FALSE)</formula>
    </cfRule>
  </conditionalFormatting>
  <conditionalFormatting sqref="AE92">
    <cfRule type="expression" dxfId="299" priority="301">
      <formula>IF(RIGHT(TEXT(AE92,"0.#"),1)=".",FALSE,TRUE)</formula>
    </cfRule>
    <cfRule type="expression" dxfId="298" priority="302">
      <formula>IF(RIGHT(TEXT(AE92,"0.#"),1)=".",TRUE,FALSE)</formula>
    </cfRule>
  </conditionalFormatting>
  <conditionalFormatting sqref="AI92">
    <cfRule type="expression" dxfId="297" priority="299">
      <formula>IF(RIGHT(TEXT(AI92,"0.#"),1)=".",FALSE,TRUE)</formula>
    </cfRule>
    <cfRule type="expression" dxfId="296" priority="300">
      <formula>IF(RIGHT(TEXT(AI92,"0.#"),1)=".",TRUE,FALSE)</formula>
    </cfRule>
  </conditionalFormatting>
  <conditionalFormatting sqref="AI91">
    <cfRule type="expression" dxfId="295" priority="297">
      <formula>IF(RIGHT(TEXT(AI91,"0.#"),1)=".",FALSE,TRUE)</formula>
    </cfRule>
    <cfRule type="expression" dxfId="294" priority="298">
      <formula>IF(RIGHT(TEXT(AI91,"0.#"),1)=".",TRUE,FALSE)</formula>
    </cfRule>
  </conditionalFormatting>
  <conditionalFormatting sqref="AI90">
    <cfRule type="expression" dxfId="293" priority="295">
      <formula>IF(RIGHT(TEXT(AI90,"0.#"),1)=".",FALSE,TRUE)</formula>
    </cfRule>
    <cfRule type="expression" dxfId="292" priority="296">
      <formula>IF(RIGHT(TEXT(AI90,"0.#"),1)=".",TRUE,FALSE)</formula>
    </cfRule>
  </conditionalFormatting>
  <conditionalFormatting sqref="AM91">
    <cfRule type="expression" dxfId="291" priority="291">
      <formula>IF(RIGHT(TEXT(AM91,"0.#"),1)=".",FALSE,TRUE)</formula>
    </cfRule>
    <cfRule type="expression" dxfId="290" priority="292">
      <formula>IF(RIGHT(TEXT(AM91,"0.#"),1)=".",TRUE,FALSE)</formula>
    </cfRule>
  </conditionalFormatting>
  <conditionalFormatting sqref="AM92">
    <cfRule type="expression" dxfId="289" priority="289">
      <formula>IF(RIGHT(TEXT(AM92,"0.#"),1)=".",FALSE,TRUE)</formula>
    </cfRule>
    <cfRule type="expression" dxfId="288" priority="290">
      <formula>IF(RIGHT(TEXT(AM92,"0.#"),1)=".",TRUE,FALSE)</formula>
    </cfRule>
  </conditionalFormatting>
  <conditionalFormatting sqref="AQ90:AQ92">
    <cfRule type="expression" dxfId="287" priority="287">
      <formula>IF(RIGHT(TEXT(AQ90,"0.#"),1)=".",FALSE,TRUE)</formula>
    </cfRule>
    <cfRule type="expression" dxfId="286" priority="288">
      <formula>IF(RIGHT(TEXT(AQ90,"0.#"),1)=".",TRUE,FALSE)</formula>
    </cfRule>
  </conditionalFormatting>
  <conditionalFormatting sqref="AU90:AU92">
    <cfRule type="expression" dxfId="285" priority="285">
      <formula>IF(RIGHT(TEXT(AU90,"0.#"),1)=".",FALSE,TRUE)</formula>
    </cfRule>
    <cfRule type="expression" dxfId="284" priority="286">
      <formula>IF(RIGHT(TEXT(AU90,"0.#"),1)=".",TRUE,FALSE)</formula>
    </cfRule>
  </conditionalFormatting>
  <conditionalFormatting sqref="AE85">
    <cfRule type="expression" dxfId="283" priority="283">
      <formula>IF(RIGHT(TEXT(AE85,"0.#"),1)=".",FALSE,TRUE)</formula>
    </cfRule>
    <cfRule type="expression" dxfId="282" priority="284">
      <formula>IF(RIGHT(TEXT(AE85,"0.#"),1)=".",TRUE,FALSE)</formula>
    </cfRule>
  </conditionalFormatting>
  <conditionalFormatting sqref="AE86">
    <cfRule type="expression" dxfId="281" priority="281">
      <formula>IF(RIGHT(TEXT(AE86,"0.#"),1)=".",FALSE,TRUE)</formula>
    </cfRule>
    <cfRule type="expression" dxfId="280" priority="282">
      <formula>IF(RIGHT(TEXT(AE86,"0.#"),1)=".",TRUE,FALSE)</formula>
    </cfRule>
  </conditionalFormatting>
  <conditionalFormatting sqref="AM85">
    <cfRule type="expression" dxfId="279" priority="271">
      <formula>IF(RIGHT(TEXT(AM85,"0.#"),1)=".",FALSE,TRUE)</formula>
    </cfRule>
    <cfRule type="expression" dxfId="278" priority="272">
      <formula>IF(RIGHT(TEXT(AM85,"0.#"),1)=".",TRUE,FALSE)</formula>
    </cfRule>
  </conditionalFormatting>
  <conditionalFormatting sqref="AE87">
    <cfRule type="expression" dxfId="277" priority="279">
      <formula>IF(RIGHT(TEXT(AE87,"0.#"),1)=".",FALSE,TRUE)</formula>
    </cfRule>
    <cfRule type="expression" dxfId="276" priority="280">
      <formula>IF(RIGHT(TEXT(AE87,"0.#"),1)=".",TRUE,FALSE)</formula>
    </cfRule>
  </conditionalFormatting>
  <conditionalFormatting sqref="AI87">
    <cfRule type="expression" dxfId="275" priority="277">
      <formula>IF(RIGHT(TEXT(AI87,"0.#"),1)=".",FALSE,TRUE)</formula>
    </cfRule>
    <cfRule type="expression" dxfId="274" priority="278">
      <formula>IF(RIGHT(TEXT(AI87,"0.#"),1)=".",TRUE,FALSE)</formula>
    </cfRule>
  </conditionalFormatting>
  <conditionalFormatting sqref="AI86">
    <cfRule type="expression" dxfId="273" priority="275">
      <formula>IF(RIGHT(TEXT(AI86,"0.#"),1)=".",FALSE,TRUE)</formula>
    </cfRule>
    <cfRule type="expression" dxfId="272" priority="276">
      <formula>IF(RIGHT(TEXT(AI86,"0.#"),1)=".",TRUE,FALSE)</formula>
    </cfRule>
  </conditionalFormatting>
  <conditionalFormatting sqref="AI85">
    <cfRule type="expression" dxfId="271" priority="273">
      <formula>IF(RIGHT(TEXT(AI85,"0.#"),1)=".",FALSE,TRUE)</formula>
    </cfRule>
    <cfRule type="expression" dxfId="270" priority="274">
      <formula>IF(RIGHT(TEXT(AI85,"0.#"),1)=".",TRUE,FALSE)</formula>
    </cfRule>
  </conditionalFormatting>
  <conditionalFormatting sqref="AM86">
    <cfRule type="expression" dxfId="269" priority="269">
      <formula>IF(RIGHT(TEXT(AM86,"0.#"),1)=".",FALSE,TRUE)</formula>
    </cfRule>
    <cfRule type="expression" dxfId="268" priority="270">
      <formula>IF(RIGHT(TEXT(AM86,"0.#"),1)=".",TRUE,FALSE)</formula>
    </cfRule>
  </conditionalFormatting>
  <conditionalFormatting sqref="AM87">
    <cfRule type="expression" dxfId="267" priority="267">
      <formula>IF(RIGHT(TEXT(AM87,"0.#"),1)=".",FALSE,TRUE)</formula>
    </cfRule>
    <cfRule type="expression" dxfId="266" priority="268">
      <formula>IF(RIGHT(TEXT(AM87,"0.#"),1)=".",TRUE,FALSE)</formula>
    </cfRule>
  </conditionalFormatting>
  <conditionalFormatting sqref="AQ85:AQ87">
    <cfRule type="expression" dxfId="265" priority="265">
      <formula>IF(RIGHT(TEXT(AQ85,"0.#"),1)=".",FALSE,TRUE)</formula>
    </cfRule>
    <cfRule type="expression" dxfId="264" priority="266">
      <formula>IF(RIGHT(TEXT(AQ85,"0.#"),1)=".",TRUE,FALSE)</formula>
    </cfRule>
  </conditionalFormatting>
  <conditionalFormatting sqref="AU85:AU87">
    <cfRule type="expression" dxfId="263" priority="263">
      <formula>IF(RIGHT(TEXT(AU85,"0.#"),1)=".",FALSE,TRUE)</formula>
    </cfRule>
    <cfRule type="expression" dxfId="262" priority="264">
      <formula>IF(RIGHT(TEXT(AU85,"0.#"),1)=".",TRUE,FALSE)</formula>
    </cfRule>
  </conditionalFormatting>
  <conditionalFormatting sqref="AE124">
    <cfRule type="expression" dxfId="261" priority="261">
      <formula>IF(RIGHT(TEXT(AE124,"0.#"),1)=".",FALSE,TRUE)</formula>
    </cfRule>
    <cfRule type="expression" dxfId="260" priority="262">
      <formula>IF(RIGHT(TEXT(AE124,"0.#"),1)=".",TRUE,FALSE)</formula>
    </cfRule>
  </conditionalFormatting>
  <conditionalFormatting sqref="AE125">
    <cfRule type="expression" dxfId="259" priority="259">
      <formula>IF(RIGHT(TEXT(AE125,"0.#"),1)=".",FALSE,TRUE)</formula>
    </cfRule>
    <cfRule type="expression" dxfId="258" priority="260">
      <formula>IF(RIGHT(TEXT(AE125,"0.#"),1)=".",TRUE,FALSE)</formula>
    </cfRule>
  </conditionalFormatting>
  <conditionalFormatting sqref="AM124">
    <cfRule type="expression" dxfId="257" priority="249">
      <formula>IF(RIGHT(TEXT(AM124,"0.#"),1)=".",FALSE,TRUE)</formula>
    </cfRule>
    <cfRule type="expression" dxfId="256" priority="250">
      <formula>IF(RIGHT(TEXT(AM124,"0.#"),1)=".",TRUE,FALSE)</formula>
    </cfRule>
  </conditionalFormatting>
  <conditionalFormatting sqref="AE126">
    <cfRule type="expression" dxfId="255" priority="257">
      <formula>IF(RIGHT(TEXT(AE126,"0.#"),1)=".",FALSE,TRUE)</formula>
    </cfRule>
    <cfRule type="expression" dxfId="254" priority="258">
      <formula>IF(RIGHT(TEXT(AE126,"0.#"),1)=".",TRUE,FALSE)</formula>
    </cfRule>
  </conditionalFormatting>
  <conditionalFormatting sqref="AI126">
    <cfRule type="expression" dxfId="253" priority="255">
      <formula>IF(RIGHT(TEXT(AI126,"0.#"),1)=".",FALSE,TRUE)</formula>
    </cfRule>
    <cfRule type="expression" dxfId="252" priority="256">
      <formula>IF(RIGHT(TEXT(AI126,"0.#"),1)=".",TRUE,FALSE)</formula>
    </cfRule>
  </conditionalFormatting>
  <conditionalFormatting sqref="AI125">
    <cfRule type="expression" dxfId="251" priority="253">
      <formula>IF(RIGHT(TEXT(AI125,"0.#"),1)=".",FALSE,TRUE)</formula>
    </cfRule>
    <cfRule type="expression" dxfId="250" priority="254">
      <formula>IF(RIGHT(TEXT(AI125,"0.#"),1)=".",TRUE,FALSE)</formula>
    </cfRule>
  </conditionalFormatting>
  <conditionalFormatting sqref="AI124">
    <cfRule type="expression" dxfId="249" priority="251">
      <formula>IF(RIGHT(TEXT(AI124,"0.#"),1)=".",FALSE,TRUE)</formula>
    </cfRule>
    <cfRule type="expression" dxfId="248" priority="252">
      <formula>IF(RIGHT(TEXT(AI124,"0.#"),1)=".",TRUE,FALSE)</formula>
    </cfRule>
  </conditionalFormatting>
  <conditionalFormatting sqref="AM125">
    <cfRule type="expression" dxfId="247" priority="247">
      <formula>IF(RIGHT(TEXT(AM125,"0.#"),1)=".",FALSE,TRUE)</formula>
    </cfRule>
    <cfRule type="expression" dxfId="246" priority="248">
      <formula>IF(RIGHT(TEXT(AM125,"0.#"),1)=".",TRUE,FALSE)</formula>
    </cfRule>
  </conditionalFormatting>
  <conditionalFormatting sqref="AM126">
    <cfRule type="expression" dxfId="245" priority="245">
      <formula>IF(RIGHT(TEXT(AM126,"0.#"),1)=".",FALSE,TRUE)</formula>
    </cfRule>
    <cfRule type="expression" dxfId="244" priority="246">
      <formula>IF(RIGHT(TEXT(AM126,"0.#"),1)=".",TRUE,FALSE)</formula>
    </cfRule>
  </conditionalFormatting>
  <conditionalFormatting sqref="AQ124:AQ126">
    <cfRule type="expression" dxfId="243" priority="243">
      <formula>IF(RIGHT(TEXT(AQ124,"0.#"),1)=".",FALSE,TRUE)</formula>
    </cfRule>
    <cfRule type="expression" dxfId="242" priority="244">
      <formula>IF(RIGHT(TEXT(AQ124,"0.#"),1)=".",TRUE,FALSE)</formula>
    </cfRule>
  </conditionalFormatting>
  <conditionalFormatting sqref="AU124:AU126">
    <cfRule type="expression" dxfId="241" priority="241">
      <formula>IF(RIGHT(TEXT(AU124,"0.#"),1)=".",FALSE,TRUE)</formula>
    </cfRule>
    <cfRule type="expression" dxfId="240" priority="242">
      <formula>IF(RIGHT(TEXT(AU124,"0.#"),1)=".",TRUE,FALSE)</formula>
    </cfRule>
  </conditionalFormatting>
  <conditionalFormatting sqref="AE119">
    <cfRule type="expression" dxfId="239" priority="239">
      <formula>IF(RIGHT(TEXT(AE119,"0.#"),1)=".",FALSE,TRUE)</formula>
    </cfRule>
    <cfRule type="expression" dxfId="238" priority="240">
      <formula>IF(RIGHT(TEXT(AE119,"0.#"),1)=".",TRUE,FALSE)</formula>
    </cfRule>
  </conditionalFormatting>
  <conditionalFormatting sqref="AE120">
    <cfRule type="expression" dxfId="237" priority="237">
      <formula>IF(RIGHT(TEXT(AE120,"0.#"),1)=".",FALSE,TRUE)</formula>
    </cfRule>
    <cfRule type="expression" dxfId="236" priority="238">
      <formula>IF(RIGHT(TEXT(AE120,"0.#"),1)=".",TRUE,FALSE)</formula>
    </cfRule>
  </conditionalFormatting>
  <conditionalFormatting sqref="AM119">
    <cfRule type="expression" dxfId="235" priority="227">
      <formula>IF(RIGHT(TEXT(AM119,"0.#"),1)=".",FALSE,TRUE)</formula>
    </cfRule>
    <cfRule type="expression" dxfId="234" priority="228">
      <formula>IF(RIGHT(TEXT(AM119,"0.#"),1)=".",TRUE,FALSE)</formula>
    </cfRule>
  </conditionalFormatting>
  <conditionalFormatting sqref="AE121">
    <cfRule type="expression" dxfId="233" priority="235">
      <formula>IF(RIGHT(TEXT(AE121,"0.#"),1)=".",FALSE,TRUE)</formula>
    </cfRule>
    <cfRule type="expression" dxfId="232" priority="236">
      <formula>IF(RIGHT(TEXT(AE121,"0.#"),1)=".",TRUE,FALSE)</formula>
    </cfRule>
  </conditionalFormatting>
  <conditionalFormatting sqref="AI121">
    <cfRule type="expression" dxfId="231" priority="233">
      <formula>IF(RIGHT(TEXT(AI121,"0.#"),1)=".",FALSE,TRUE)</formula>
    </cfRule>
    <cfRule type="expression" dxfId="230" priority="234">
      <formula>IF(RIGHT(TEXT(AI121,"0.#"),1)=".",TRUE,FALSE)</formula>
    </cfRule>
  </conditionalFormatting>
  <conditionalFormatting sqref="AI120">
    <cfRule type="expression" dxfId="229" priority="231">
      <formula>IF(RIGHT(TEXT(AI120,"0.#"),1)=".",FALSE,TRUE)</formula>
    </cfRule>
    <cfRule type="expression" dxfId="228" priority="232">
      <formula>IF(RIGHT(TEXT(AI120,"0.#"),1)=".",TRUE,FALSE)</formula>
    </cfRule>
  </conditionalFormatting>
  <conditionalFormatting sqref="AI119">
    <cfRule type="expression" dxfId="227" priority="229">
      <formula>IF(RIGHT(TEXT(AI119,"0.#"),1)=".",FALSE,TRUE)</formula>
    </cfRule>
    <cfRule type="expression" dxfId="226" priority="230">
      <formula>IF(RIGHT(TEXT(AI119,"0.#"),1)=".",TRUE,FALSE)</formula>
    </cfRule>
  </conditionalFormatting>
  <conditionalFormatting sqref="AM120">
    <cfRule type="expression" dxfId="225" priority="225">
      <formula>IF(RIGHT(TEXT(AM120,"0.#"),1)=".",FALSE,TRUE)</formula>
    </cfRule>
    <cfRule type="expression" dxfId="224" priority="226">
      <formula>IF(RIGHT(TEXT(AM120,"0.#"),1)=".",TRUE,FALSE)</formula>
    </cfRule>
  </conditionalFormatting>
  <conditionalFormatting sqref="AM121">
    <cfRule type="expression" dxfId="223" priority="223">
      <formula>IF(RIGHT(TEXT(AM121,"0.#"),1)=".",FALSE,TRUE)</formula>
    </cfRule>
    <cfRule type="expression" dxfId="222" priority="224">
      <formula>IF(RIGHT(TEXT(AM121,"0.#"),1)=".",TRUE,FALSE)</formula>
    </cfRule>
  </conditionalFormatting>
  <conditionalFormatting sqref="AQ119:AQ121">
    <cfRule type="expression" dxfId="221" priority="221">
      <formula>IF(RIGHT(TEXT(AQ119,"0.#"),1)=".",FALSE,TRUE)</formula>
    </cfRule>
    <cfRule type="expression" dxfId="220" priority="222">
      <formula>IF(RIGHT(TEXT(AQ119,"0.#"),1)=".",TRUE,FALSE)</formula>
    </cfRule>
  </conditionalFormatting>
  <conditionalFormatting sqref="AU119:AU121">
    <cfRule type="expression" dxfId="219" priority="219">
      <formula>IF(RIGHT(TEXT(AU119,"0.#"),1)=".",FALSE,TRUE)</formula>
    </cfRule>
    <cfRule type="expression" dxfId="218" priority="220">
      <formula>IF(RIGHT(TEXT(AU119,"0.#"),1)=".",TRUE,FALSE)</formula>
    </cfRule>
  </conditionalFormatting>
  <conditionalFormatting sqref="AE158">
    <cfRule type="expression" dxfId="217" priority="217">
      <formula>IF(RIGHT(TEXT(AE158,"0.#"),1)=".",FALSE,TRUE)</formula>
    </cfRule>
    <cfRule type="expression" dxfId="216" priority="218">
      <formula>IF(RIGHT(TEXT(AE158,"0.#"),1)=".",TRUE,FALSE)</formula>
    </cfRule>
  </conditionalFormatting>
  <conditionalFormatting sqref="AE159">
    <cfRule type="expression" dxfId="215" priority="215">
      <formula>IF(RIGHT(TEXT(AE159,"0.#"),1)=".",FALSE,TRUE)</formula>
    </cfRule>
    <cfRule type="expression" dxfId="214" priority="216">
      <formula>IF(RIGHT(TEXT(AE159,"0.#"),1)=".",TRUE,FALSE)</formula>
    </cfRule>
  </conditionalFormatting>
  <conditionalFormatting sqref="AM158">
    <cfRule type="expression" dxfId="213" priority="205">
      <formula>IF(RIGHT(TEXT(AM158,"0.#"),1)=".",FALSE,TRUE)</formula>
    </cfRule>
    <cfRule type="expression" dxfId="212" priority="206">
      <formula>IF(RIGHT(TEXT(AM158,"0.#"),1)=".",TRUE,FALSE)</formula>
    </cfRule>
  </conditionalFormatting>
  <conditionalFormatting sqref="AE160">
    <cfRule type="expression" dxfId="211" priority="213">
      <formula>IF(RIGHT(TEXT(AE160,"0.#"),1)=".",FALSE,TRUE)</formula>
    </cfRule>
    <cfRule type="expression" dxfId="210" priority="214">
      <formula>IF(RIGHT(TEXT(AE160,"0.#"),1)=".",TRUE,FALSE)</formula>
    </cfRule>
  </conditionalFormatting>
  <conditionalFormatting sqref="AI160">
    <cfRule type="expression" dxfId="209" priority="211">
      <formula>IF(RIGHT(TEXT(AI160,"0.#"),1)=".",FALSE,TRUE)</formula>
    </cfRule>
    <cfRule type="expression" dxfId="208" priority="212">
      <formula>IF(RIGHT(TEXT(AI160,"0.#"),1)=".",TRUE,FALSE)</formula>
    </cfRule>
  </conditionalFormatting>
  <conditionalFormatting sqref="AI159">
    <cfRule type="expression" dxfId="207" priority="209">
      <formula>IF(RIGHT(TEXT(AI159,"0.#"),1)=".",FALSE,TRUE)</formula>
    </cfRule>
    <cfRule type="expression" dxfId="206" priority="210">
      <formula>IF(RIGHT(TEXT(AI159,"0.#"),1)=".",TRUE,FALSE)</formula>
    </cfRule>
  </conditionalFormatting>
  <conditionalFormatting sqref="AI158">
    <cfRule type="expression" dxfId="205" priority="207">
      <formula>IF(RIGHT(TEXT(AI158,"0.#"),1)=".",FALSE,TRUE)</formula>
    </cfRule>
    <cfRule type="expression" dxfId="204" priority="208">
      <formula>IF(RIGHT(TEXT(AI158,"0.#"),1)=".",TRUE,FALSE)</formula>
    </cfRule>
  </conditionalFormatting>
  <conditionalFormatting sqref="AM159">
    <cfRule type="expression" dxfId="203" priority="203">
      <formula>IF(RIGHT(TEXT(AM159,"0.#"),1)=".",FALSE,TRUE)</formula>
    </cfRule>
    <cfRule type="expression" dxfId="202" priority="204">
      <formula>IF(RIGHT(TEXT(AM159,"0.#"),1)=".",TRUE,FALSE)</formula>
    </cfRule>
  </conditionalFormatting>
  <conditionalFormatting sqref="AM160">
    <cfRule type="expression" dxfId="201" priority="201">
      <formula>IF(RIGHT(TEXT(AM160,"0.#"),1)=".",FALSE,TRUE)</formula>
    </cfRule>
    <cfRule type="expression" dxfId="200" priority="202">
      <formula>IF(RIGHT(TEXT(AM160,"0.#"),1)=".",TRUE,FALSE)</formula>
    </cfRule>
  </conditionalFormatting>
  <conditionalFormatting sqref="AQ158:AQ160">
    <cfRule type="expression" dxfId="199" priority="199">
      <formula>IF(RIGHT(TEXT(AQ158,"0.#"),1)=".",FALSE,TRUE)</formula>
    </cfRule>
    <cfRule type="expression" dxfId="198" priority="200">
      <formula>IF(RIGHT(TEXT(AQ158,"0.#"),1)=".",TRUE,FALSE)</formula>
    </cfRule>
  </conditionalFormatting>
  <conditionalFormatting sqref="AU158:AU160">
    <cfRule type="expression" dxfId="197" priority="197">
      <formula>IF(RIGHT(TEXT(AU158,"0.#"),1)=".",FALSE,TRUE)</formula>
    </cfRule>
    <cfRule type="expression" dxfId="196" priority="198">
      <formula>IF(RIGHT(TEXT(AU158,"0.#"),1)=".",TRUE,FALSE)</formula>
    </cfRule>
  </conditionalFormatting>
  <conditionalFormatting sqref="AE153">
    <cfRule type="expression" dxfId="195" priority="195">
      <formula>IF(RIGHT(TEXT(AE153,"0.#"),1)=".",FALSE,TRUE)</formula>
    </cfRule>
    <cfRule type="expression" dxfId="194" priority="196">
      <formula>IF(RIGHT(TEXT(AE153,"0.#"),1)=".",TRUE,FALSE)</formula>
    </cfRule>
  </conditionalFormatting>
  <conditionalFormatting sqref="AE154">
    <cfRule type="expression" dxfId="193" priority="193">
      <formula>IF(RIGHT(TEXT(AE154,"0.#"),1)=".",FALSE,TRUE)</formula>
    </cfRule>
    <cfRule type="expression" dxfId="192" priority="194">
      <formula>IF(RIGHT(TEXT(AE154,"0.#"),1)=".",TRUE,FALSE)</formula>
    </cfRule>
  </conditionalFormatting>
  <conditionalFormatting sqref="AM153">
    <cfRule type="expression" dxfId="191" priority="183">
      <formula>IF(RIGHT(TEXT(AM153,"0.#"),1)=".",FALSE,TRUE)</formula>
    </cfRule>
    <cfRule type="expression" dxfId="190" priority="184">
      <formula>IF(RIGHT(TEXT(AM153,"0.#"),1)=".",TRUE,FALSE)</formula>
    </cfRule>
  </conditionalFormatting>
  <conditionalFormatting sqref="AE155">
    <cfRule type="expression" dxfId="189" priority="191">
      <formula>IF(RIGHT(TEXT(AE155,"0.#"),1)=".",FALSE,TRUE)</formula>
    </cfRule>
    <cfRule type="expression" dxfId="188" priority="192">
      <formula>IF(RIGHT(TEXT(AE155,"0.#"),1)=".",TRUE,FALSE)</formula>
    </cfRule>
  </conditionalFormatting>
  <conditionalFormatting sqref="AI155">
    <cfRule type="expression" dxfId="187" priority="189">
      <formula>IF(RIGHT(TEXT(AI155,"0.#"),1)=".",FALSE,TRUE)</formula>
    </cfRule>
    <cfRule type="expression" dxfId="186" priority="190">
      <formula>IF(RIGHT(TEXT(AI155,"0.#"),1)=".",TRUE,FALSE)</formula>
    </cfRule>
  </conditionalFormatting>
  <conditionalFormatting sqref="AI154">
    <cfRule type="expression" dxfId="185" priority="187">
      <formula>IF(RIGHT(TEXT(AI154,"0.#"),1)=".",FALSE,TRUE)</formula>
    </cfRule>
    <cfRule type="expression" dxfId="184" priority="188">
      <formula>IF(RIGHT(TEXT(AI154,"0.#"),1)=".",TRUE,FALSE)</formula>
    </cfRule>
  </conditionalFormatting>
  <conditionalFormatting sqref="AI153">
    <cfRule type="expression" dxfId="183" priority="185">
      <formula>IF(RIGHT(TEXT(AI153,"0.#"),1)=".",FALSE,TRUE)</formula>
    </cfRule>
    <cfRule type="expression" dxfId="182" priority="186">
      <formula>IF(RIGHT(TEXT(AI153,"0.#"),1)=".",TRUE,FALSE)</formula>
    </cfRule>
  </conditionalFormatting>
  <conditionalFormatting sqref="AM154">
    <cfRule type="expression" dxfId="181" priority="181">
      <formula>IF(RIGHT(TEXT(AM154,"0.#"),1)=".",FALSE,TRUE)</formula>
    </cfRule>
    <cfRule type="expression" dxfId="180" priority="182">
      <formula>IF(RIGHT(TEXT(AM154,"0.#"),1)=".",TRUE,FALSE)</formula>
    </cfRule>
  </conditionalFormatting>
  <conditionalFormatting sqref="AM155">
    <cfRule type="expression" dxfId="179" priority="179">
      <formula>IF(RIGHT(TEXT(AM155,"0.#"),1)=".",FALSE,TRUE)</formula>
    </cfRule>
    <cfRule type="expression" dxfId="178" priority="180">
      <formula>IF(RIGHT(TEXT(AM155,"0.#"),1)=".",TRUE,FALSE)</formula>
    </cfRule>
  </conditionalFormatting>
  <conditionalFormatting sqref="AQ153:AQ155">
    <cfRule type="expression" dxfId="177" priority="177">
      <formula>IF(RIGHT(TEXT(AQ153,"0.#"),1)=".",FALSE,TRUE)</formula>
    </cfRule>
    <cfRule type="expression" dxfId="176" priority="178">
      <formula>IF(RIGHT(TEXT(AQ153,"0.#"),1)=".",TRUE,FALSE)</formula>
    </cfRule>
  </conditionalFormatting>
  <conditionalFormatting sqref="AU153:AU155">
    <cfRule type="expression" dxfId="175" priority="175">
      <formula>IF(RIGHT(TEXT(AU153,"0.#"),1)=".",FALSE,TRUE)</formula>
    </cfRule>
    <cfRule type="expression" dxfId="174" priority="176">
      <formula>IF(RIGHT(TEXT(AU153,"0.#"),1)=".",TRUE,FALSE)</formula>
    </cfRule>
  </conditionalFormatting>
  <conditionalFormatting sqref="AE192">
    <cfRule type="expression" dxfId="173" priority="173">
      <formula>IF(RIGHT(TEXT(AE192,"0.#"),1)=".",FALSE,TRUE)</formula>
    </cfRule>
    <cfRule type="expression" dxfId="172" priority="174">
      <formula>IF(RIGHT(TEXT(AE192,"0.#"),1)=".",TRUE,FALSE)</formula>
    </cfRule>
  </conditionalFormatting>
  <conditionalFormatting sqref="AE193">
    <cfRule type="expression" dxfId="171" priority="171">
      <formula>IF(RIGHT(TEXT(AE193,"0.#"),1)=".",FALSE,TRUE)</formula>
    </cfRule>
    <cfRule type="expression" dxfId="170" priority="172">
      <formula>IF(RIGHT(TEXT(AE193,"0.#"),1)=".",TRUE,FALSE)</formula>
    </cfRule>
  </conditionalFormatting>
  <conditionalFormatting sqref="AM192">
    <cfRule type="expression" dxfId="169" priority="161">
      <formula>IF(RIGHT(TEXT(AM192,"0.#"),1)=".",FALSE,TRUE)</formula>
    </cfRule>
    <cfRule type="expression" dxfId="168" priority="162">
      <formula>IF(RIGHT(TEXT(AM192,"0.#"),1)=".",TRUE,FALSE)</formula>
    </cfRule>
  </conditionalFormatting>
  <conditionalFormatting sqref="AE194">
    <cfRule type="expression" dxfId="167" priority="169">
      <formula>IF(RIGHT(TEXT(AE194,"0.#"),1)=".",FALSE,TRUE)</formula>
    </cfRule>
    <cfRule type="expression" dxfId="166" priority="170">
      <formula>IF(RIGHT(TEXT(AE194,"0.#"),1)=".",TRUE,FALSE)</formula>
    </cfRule>
  </conditionalFormatting>
  <conditionalFormatting sqref="AI194">
    <cfRule type="expression" dxfId="165" priority="167">
      <formula>IF(RIGHT(TEXT(AI194,"0.#"),1)=".",FALSE,TRUE)</formula>
    </cfRule>
    <cfRule type="expression" dxfId="164" priority="168">
      <formula>IF(RIGHT(TEXT(AI194,"0.#"),1)=".",TRUE,FALSE)</formula>
    </cfRule>
  </conditionalFormatting>
  <conditionalFormatting sqref="AI193">
    <cfRule type="expression" dxfId="163" priority="165">
      <formula>IF(RIGHT(TEXT(AI193,"0.#"),1)=".",FALSE,TRUE)</formula>
    </cfRule>
    <cfRule type="expression" dxfId="162" priority="166">
      <formula>IF(RIGHT(TEXT(AI193,"0.#"),1)=".",TRUE,FALSE)</formula>
    </cfRule>
  </conditionalFormatting>
  <conditionalFormatting sqref="AI192">
    <cfRule type="expression" dxfId="161" priority="163">
      <formula>IF(RIGHT(TEXT(AI192,"0.#"),1)=".",FALSE,TRUE)</formula>
    </cfRule>
    <cfRule type="expression" dxfId="160" priority="164">
      <formula>IF(RIGHT(TEXT(AI192,"0.#"),1)=".",TRUE,FALSE)</formula>
    </cfRule>
  </conditionalFormatting>
  <conditionalFormatting sqref="AM193">
    <cfRule type="expression" dxfId="159" priority="159">
      <formula>IF(RIGHT(TEXT(AM193,"0.#"),1)=".",FALSE,TRUE)</formula>
    </cfRule>
    <cfRule type="expression" dxfId="158" priority="160">
      <formula>IF(RIGHT(TEXT(AM193,"0.#"),1)=".",TRUE,FALSE)</formula>
    </cfRule>
  </conditionalFormatting>
  <conditionalFormatting sqref="AM194">
    <cfRule type="expression" dxfId="157" priority="157">
      <formula>IF(RIGHT(TEXT(AM194,"0.#"),1)=".",FALSE,TRUE)</formula>
    </cfRule>
    <cfRule type="expression" dxfId="156" priority="158">
      <formula>IF(RIGHT(TEXT(AM194,"0.#"),1)=".",TRUE,FALSE)</formula>
    </cfRule>
  </conditionalFormatting>
  <conditionalFormatting sqref="AQ192:AQ194">
    <cfRule type="expression" dxfId="155" priority="155">
      <formula>IF(RIGHT(TEXT(AQ192,"0.#"),1)=".",FALSE,TRUE)</formula>
    </cfRule>
    <cfRule type="expression" dxfId="154" priority="156">
      <formula>IF(RIGHT(TEXT(AQ192,"0.#"),1)=".",TRUE,FALSE)</formula>
    </cfRule>
  </conditionalFormatting>
  <conditionalFormatting sqref="AU192:AU194">
    <cfRule type="expression" dxfId="153" priority="153">
      <formula>IF(RIGHT(TEXT(AU192,"0.#"),1)=".",FALSE,TRUE)</formula>
    </cfRule>
    <cfRule type="expression" dxfId="152" priority="154">
      <formula>IF(RIGHT(TEXT(AU192,"0.#"),1)=".",TRUE,FALSE)</formula>
    </cfRule>
  </conditionalFormatting>
  <conditionalFormatting sqref="AE187">
    <cfRule type="expression" dxfId="151" priority="151">
      <formula>IF(RIGHT(TEXT(AE187,"0.#"),1)=".",FALSE,TRUE)</formula>
    </cfRule>
    <cfRule type="expression" dxfId="150" priority="152">
      <formula>IF(RIGHT(TEXT(AE187,"0.#"),1)=".",TRUE,FALSE)</formula>
    </cfRule>
  </conditionalFormatting>
  <conditionalFormatting sqref="AE188">
    <cfRule type="expression" dxfId="149" priority="149">
      <formula>IF(RIGHT(TEXT(AE188,"0.#"),1)=".",FALSE,TRUE)</formula>
    </cfRule>
    <cfRule type="expression" dxfId="148" priority="150">
      <formula>IF(RIGHT(TEXT(AE188,"0.#"),1)=".",TRUE,FALSE)</formula>
    </cfRule>
  </conditionalFormatting>
  <conditionalFormatting sqref="AM187">
    <cfRule type="expression" dxfId="147" priority="139">
      <formula>IF(RIGHT(TEXT(AM187,"0.#"),1)=".",FALSE,TRUE)</formula>
    </cfRule>
    <cfRule type="expression" dxfId="146" priority="140">
      <formula>IF(RIGHT(TEXT(AM187,"0.#"),1)=".",TRUE,FALSE)</formula>
    </cfRule>
  </conditionalFormatting>
  <conditionalFormatting sqref="AE189">
    <cfRule type="expression" dxfId="145" priority="147">
      <formula>IF(RIGHT(TEXT(AE189,"0.#"),1)=".",FALSE,TRUE)</formula>
    </cfRule>
    <cfRule type="expression" dxfId="144" priority="148">
      <formula>IF(RIGHT(TEXT(AE189,"0.#"),1)=".",TRUE,FALSE)</formula>
    </cfRule>
  </conditionalFormatting>
  <conditionalFormatting sqref="AI189">
    <cfRule type="expression" dxfId="143" priority="145">
      <formula>IF(RIGHT(TEXT(AI189,"0.#"),1)=".",FALSE,TRUE)</formula>
    </cfRule>
    <cfRule type="expression" dxfId="142" priority="146">
      <formula>IF(RIGHT(TEXT(AI189,"0.#"),1)=".",TRUE,FALSE)</formula>
    </cfRule>
  </conditionalFormatting>
  <conditionalFormatting sqref="AI188">
    <cfRule type="expression" dxfId="141" priority="143">
      <formula>IF(RIGHT(TEXT(AI188,"0.#"),1)=".",FALSE,TRUE)</formula>
    </cfRule>
    <cfRule type="expression" dxfId="140" priority="144">
      <formula>IF(RIGHT(TEXT(AI188,"0.#"),1)=".",TRUE,FALSE)</formula>
    </cfRule>
  </conditionalFormatting>
  <conditionalFormatting sqref="AI187">
    <cfRule type="expression" dxfId="139" priority="141">
      <formula>IF(RIGHT(TEXT(AI187,"0.#"),1)=".",FALSE,TRUE)</formula>
    </cfRule>
    <cfRule type="expression" dxfId="138" priority="142">
      <formula>IF(RIGHT(TEXT(AI187,"0.#"),1)=".",TRUE,FALSE)</formula>
    </cfRule>
  </conditionalFormatting>
  <conditionalFormatting sqref="AM188">
    <cfRule type="expression" dxfId="137" priority="137">
      <formula>IF(RIGHT(TEXT(AM188,"0.#"),1)=".",FALSE,TRUE)</formula>
    </cfRule>
    <cfRule type="expression" dxfId="136" priority="138">
      <formula>IF(RIGHT(TEXT(AM188,"0.#"),1)=".",TRUE,FALSE)</formula>
    </cfRule>
  </conditionalFormatting>
  <conditionalFormatting sqref="AM189">
    <cfRule type="expression" dxfId="135" priority="135">
      <formula>IF(RIGHT(TEXT(AM189,"0.#"),1)=".",FALSE,TRUE)</formula>
    </cfRule>
    <cfRule type="expression" dxfId="134" priority="136">
      <formula>IF(RIGHT(TEXT(AM189,"0.#"),1)=".",TRUE,FALSE)</formula>
    </cfRule>
  </conditionalFormatting>
  <conditionalFormatting sqref="AQ187:AQ189">
    <cfRule type="expression" dxfId="133" priority="133">
      <formula>IF(RIGHT(TEXT(AQ187,"0.#"),1)=".",FALSE,TRUE)</formula>
    </cfRule>
    <cfRule type="expression" dxfId="132" priority="134">
      <formula>IF(RIGHT(TEXT(AQ187,"0.#"),1)=".",TRUE,FALSE)</formula>
    </cfRule>
  </conditionalFormatting>
  <conditionalFormatting sqref="AU187:AU189">
    <cfRule type="expression" dxfId="131" priority="131">
      <formula>IF(RIGHT(TEXT(AU187,"0.#"),1)=".",FALSE,TRUE)</formula>
    </cfRule>
    <cfRule type="expression" dxfId="130" priority="132">
      <formula>IF(RIGHT(TEXT(AU187,"0.#"),1)=".",TRUE,FALSE)</formula>
    </cfRule>
  </conditionalFormatting>
  <conditionalFormatting sqref="AE56">
    <cfRule type="expression" dxfId="129" priority="129">
      <formula>IF(RIGHT(TEXT(AE56,"0.#"),1)=".",FALSE,TRUE)</formula>
    </cfRule>
    <cfRule type="expression" dxfId="128" priority="130">
      <formula>IF(RIGHT(TEXT(AE56,"0.#"),1)=".",TRUE,FALSE)</formula>
    </cfRule>
  </conditionalFormatting>
  <conditionalFormatting sqref="AE57">
    <cfRule type="expression" dxfId="127" priority="127">
      <formula>IF(RIGHT(TEXT(AE57,"0.#"),1)=".",FALSE,TRUE)</formula>
    </cfRule>
    <cfRule type="expression" dxfId="126" priority="128">
      <formula>IF(RIGHT(TEXT(AE57,"0.#"),1)=".",TRUE,FALSE)</formula>
    </cfRule>
  </conditionalFormatting>
  <conditionalFormatting sqref="AM56">
    <cfRule type="expression" dxfId="125" priority="117">
      <formula>IF(RIGHT(TEXT(AM56,"0.#"),1)=".",FALSE,TRUE)</formula>
    </cfRule>
    <cfRule type="expression" dxfId="124" priority="118">
      <formula>IF(RIGHT(TEXT(AM56,"0.#"),1)=".",TRUE,FALSE)</formula>
    </cfRule>
  </conditionalFormatting>
  <conditionalFormatting sqref="AE58">
    <cfRule type="expression" dxfId="123" priority="125">
      <formula>IF(RIGHT(TEXT(AE58,"0.#"),1)=".",FALSE,TRUE)</formula>
    </cfRule>
    <cfRule type="expression" dxfId="122" priority="126">
      <formula>IF(RIGHT(TEXT(AE58,"0.#"),1)=".",TRUE,FALSE)</formula>
    </cfRule>
  </conditionalFormatting>
  <conditionalFormatting sqref="AI58">
    <cfRule type="expression" dxfId="121" priority="123">
      <formula>IF(RIGHT(TEXT(AI58,"0.#"),1)=".",FALSE,TRUE)</formula>
    </cfRule>
    <cfRule type="expression" dxfId="120" priority="124">
      <formula>IF(RIGHT(TEXT(AI58,"0.#"),1)=".",TRUE,FALSE)</formula>
    </cfRule>
  </conditionalFormatting>
  <conditionalFormatting sqref="AI57">
    <cfRule type="expression" dxfId="119" priority="121">
      <formula>IF(RIGHT(TEXT(AI57,"0.#"),1)=".",FALSE,TRUE)</formula>
    </cfRule>
    <cfRule type="expression" dxfId="118" priority="122">
      <formula>IF(RIGHT(TEXT(AI57,"0.#"),1)=".",TRUE,FALSE)</formula>
    </cfRule>
  </conditionalFormatting>
  <conditionalFormatting sqref="AI56">
    <cfRule type="expression" dxfId="117" priority="119">
      <formula>IF(RIGHT(TEXT(AI56,"0.#"),1)=".",FALSE,TRUE)</formula>
    </cfRule>
    <cfRule type="expression" dxfId="116" priority="120">
      <formula>IF(RIGHT(TEXT(AI56,"0.#"),1)=".",TRUE,FALSE)</formula>
    </cfRule>
  </conditionalFormatting>
  <conditionalFormatting sqref="AM57">
    <cfRule type="expression" dxfId="115" priority="115">
      <formula>IF(RIGHT(TEXT(AM57,"0.#"),1)=".",FALSE,TRUE)</formula>
    </cfRule>
    <cfRule type="expression" dxfId="114" priority="116">
      <formula>IF(RIGHT(TEXT(AM57,"0.#"),1)=".",TRUE,FALSE)</formula>
    </cfRule>
  </conditionalFormatting>
  <conditionalFormatting sqref="AM58">
    <cfRule type="expression" dxfId="113" priority="113">
      <formula>IF(RIGHT(TEXT(AM58,"0.#"),1)=".",FALSE,TRUE)</formula>
    </cfRule>
    <cfRule type="expression" dxfId="112" priority="114">
      <formula>IF(RIGHT(TEXT(AM58,"0.#"),1)=".",TRUE,FALSE)</formula>
    </cfRule>
  </conditionalFormatting>
  <conditionalFormatting sqref="AQ56:AQ58">
    <cfRule type="expression" dxfId="111" priority="111">
      <formula>IF(RIGHT(TEXT(AQ56,"0.#"),1)=".",FALSE,TRUE)</formula>
    </cfRule>
    <cfRule type="expression" dxfId="110" priority="112">
      <formula>IF(RIGHT(TEXT(AQ56,"0.#"),1)=".",TRUE,FALSE)</formula>
    </cfRule>
  </conditionalFormatting>
  <conditionalFormatting sqref="AU56:AU58">
    <cfRule type="expression" dxfId="109" priority="109">
      <formula>IF(RIGHT(TEXT(AU56,"0.#"),1)=".",FALSE,TRUE)</formula>
    </cfRule>
    <cfRule type="expression" dxfId="108" priority="110">
      <formula>IF(RIGHT(TEXT(AU56,"0.#"),1)=".",TRUE,FALSE)</formula>
    </cfRule>
  </conditionalFormatting>
  <conditionalFormatting sqref="AE51">
    <cfRule type="expression" dxfId="107" priority="107">
      <formula>IF(RIGHT(TEXT(AE51,"0.#"),1)=".",FALSE,TRUE)</formula>
    </cfRule>
    <cfRule type="expression" dxfId="106" priority="108">
      <formula>IF(RIGHT(TEXT(AE51,"0.#"),1)=".",TRUE,FALSE)</formula>
    </cfRule>
  </conditionalFormatting>
  <conditionalFormatting sqref="AE52">
    <cfRule type="expression" dxfId="105" priority="105">
      <formula>IF(RIGHT(TEXT(AE52,"0.#"),1)=".",FALSE,TRUE)</formula>
    </cfRule>
    <cfRule type="expression" dxfId="104" priority="106">
      <formula>IF(RIGHT(TEXT(AE52,"0.#"),1)=".",TRUE,FALSE)</formula>
    </cfRule>
  </conditionalFormatting>
  <conditionalFormatting sqref="AM51">
    <cfRule type="expression" dxfId="103" priority="95">
      <formula>IF(RIGHT(TEXT(AM51,"0.#"),1)=".",FALSE,TRUE)</formula>
    </cfRule>
    <cfRule type="expression" dxfId="102" priority="96">
      <formula>IF(RIGHT(TEXT(AM51,"0.#"),1)=".",TRUE,FALSE)</formula>
    </cfRule>
  </conditionalFormatting>
  <conditionalFormatting sqref="AE53">
    <cfRule type="expression" dxfId="101" priority="103">
      <formula>IF(RIGHT(TEXT(AE53,"0.#"),1)=".",FALSE,TRUE)</formula>
    </cfRule>
    <cfRule type="expression" dxfId="100" priority="104">
      <formula>IF(RIGHT(TEXT(AE53,"0.#"),1)=".",TRUE,FALSE)</formula>
    </cfRule>
  </conditionalFormatting>
  <conditionalFormatting sqref="AI53">
    <cfRule type="expression" dxfId="99" priority="101">
      <formula>IF(RIGHT(TEXT(AI53,"0.#"),1)=".",FALSE,TRUE)</formula>
    </cfRule>
    <cfRule type="expression" dxfId="98" priority="102">
      <formula>IF(RIGHT(TEXT(AI53,"0.#"),1)=".",TRUE,FALSE)</formula>
    </cfRule>
  </conditionalFormatting>
  <conditionalFormatting sqref="AI52">
    <cfRule type="expression" dxfId="97" priority="99">
      <formula>IF(RIGHT(TEXT(AI52,"0.#"),1)=".",FALSE,TRUE)</formula>
    </cfRule>
    <cfRule type="expression" dxfId="96" priority="100">
      <formula>IF(RIGHT(TEXT(AI52,"0.#"),1)=".",TRUE,FALSE)</formula>
    </cfRule>
  </conditionalFormatting>
  <conditionalFormatting sqref="AI51">
    <cfRule type="expression" dxfId="95" priority="97">
      <formula>IF(RIGHT(TEXT(AI51,"0.#"),1)=".",FALSE,TRUE)</formula>
    </cfRule>
    <cfRule type="expression" dxfId="94" priority="98">
      <formula>IF(RIGHT(TEXT(AI51,"0.#"),1)=".",TRUE,FALSE)</formula>
    </cfRule>
  </conditionalFormatting>
  <conditionalFormatting sqref="AM52">
    <cfRule type="expression" dxfId="93" priority="93">
      <formula>IF(RIGHT(TEXT(AM52,"0.#"),1)=".",FALSE,TRUE)</formula>
    </cfRule>
    <cfRule type="expression" dxfId="92" priority="94">
      <formula>IF(RIGHT(TEXT(AM52,"0.#"),1)=".",TRUE,FALSE)</formula>
    </cfRule>
  </conditionalFormatting>
  <conditionalFormatting sqref="AM53">
    <cfRule type="expression" dxfId="91" priority="91">
      <formula>IF(RIGHT(TEXT(AM53,"0.#"),1)=".",FALSE,TRUE)</formula>
    </cfRule>
    <cfRule type="expression" dxfId="90" priority="92">
      <formula>IF(RIGHT(TEXT(AM53,"0.#"),1)=".",TRUE,FALSE)</formula>
    </cfRule>
  </conditionalFormatting>
  <conditionalFormatting sqref="AQ51:AQ53">
    <cfRule type="expression" dxfId="89" priority="89">
      <formula>IF(RIGHT(TEXT(AQ51,"0.#"),1)=".",FALSE,TRUE)</formula>
    </cfRule>
    <cfRule type="expression" dxfId="88" priority="90">
      <formula>IF(RIGHT(TEXT(AQ51,"0.#"),1)=".",TRUE,FALSE)</formula>
    </cfRule>
  </conditionalFormatting>
  <conditionalFormatting sqref="AU51:AU53">
    <cfRule type="expression" dxfId="87" priority="87">
      <formula>IF(RIGHT(TEXT(AU51,"0.#"),1)=".",FALSE,TRUE)</formula>
    </cfRule>
    <cfRule type="expression" dxfId="86" priority="88">
      <formula>IF(RIGHT(TEXT(AU51,"0.#"),1)=".",TRUE,FALSE)</formula>
    </cfRule>
  </conditionalFormatting>
  <conditionalFormatting sqref="Y432">
    <cfRule type="expression" dxfId="85" priority="81">
      <formula>IF(RIGHT(TEXT(Y432,"0.#"),1)=".",FALSE,TRUE)</formula>
    </cfRule>
    <cfRule type="expression" dxfId="84" priority="82">
      <formula>IF(RIGHT(TEXT(Y432,"0.#"),1)=".",TRUE,FALSE)</formula>
    </cfRule>
  </conditionalFormatting>
  <conditionalFormatting sqref="AL432:AO432">
    <cfRule type="expression" dxfId="83" priority="83">
      <formula>IF(AND(AL432&gt;=0, RIGHT(TEXT(AL432,"0.#"),1)&lt;&gt;"."),TRUE,FALSE)</formula>
    </cfRule>
    <cfRule type="expression" dxfId="82" priority="84">
      <formula>IF(AND(AL432&gt;=0, RIGHT(TEXT(AL432,"0.#"),1)="."),TRUE,FALSE)</formula>
    </cfRule>
    <cfRule type="expression" dxfId="81" priority="85">
      <formula>IF(AND(AL432&lt;0, RIGHT(TEXT(AL432,"0.#"),1)&lt;&gt;"."),TRUE,FALSE)</formula>
    </cfRule>
    <cfRule type="expression" dxfId="80" priority="86">
      <formula>IF(AND(AL432&lt;0, RIGHT(TEXT(AL432,"0.#"),1)="."),TRUE,FALSE)</formula>
    </cfRule>
  </conditionalFormatting>
  <conditionalFormatting sqref="AL366:AO366">
    <cfRule type="expression" dxfId="79" priority="77">
      <formula>IF(AND(AL366&gt;=0, RIGHT(TEXT(AL366,"0.#"),1)&lt;&gt;"."),TRUE,FALSE)</formula>
    </cfRule>
    <cfRule type="expression" dxfId="78" priority="78">
      <formula>IF(AND(AL366&gt;=0, RIGHT(TEXT(AL366,"0.#"),1)="."),TRUE,FALSE)</formula>
    </cfRule>
    <cfRule type="expression" dxfId="77" priority="79">
      <formula>IF(AND(AL366&lt;0, RIGHT(TEXT(AL366,"0.#"),1)&lt;&gt;"."),TRUE,FALSE)</formula>
    </cfRule>
    <cfRule type="expression" dxfId="76" priority="80">
      <formula>IF(AND(AL366&lt;0, RIGHT(TEXT(AL366,"0.#"),1)="."),TRUE,FALSE)</formula>
    </cfRule>
  </conditionalFormatting>
  <conditionalFormatting sqref="AL367:AO367">
    <cfRule type="expression" dxfId="75" priority="73">
      <formula>IF(AND(AL367&gt;=0, RIGHT(TEXT(AL367,"0.#"),1)&lt;&gt;"."),TRUE,FALSE)</formula>
    </cfRule>
    <cfRule type="expression" dxfId="74" priority="74">
      <formula>IF(AND(AL367&gt;=0, RIGHT(TEXT(AL367,"0.#"),1)="."),TRUE,FALSE)</formula>
    </cfRule>
    <cfRule type="expression" dxfId="73" priority="75">
      <formula>IF(AND(AL367&lt;0, RIGHT(TEXT(AL367,"0.#"),1)&lt;&gt;"."),TRUE,FALSE)</formula>
    </cfRule>
    <cfRule type="expression" dxfId="72" priority="76">
      <formula>IF(AND(AL367&lt;0, RIGHT(TEXT(AL367,"0.#"),1)="."),TRUE,FALSE)</formula>
    </cfRule>
  </conditionalFormatting>
  <conditionalFormatting sqref="AL368:AO368">
    <cfRule type="expression" dxfId="71" priority="69">
      <formula>IF(AND(AL368&gt;=0, RIGHT(TEXT(AL368,"0.#"),1)&lt;&gt;"."),TRUE,FALSE)</formula>
    </cfRule>
    <cfRule type="expression" dxfId="70" priority="70">
      <formula>IF(AND(AL368&gt;=0, RIGHT(TEXT(AL368,"0.#"),1)="."),TRUE,FALSE)</formula>
    </cfRule>
    <cfRule type="expression" dxfId="69" priority="71">
      <formula>IF(AND(AL368&lt;0, RIGHT(TEXT(AL368,"0.#"),1)&lt;&gt;"."),TRUE,FALSE)</formula>
    </cfRule>
    <cfRule type="expression" dxfId="68" priority="72">
      <formula>IF(AND(AL368&lt;0, RIGHT(TEXT(AL368,"0.#"),1)="."),TRUE,FALSE)</formula>
    </cfRule>
  </conditionalFormatting>
  <conditionalFormatting sqref="AL369:AO369">
    <cfRule type="expression" dxfId="67" priority="65">
      <formula>IF(AND(AL369&gt;=0, RIGHT(TEXT(AL369,"0.#"),1)&lt;&gt;"."),TRUE,FALSE)</formula>
    </cfRule>
    <cfRule type="expression" dxfId="66" priority="66">
      <formula>IF(AND(AL369&gt;=0, RIGHT(TEXT(AL369,"0.#"),1)="."),TRUE,FALSE)</formula>
    </cfRule>
    <cfRule type="expression" dxfId="65" priority="67">
      <formula>IF(AND(AL369&lt;0, RIGHT(TEXT(AL369,"0.#"),1)&lt;&gt;"."),TRUE,FALSE)</formula>
    </cfRule>
    <cfRule type="expression" dxfId="64" priority="68">
      <formula>IF(AND(AL369&lt;0, RIGHT(TEXT(AL369,"0.#"),1)="."),TRUE,FALSE)</formula>
    </cfRule>
  </conditionalFormatting>
  <conditionalFormatting sqref="AL370:AO370">
    <cfRule type="expression" dxfId="63" priority="61">
      <formula>IF(AND(AL370&gt;=0, RIGHT(TEXT(AL370,"0.#"),1)&lt;&gt;"."),TRUE,FALSE)</formula>
    </cfRule>
    <cfRule type="expression" dxfId="62" priority="62">
      <formula>IF(AND(AL370&gt;=0, RIGHT(TEXT(AL370,"0.#"),1)="."),TRUE,FALSE)</formula>
    </cfRule>
    <cfRule type="expression" dxfId="61" priority="63">
      <formula>IF(AND(AL370&lt;0, RIGHT(TEXT(AL370,"0.#"),1)&lt;&gt;"."),TRUE,FALSE)</formula>
    </cfRule>
    <cfRule type="expression" dxfId="60" priority="64">
      <formula>IF(AND(AL370&lt;0, RIGHT(TEXT(AL370,"0.#"),1)="."),TRUE,FALSE)</formula>
    </cfRule>
  </conditionalFormatting>
  <conditionalFormatting sqref="AL371:AO371">
    <cfRule type="expression" dxfId="59" priority="57">
      <formula>IF(AND(AL371&gt;=0, RIGHT(TEXT(AL371,"0.#"),1)&lt;&gt;"."),TRUE,FALSE)</formula>
    </cfRule>
    <cfRule type="expression" dxfId="58" priority="58">
      <formula>IF(AND(AL371&gt;=0, RIGHT(TEXT(AL371,"0.#"),1)="."),TRUE,FALSE)</formula>
    </cfRule>
    <cfRule type="expression" dxfId="57" priority="59">
      <formula>IF(AND(AL371&lt;0, RIGHT(TEXT(AL371,"0.#"),1)&lt;&gt;"."),TRUE,FALSE)</formula>
    </cfRule>
    <cfRule type="expression" dxfId="56" priority="60">
      <formula>IF(AND(AL371&lt;0, RIGHT(TEXT(AL371,"0.#"),1)="."),TRUE,FALSE)</formula>
    </cfRule>
  </conditionalFormatting>
  <conditionalFormatting sqref="AL372:AO372">
    <cfRule type="expression" dxfId="55" priority="53">
      <formula>IF(AND(AL372&gt;=0, RIGHT(TEXT(AL372,"0.#"),1)&lt;&gt;"."),TRUE,FALSE)</formula>
    </cfRule>
    <cfRule type="expression" dxfId="54" priority="54">
      <formula>IF(AND(AL372&gt;=0, RIGHT(TEXT(AL372,"0.#"),1)="."),TRUE,FALSE)</formula>
    </cfRule>
    <cfRule type="expression" dxfId="53" priority="55">
      <formula>IF(AND(AL372&lt;0, RIGHT(TEXT(AL372,"0.#"),1)&lt;&gt;"."),TRUE,FALSE)</formula>
    </cfRule>
    <cfRule type="expression" dxfId="52" priority="56">
      <formula>IF(AND(AL372&lt;0, RIGHT(TEXT(AL372,"0.#"),1)="."),TRUE,FALSE)</formula>
    </cfRule>
  </conditionalFormatting>
  <conditionalFormatting sqref="AL373:AO373">
    <cfRule type="expression" dxfId="51" priority="49">
      <formula>IF(AND(AL373&gt;=0, RIGHT(TEXT(AL373,"0.#"),1)&lt;&gt;"."),TRUE,FALSE)</formula>
    </cfRule>
    <cfRule type="expression" dxfId="50" priority="50">
      <formula>IF(AND(AL373&gt;=0, RIGHT(TEXT(AL373,"0.#"),1)="."),TRUE,FALSE)</formula>
    </cfRule>
    <cfRule type="expression" dxfId="49" priority="51">
      <formula>IF(AND(AL373&lt;0, RIGHT(TEXT(AL373,"0.#"),1)&lt;&gt;"."),TRUE,FALSE)</formula>
    </cfRule>
    <cfRule type="expression" dxfId="48" priority="52">
      <formula>IF(AND(AL373&lt;0, RIGHT(TEXT(AL373,"0.#"),1)="."),TRUE,FALSE)</formula>
    </cfRule>
  </conditionalFormatting>
  <conditionalFormatting sqref="AL374:AO374">
    <cfRule type="expression" dxfId="47" priority="45">
      <formula>IF(AND(AL374&gt;=0, RIGHT(TEXT(AL374,"0.#"),1)&lt;&gt;"."),TRUE,FALSE)</formula>
    </cfRule>
    <cfRule type="expression" dxfId="46" priority="46">
      <formula>IF(AND(AL374&gt;=0, RIGHT(TEXT(AL374,"0.#"),1)="."),TRUE,FALSE)</formula>
    </cfRule>
    <cfRule type="expression" dxfId="45" priority="47">
      <formula>IF(AND(AL374&lt;0, RIGHT(TEXT(AL374,"0.#"),1)&lt;&gt;"."),TRUE,FALSE)</formula>
    </cfRule>
    <cfRule type="expression" dxfId="44" priority="48">
      <formula>IF(AND(AL374&lt;0, RIGHT(TEXT(AL374,"0.#"),1)="."),TRUE,FALSE)</formula>
    </cfRule>
  </conditionalFormatting>
  <conditionalFormatting sqref="AL375:AO375">
    <cfRule type="expression" dxfId="43" priority="41">
      <formula>IF(AND(AL375&gt;=0, RIGHT(TEXT(AL375,"0.#"),1)&lt;&gt;"."),TRUE,FALSE)</formula>
    </cfRule>
    <cfRule type="expression" dxfId="42" priority="42">
      <formula>IF(AND(AL375&gt;=0, RIGHT(TEXT(AL375,"0.#"),1)="."),TRUE,FALSE)</formula>
    </cfRule>
    <cfRule type="expression" dxfId="41" priority="43">
      <formula>IF(AND(AL375&lt;0, RIGHT(TEXT(AL375,"0.#"),1)&lt;&gt;"."),TRUE,FALSE)</formula>
    </cfRule>
    <cfRule type="expression" dxfId="40" priority="44">
      <formula>IF(AND(AL375&lt;0, RIGHT(TEXT(AL375,"0.#"),1)="."),TRUE,FALSE)</formula>
    </cfRule>
  </conditionalFormatting>
  <conditionalFormatting sqref="AL399:AO399">
    <cfRule type="expression" dxfId="39" priority="37">
      <formula>IF(AND(AL399&gt;=0, RIGHT(TEXT(AL399,"0.#"),1)&lt;&gt;"."),TRUE,FALSE)</formula>
    </cfRule>
    <cfRule type="expression" dxfId="38" priority="38">
      <formula>IF(AND(AL399&gt;=0, RIGHT(TEXT(AL399,"0.#"),1)="."),TRUE,FALSE)</formula>
    </cfRule>
    <cfRule type="expression" dxfId="37" priority="39">
      <formula>IF(AND(AL399&lt;0, RIGHT(TEXT(AL399,"0.#"),1)&lt;&gt;"."),TRUE,FALSE)</formula>
    </cfRule>
    <cfRule type="expression" dxfId="36" priority="40">
      <formula>IF(AND(AL399&lt;0, RIGHT(TEXT(AL399,"0.#"),1)="."),TRUE,FALSE)</formula>
    </cfRule>
  </conditionalFormatting>
  <conditionalFormatting sqref="AL400:AO400">
    <cfRule type="expression" dxfId="35" priority="33">
      <formula>IF(AND(AL400&gt;=0, RIGHT(TEXT(AL400,"0.#"),1)&lt;&gt;"."),TRUE,FALSE)</formula>
    </cfRule>
    <cfRule type="expression" dxfId="34" priority="34">
      <formula>IF(AND(AL400&gt;=0, RIGHT(TEXT(AL400,"0.#"),1)="."),TRUE,FALSE)</formula>
    </cfRule>
    <cfRule type="expression" dxfId="33" priority="35">
      <formula>IF(AND(AL400&lt;0, RIGHT(TEXT(AL400,"0.#"),1)&lt;&gt;"."),TRUE,FALSE)</formula>
    </cfRule>
    <cfRule type="expression" dxfId="32" priority="36">
      <formula>IF(AND(AL400&lt;0, RIGHT(TEXT(AL400,"0.#"),1)="."),TRUE,FALSE)</formula>
    </cfRule>
  </conditionalFormatting>
  <conditionalFormatting sqref="AL401:AO401">
    <cfRule type="expression" dxfId="31" priority="29">
      <formula>IF(AND(AL401&gt;=0, RIGHT(TEXT(AL401,"0.#"),1)&lt;&gt;"."),TRUE,FALSE)</formula>
    </cfRule>
    <cfRule type="expression" dxfId="30" priority="30">
      <formula>IF(AND(AL401&gt;=0, RIGHT(TEXT(AL401,"0.#"),1)="."),TRUE,FALSE)</formula>
    </cfRule>
    <cfRule type="expression" dxfId="29" priority="31">
      <formula>IF(AND(AL401&lt;0, RIGHT(TEXT(AL401,"0.#"),1)&lt;&gt;"."),TRUE,FALSE)</formula>
    </cfRule>
    <cfRule type="expression" dxfId="28" priority="32">
      <formula>IF(AND(AL401&lt;0, RIGHT(TEXT(AL401,"0.#"),1)="."),TRUE,FALSE)</formula>
    </cfRule>
  </conditionalFormatting>
  <conditionalFormatting sqref="AL402:AO402">
    <cfRule type="expression" dxfId="27" priority="25">
      <formula>IF(AND(AL402&gt;=0, RIGHT(TEXT(AL402,"0.#"),1)&lt;&gt;"."),TRUE,FALSE)</formula>
    </cfRule>
    <cfRule type="expression" dxfId="26" priority="26">
      <formula>IF(AND(AL402&gt;=0, RIGHT(TEXT(AL402,"0.#"),1)="."),TRUE,FALSE)</formula>
    </cfRule>
    <cfRule type="expression" dxfId="25" priority="27">
      <formula>IF(AND(AL402&lt;0, RIGHT(TEXT(AL402,"0.#"),1)&lt;&gt;"."),TRUE,FALSE)</formula>
    </cfRule>
    <cfRule type="expression" dxfId="24" priority="28">
      <formula>IF(AND(AL402&lt;0, RIGHT(TEXT(AL402,"0.#"),1)="."),TRUE,FALSE)</formula>
    </cfRule>
  </conditionalFormatting>
  <conditionalFormatting sqref="AL404:AO404">
    <cfRule type="expression" dxfId="23" priority="21">
      <formula>IF(AND(AL404&gt;=0, RIGHT(TEXT(AL404,"0.#"),1)&lt;&gt;"."),TRUE,FALSE)</formula>
    </cfRule>
    <cfRule type="expression" dxfId="22" priority="22">
      <formula>IF(AND(AL404&gt;=0, RIGHT(TEXT(AL404,"0.#"),1)="."),TRUE,FALSE)</formula>
    </cfRule>
    <cfRule type="expression" dxfId="21" priority="23">
      <formula>IF(AND(AL404&lt;0, RIGHT(TEXT(AL404,"0.#"),1)&lt;&gt;"."),TRUE,FALSE)</formula>
    </cfRule>
    <cfRule type="expression" dxfId="20" priority="24">
      <formula>IF(AND(AL404&lt;0, RIGHT(TEXT(AL404,"0.#"),1)="."),TRUE,FALSE)</formula>
    </cfRule>
  </conditionalFormatting>
  <conditionalFormatting sqref="AL403:AO403">
    <cfRule type="expression" dxfId="19" priority="17">
      <formula>IF(AND(AL403&gt;=0, RIGHT(TEXT(AL403,"0.#"),1)&lt;&gt;"."),TRUE,FALSE)</formula>
    </cfRule>
    <cfRule type="expression" dxfId="18" priority="18">
      <formula>IF(AND(AL403&gt;=0, RIGHT(TEXT(AL403,"0.#"),1)="."),TRUE,FALSE)</formula>
    </cfRule>
    <cfRule type="expression" dxfId="17" priority="19">
      <formula>IF(AND(AL403&lt;0, RIGHT(TEXT(AL403,"0.#"),1)&lt;&gt;"."),TRUE,FALSE)</formula>
    </cfRule>
    <cfRule type="expression" dxfId="16" priority="20">
      <formula>IF(AND(AL403&lt;0, RIGHT(TEXT(AL403,"0.#"),1)="."),TRUE,FALSE)</formula>
    </cfRule>
  </conditionalFormatting>
  <conditionalFormatting sqref="AL405:AO405">
    <cfRule type="expression" dxfId="15" priority="13">
      <formula>IF(AND(AL405&gt;=0, RIGHT(TEXT(AL405,"0.#"),1)&lt;&gt;"."),TRUE,FALSE)</formula>
    </cfRule>
    <cfRule type="expression" dxfId="14" priority="14">
      <formula>IF(AND(AL405&gt;=0, RIGHT(TEXT(AL405,"0.#"),1)="."),TRUE,FALSE)</formula>
    </cfRule>
    <cfRule type="expression" dxfId="13" priority="15">
      <formula>IF(AND(AL405&lt;0, RIGHT(TEXT(AL405,"0.#"),1)&lt;&gt;"."),TRUE,FALSE)</formula>
    </cfRule>
    <cfRule type="expression" dxfId="12" priority="16">
      <formula>IF(AND(AL405&lt;0, RIGHT(TEXT(AL405,"0.#"),1)="."),TRUE,FALSE)</formula>
    </cfRule>
  </conditionalFormatting>
  <conditionalFormatting sqref="AL406:AO406">
    <cfRule type="expression" dxfId="11" priority="9">
      <formula>IF(AND(AL406&gt;=0, RIGHT(TEXT(AL406,"0.#"),1)&lt;&gt;"."),TRUE,FALSE)</formula>
    </cfRule>
    <cfRule type="expression" dxfId="10" priority="10">
      <formula>IF(AND(AL406&gt;=0, RIGHT(TEXT(AL406,"0.#"),1)="."),TRUE,FALSE)</formula>
    </cfRule>
    <cfRule type="expression" dxfId="9" priority="11">
      <formula>IF(AND(AL406&lt;0, RIGHT(TEXT(AL406,"0.#"),1)&lt;&gt;"."),TRUE,FALSE)</formula>
    </cfRule>
    <cfRule type="expression" dxfId="8" priority="12">
      <formula>IF(AND(AL406&lt;0, RIGHT(TEXT(AL406,"0.#"),1)="."),TRUE,FALSE)</formula>
    </cfRule>
  </conditionalFormatting>
  <conditionalFormatting sqref="AL407:AO407">
    <cfRule type="expression" dxfId="7" priority="5">
      <formula>IF(AND(AL407&gt;=0, RIGHT(TEXT(AL407,"0.#"),1)&lt;&gt;"."),TRUE,FALSE)</formula>
    </cfRule>
    <cfRule type="expression" dxfId="6" priority="6">
      <formula>IF(AND(AL407&gt;=0, RIGHT(TEXT(AL407,"0.#"),1)="."),TRUE,FALSE)</formula>
    </cfRule>
    <cfRule type="expression" dxfId="5" priority="7">
      <formula>IF(AND(AL407&lt;0, RIGHT(TEXT(AL407,"0.#"),1)&lt;&gt;"."),TRUE,FALSE)</formula>
    </cfRule>
    <cfRule type="expression" dxfId="4" priority="8">
      <formula>IF(AND(AL407&lt;0, RIGHT(TEXT(AL407,"0.#"),1)="."),TRUE,FALSE)</formula>
    </cfRule>
  </conditionalFormatting>
  <conditionalFormatting sqref="AL408:AO408">
    <cfRule type="expression" dxfId="3" priority="1">
      <formula>IF(AND(AL408&gt;=0, RIGHT(TEXT(AL408,"0.#"),1)&lt;&gt;"."),TRUE,FALSE)</formula>
    </cfRule>
    <cfRule type="expression" dxfId="2" priority="2">
      <formula>IF(AND(AL408&gt;=0, RIGHT(TEXT(AL408,"0.#"),1)="."),TRUE,FALSE)</formula>
    </cfRule>
    <cfRule type="expression" dxfId="1" priority="3">
      <formula>IF(AND(AL408&lt;0, RIGHT(TEXT(AL408,"0.#"),1)&lt;&gt;"."),TRUE,FALSE)</formula>
    </cfRule>
    <cfRule type="expression" dxfId="0" priority="4">
      <formula>IF(AND(AL408&lt;0, RIGHT(TEXT(AL408,"0.#"),1)="."),TRUE,FALSE)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14" max="16383" man="1"/>
    <brk id="248" max="50" man="1"/>
    <brk id="307" max="50" man="1"/>
    <brk id="396"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629</v>
      </c>
      <c r="M2" s="13" t="str">
        <f>IF(L2="","",K2)</f>
        <v>社会保障</v>
      </c>
      <c r="N2" s="13" t="str">
        <f>IF(M2="","",IF(N1&lt;&gt;"",CONCATENATE(N1,"、",M2),M2))</f>
        <v>社会保障</v>
      </c>
      <c r="O2" s="13"/>
      <c r="P2" s="12" t="s">
        <v>69</v>
      </c>
      <c r="Q2" s="17" t="s">
        <v>629</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629</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2022-06-13T12:30:38Z</cp:lastPrinted>
  <dcterms:created xsi:type="dcterms:W3CDTF">2012-03-13T00:50:25Z</dcterms:created>
  <dcterms:modified xsi:type="dcterms:W3CDTF">2022-08-25T05:03:14Z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